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odeName="ThisWorkbook" autoCompressPictures="0"/>
  <bookViews>
    <workbookView xWindow="120" yWindow="45" windowWidth="20730" windowHeight="11760" tabRatio="815" activeTab="1"/>
  </bookViews>
  <sheets>
    <sheet name="Risques" sheetId="17" r:id="rId1"/>
    <sheet name="RT" sheetId="1" r:id="rId2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/>
  <c r="G11"/>
  <c r="G9"/>
  <c r="G7"/>
  <c r="G5"/>
  <c r="F10"/>
  <c r="F11"/>
  <c r="F9"/>
  <c r="F7"/>
  <c r="F5"/>
</calcChain>
</file>

<file path=xl/sharedStrings.xml><?xml version="1.0" encoding="utf-8"?>
<sst xmlns="http://schemas.openxmlformats.org/spreadsheetml/2006/main" count="111" uniqueCount="95">
  <si>
    <t>Fiche de poste</t>
  </si>
  <si>
    <t>Intitulé du poste</t>
  </si>
  <si>
    <t>Code ROME</t>
  </si>
  <si>
    <t>Lieu</t>
  </si>
  <si>
    <t>Activité</t>
  </si>
  <si>
    <t>Fréquence d'activité</t>
  </si>
  <si>
    <t>Machines / Outils</t>
  </si>
  <si>
    <t>Risques / Situation dangereuses</t>
  </si>
  <si>
    <t>Dommages possibles</t>
  </si>
  <si>
    <t>Moyens de prévention</t>
  </si>
  <si>
    <t>Formations</t>
  </si>
  <si>
    <t>F1201</t>
  </si>
  <si>
    <t>Responsable de Travaux</t>
  </si>
  <si>
    <t>Bureau</t>
  </si>
  <si>
    <t>Met en place les démarches de prévention</t>
  </si>
  <si>
    <t>Réponse aux appels d'offre</t>
  </si>
  <si>
    <t>Définit les modes opératoires</t>
  </si>
  <si>
    <t>Augmentations / Sanctions</t>
  </si>
  <si>
    <t>Définit les moyens de prévention</t>
  </si>
  <si>
    <t>Répartit les taches entre les CT</t>
  </si>
  <si>
    <t>Q</t>
  </si>
  <si>
    <t>H</t>
  </si>
  <si>
    <t>A</t>
  </si>
  <si>
    <t>P</t>
  </si>
  <si>
    <t>Surveillance médicale</t>
  </si>
  <si>
    <t>Matériel informatique et fournitures de bureau, téléphone mobile</t>
  </si>
  <si>
    <t>Accidents de la route</t>
  </si>
  <si>
    <t>Descriptif du poste</t>
  </si>
  <si>
    <t>Participe à la création et à l'actualisation du DU</t>
  </si>
  <si>
    <t>Coordonne les équipes de conducteurs de travaux pour faire en sorte que tous les chantiers soient menés à bien. S'assure que les activités menées sont bien conformes à la politique générale de l'entreprise.</t>
  </si>
  <si>
    <t>Ondes électromagnétiques</t>
  </si>
  <si>
    <t>Ecrasement</t>
  </si>
  <si>
    <t>Fuites d'hydrocarbures</t>
  </si>
  <si>
    <t>Retournement</t>
  </si>
  <si>
    <t>Coincement</t>
  </si>
  <si>
    <t>Vibratoire</t>
  </si>
  <si>
    <t>Béton</t>
  </si>
  <si>
    <t>Chaux</t>
  </si>
  <si>
    <t>Risques</t>
  </si>
  <si>
    <t>Dangerosité</t>
  </si>
  <si>
    <t>Fréquence</t>
  </si>
  <si>
    <t>Chute de hauteur</t>
  </si>
  <si>
    <t>Hygiène de vie perturbée</t>
  </si>
  <si>
    <t>Heurts</t>
  </si>
  <si>
    <t>Collision piétons / véhicules</t>
  </si>
  <si>
    <t>Chute de plain-pied</t>
  </si>
  <si>
    <t>Mauvaise gestion de la charge de travail</t>
  </si>
  <si>
    <t>Collision piétons / engins</t>
  </si>
  <si>
    <t>Fausses manipulations</t>
  </si>
  <si>
    <t>Projections</t>
  </si>
  <si>
    <t>Coupures</t>
  </si>
  <si>
    <t>Pollution</t>
  </si>
  <si>
    <t>Maladie professionnelle</t>
  </si>
  <si>
    <t>Destruction de réseaux</t>
  </si>
  <si>
    <t>Port de charge</t>
  </si>
  <si>
    <t>Alcool</t>
  </si>
  <si>
    <t>Drogues</t>
  </si>
  <si>
    <t>Tabac</t>
  </si>
  <si>
    <t>Bruit</t>
  </si>
  <si>
    <t>Accés cabine</t>
  </si>
  <si>
    <t>Décrochement de charge</t>
  </si>
  <si>
    <t>Mauvais arrimage de charge</t>
  </si>
  <si>
    <t>Mauvais arrimage d'engin sur le porte-char</t>
  </si>
  <si>
    <t>Intrusion de personnes</t>
  </si>
  <si>
    <t>Circulation sur chantier</t>
  </si>
  <si>
    <t>Amiante</t>
  </si>
  <si>
    <t>Ciment</t>
  </si>
  <si>
    <t>Electrocution</t>
  </si>
  <si>
    <t>Poussière</t>
  </si>
  <si>
    <t>Explosion</t>
  </si>
  <si>
    <t>Noyade</t>
  </si>
  <si>
    <t>Produits chimiques</t>
  </si>
  <si>
    <t>Contamination des réseaux AEP</t>
  </si>
  <si>
    <t>Agents biologiques</t>
  </si>
  <si>
    <t>Gaz d'échappement</t>
  </si>
  <si>
    <t>Intoxication</t>
  </si>
  <si>
    <t>Mauvaise mise en place d'obturateurs</t>
  </si>
  <si>
    <t>Attentes et piquets d'implantation non protégées</t>
  </si>
  <si>
    <t>Fluides hydrauliques</t>
  </si>
  <si>
    <t>Asphyxie</t>
  </si>
  <si>
    <t>Incendie</t>
  </si>
  <si>
    <t>Mauvaise répartition des charges</t>
  </si>
  <si>
    <t>Mauvais choix du matériel</t>
  </si>
  <si>
    <t>Mauvaises postures de travail</t>
  </si>
  <si>
    <t>Faible</t>
  </si>
  <si>
    <t>Moyenne</t>
  </si>
  <si>
    <t>Très faible</t>
  </si>
  <si>
    <t>Elevée</t>
  </si>
  <si>
    <t>Très élevée</t>
  </si>
  <si>
    <t>Tableau des risques encourus sur les chantiers de TP</t>
  </si>
  <si>
    <t>Brûlure de la cornée par un laser</t>
  </si>
  <si>
    <t>Effondrement / Ensevellissement</t>
  </si>
  <si>
    <t>Fuites d'eau sous pression</t>
  </si>
  <si>
    <t xml:space="preserve"> </t>
  </si>
  <si>
    <t>Stress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</si>
</sst>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Fill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1476375</xdr:colOff>
      <xdr:row>12</xdr:row>
      <xdr:rowOff>0</xdr:rowOff>
    </xdr:from>
    <xdr:to>
      <xdr:col>6</xdr:col>
      <xdr:colOff>1076325</xdr:colOff>
      <xdr:row>17</xdr:row>
      <xdr:rowOff>85725</xdr:rowOff>
    </xdr:to>
    <xdr:sp macro="" textlink="">
      <xdr:nvSpPr>
        <xdr:cNvPr id="2" name="ZoneTexte 1"/>
        <xdr:cNvSpPr txBox="1"/>
      </xdr:nvSpPr>
      <xdr:spPr>
        <a:xfrm>
          <a:off x="2333625" y="3629025"/>
          <a:ext cx="6229350" cy="8953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/>
            <a:t>Voilà le fichier, par exemple, dans la feuille "RT" il faut remplir la cellule F5 grâce aux données de la feuille "Risques" dans la cellule correspondant à la valeur donnée par l'entrée "Chute de plain pied". </a:t>
          </a:r>
        </a:p>
        <a:p>
          <a:r>
            <a:rPr lang="fr-FR"/>
            <a:t>Mon but c'est qu'en activant la macro adéquate ou en utilisant une formule adaptée, la colonne F (puis d'autres par la suite) se remplisse automatiquement. Merci de votre aide. </a:t>
          </a:r>
          <a:br>
            <a:rPr lang="fr-FR"/>
          </a:b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F58"/>
  <sheetViews>
    <sheetView workbookViewId="0">
      <selection activeCell="A49" sqref="A49"/>
    </sheetView>
  </sheetViews>
  <sheetFormatPr baseColWidth="10" defaultRowHeight="12.75"/>
  <cols>
    <col min="1" max="1" width="41.42578125" bestFit="1" customWidth="1"/>
    <col min="2" max="2" width="11.85546875" style="13" customWidth="1"/>
    <col min="3" max="3" width="11.42578125" style="13" customWidth="1"/>
    <col min="4" max="4" width="5.42578125" customWidth="1"/>
    <col min="5" max="5" width="2" bestFit="1" customWidth="1"/>
    <col min="6" max="6" width="12.7109375" customWidth="1"/>
  </cols>
  <sheetData>
    <row r="1" spans="1:6">
      <c r="A1" s="26" t="s">
        <v>89</v>
      </c>
      <c r="B1" s="26"/>
      <c r="C1" s="26"/>
    </row>
    <row r="2" spans="1:6" s="14" customFormat="1">
      <c r="A2" s="15" t="s">
        <v>38</v>
      </c>
      <c r="B2" s="15" t="s">
        <v>39</v>
      </c>
      <c r="C2" s="15" t="s">
        <v>40</v>
      </c>
    </row>
    <row r="3" spans="1:6">
      <c r="A3" s="12" t="s">
        <v>59</v>
      </c>
      <c r="B3" s="16">
        <v>3</v>
      </c>
      <c r="C3" s="16">
        <v>1</v>
      </c>
    </row>
    <row r="4" spans="1:6">
      <c r="A4" s="12" t="s">
        <v>26</v>
      </c>
      <c r="B4" s="16">
        <v>5</v>
      </c>
      <c r="C4" s="16">
        <v>2</v>
      </c>
    </row>
    <row r="5" spans="1:6">
      <c r="A5" s="12" t="s">
        <v>73</v>
      </c>
      <c r="B5" s="16">
        <v>2</v>
      </c>
      <c r="C5" s="16">
        <v>1</v>
      </c>
    </row>
    <row r="6" spans="1:6">
      <c r="A6" s="12" t="s">
        <v>55</v>
      </c>
      <c r="B6" s="16">
        <v>4</v>
      </c>
      <c r="C6" s="16">
        <v>2</v>
      </c>
      <c r="E6" s="26" t="s">
        <v>39</v>
      </c>
      <c r="F6" s="26"/>
    </row>
    <row r="7" spans="1:6">
      <c r="A7" s="12" t="s">
        <v>65</v>
      </c>
      <c r="B7" s="16">
        <v>5</v>
      </c>
      <c r="C7" s="16">
        <v>1</v>
      </c>
      <c r="E7" s="12">
        <v>1</v>
      </c>
      <c r="F7" s="12" t="s">
        <v>86</v>
      </c>
    </row>
    <row r="8" spans="1:6">
      <c r="A8" s="12" t="s">
        <v>79</v>
      </c>
      <c r="B8" s="16">
        <v>5</v>
      </c>
      <c r="C8" s="16">
        <v>2</v>
      </c>
      <c r="E8" s="12">
        <v>2</v>
      </c>
      <c r="F8" s="12" t="s">
        <v>84</v>
      </c>
    </row>
    <row r="9" spans="1:6">
      <c r="A9" s="12" t="s">
        <v>77</v>
      </c>
      <c r="B9" s="16">
        <v>5</v>
      </c>
      <c r="C9" s="16">
        <v>3</v>
      </c>
      <c r="E9" s="12">
        <v>3</v>
      </c>
      <c r="F9" s="12" t="s">
        <v>85</v>
      </c>
    </row>
    <row r="10" spans="1:6">
      <c r="A10" s="12" t="s">
        <v>36</v>
      </c>
      <c r="B10" s="16">
        <v>4</v>
      </c>
      <c r="C10" s="16">
        <v>3</v>
      </c>
      <c r="E10" s="12">
        <v>4</v>
      </c>
      <c r="F10" s="12" t="s">
        <v>87</v>
      </c>
    </row>
    <row r="11" spans="1:6">
      <c r="A11" s="12" t="s">
        <v>58</v>
      </c>
      <c r="B11" s="16">
        <v>3</v>
      </c>
      <c r="C11" s="16">
        <v>5</v>
      </c>
      <c r="E11" s="12">
        <v>5</v>
      </c>
      <c r="F11" s="12" t="s">
        <v>88</v>
      </c>
    </row>
    <row r="12" spans="1:6">
      <c r="A12" s="12" t="s">
        <v>90</v>
      </c>
      <c r="B12" s="16">
        <v>5</v>
      </c>
      <c r="C12" s="16">
        <v>1</v>
      </c>
    </row>
    <row r="13" spans="1:6">
      <c r="A13" s="12" t="s">
        <v>37</v>
      </c>
      <c r="B13" s="16">
        <v>5</v>
      </c>
      <c r="C13" s="16">
        <v>2</v>
      </c>
      <c r="E13" s="26" t="s">
        <v>40</v>
      </c>
      <c r="F13" s="26"/>
    </row>
    <row r="14" spans="1:6">
      <c r="A14" s="12" t="s">
        <v>41</v>
      </c>
      <c r="B14" s="16">
        <v>5</v>
      </c>
      <c r="C14" s="16">
        <v>5</v>
      </c>
      <c r="E14" s="12">
        <v>1</v>
      </c>
      <c r="F14" s="12" t="s">
        <v>86</v>
      </c>
    </row>
    <row r="15" spans="1:6">
      <c r="A15" s="12" t="s">
        <v>45</v>
      </c>
      <c r="B15" s="16">
        <v>5</v>
      </c>
      <c r="C15" s="16">
        <v>4</v>
      </c>
      <c r="E15" s="12">
        <v>2</v>
      </c>
      <c r="F15" s="12" t="s">
        <v>84</v>
      </c>
    </row>
    <row r="16" spans="1:6">
      <c r="A16" s="12" t="s">
        <v>66</v>
      </c>
      <c r="B16" s="16">
        <v>4</v>
      </c>
      <c r="C16" s="16">
        <v>3</v>
      </c>
      <c r="E16" s="12">
        <v>3</v>
      </c>
      <c r="F16" s="12" t="s">
        <v>85</v>
      </c>
    </row>
    <row r="17" spans="1:6">
      <c r="A17" s="12" t="s">
        <v>64</v>
      </c>
      <c r="B17" s="16">
        <v>3</v>
      </c>
      <c r="C17" s="16">
        <v>1</v>
      </c>
      <c r="E17" s="12">
        <v>4</v>
      </c>
      <c r="F17" s="12" t="s">
        <v>87</v>
      </c>
    </row>
    <row r="18" spans="1:6">
      <c r="A18" s="12" t="s">
        <v>34</v>
      </c>
      <c r="B18" s="16">
        <v>2</v>
      </c>
      <c r="C18" s="16">
        <v>4</v>
      </c>
      <c r="E18" s="12">
        <v>5</v>
      </c>
      <c r="F18" s="12" t="s">
        <v>88</v>
      </c>
    </row>
    <row r="19" spans="1:6">
      <c r="A19" s="12" t="s">
        <v>47</v>
      </c>
      <c r="B19" s="16">
        <v>5</v>
      </c>
      <c r="C19" s="16">
        <v>1</v>
      </c>
    </row>
    <row r="20" spans="1:6">
      <c r="A20" s="12" t="s">
        <v>44</v>
      </c>
      <c r="B20" s="16">
        <v>5</v>
      </c>
      <c r="C20" s="16">
        <v>1</v>
      </c>
    </row>
    <row r="21" spans="1:6">
      <c r="A21" s="12" t="s">
        <v>72</v>
      </c>
      <c r="B21" s="16">
        <v>5</v>
      </c>
      <c r="C21" s="16">
        <v>2</v>
      </c>
    </row>
    <row r="22" spans="1:6">
      <c r="A22" s="12" t="s">
        <v>50</v>
      </c>
      <c r="B22" s="16">
        <v>3</v>
      </c>
      <c r="C22" s="16">
        <v>2</v>
      </c>
    </row>
    <row r="23" spans="1:6">
      <c r="A23" s="12" t="s">
        <v>60</v>
      </c>
      <c r="B23" s="16">
        <v>4</v>
      </c>
      <c r="C23" s="16">
        <v>1</v>
      </c>
    </row>
    <row r="24" spans="1:6">
      <c r="A24" s="12" t="s">
        <v>53</v>
      </c>
      <c r="B24" s="16">
        <v>3</v>
      </c>
      <c r="C24" s="16">
        <v>3</v>
      </c>
    </row>
    <row r="25" spans="1:6">
      <c r="A25" s="12" t="s">
        <v>56</v>
      </c>
      <c r="B25" s="16">
        <v>5</v>
      </c>
      <c r="C25" s="16">
        <v>3</v>
      </c>
    </row>
    <row r="26" spans="1:6">
      <c r="A26" s="12" t="s">
        <v>31</v>
      </c>
      <c r="B26" s="16">
        <v>4</v>
      </c>
      <c r="C26" s="16">
        <v>1</v>
      </c>
    </row>
    <row r="27" spans="1:6">
      <c r="A27" s="12" t="s">
        <v>91</v>
      </c>
      <c r="B27" s="16">
        <v>4</v>
      </c>
      <c r="C27" s="16">
        <v>2</v>
      </c>
    </row>
    <row r="28" spans="1:6">
      <c r="A28" s="12" t="s">
        <v>67</v>
      </c>
      <c r="B28" s="16">
        <v>5</v>
      </c>
      <c r="C28" s="16">
        <v>1</v>
      </c>
    </row>
    <row r="29" spans="1:6">
      <c r="A29" s="12" t="s">
        <v>69</v>
      </c>
      <c r="B29" s="16">
        <v>5</v>
      </c>
      <c r="C29" s="16">
        <v>1</v>
      </c>
    </row>
    <row r="30" spans="1:6">
      <c r="A30" s="12" t="s">
        <v>48</v>
      </c>
      <c r="B30" s="16">
        <v>3</v>
      </c>
      <c r="C30" s="16">
        <v>3</v>
      </c>
    </row>
    <row r="31" spans="1:6">
      <c r="A31" s="12" t="s">
        <v>78</v>
      </c>
      <c r="B31" s="16">
        <v>3</v>
      </c>
      <c r="C31" s="16">
        <v>2</v>
      </c>
    </row>
    <row r="32" spans="1:6">
      <c r="A32" s="12" t="s">
        <v>92</v>
      </c>
      <c r="B32" s="16">
        <v>4</v>
      </c>
      <c r="C32" s="16">
        <v>1</v>
      </c>
    </row>
    <row r="33" spans="1:3">
      <c r="A33" s="12" t="s">
        <v>32</v>
      </c>
      <c r="B33" s="16">
        <v>3</v>
      </c>
      <c r="C33" s="16">
        <v>3</v>
      </c>
    </row>
    <row r="34" spans="1:3">
      <c r="A34" s="12" t="s">
        <v>74</v>
      </c>
      <c r="B34" s="16">
        <v>3</v>
      </c>
      <c r="C34" s="16">
        <v>1</v>
      </c>
    </row>
    <row r="35" spans="1:3">
      <c r="A35" s="12" t="s">
        <v>43</v>
      </c>
      <c r="B35" s="16">
        <v>2</v>
      </c>
      <c r="C35" s="16">
        <v>3</v>
      </c>
    </row>
    <row r="36" spans="1:3">
      <c r="A36" s="23" t="s">
        <v>42</v>
      </c>
      <c r="B36" s="16">
        <v>3</v>
      </c>
      <c r="C36" s="16">
        <v>4</v>
      </c>
    </row>
    <row r="37" spans="1:3">
      <c r="A37" s="12" t="s">
        <v>80</v>
      </c>
      <c r="B37" s="16">
        <v>4</v>
      </c>
      <c r="C37" s="16">
        <v>1</v>
      </c>
    </row>
    <row r="38" spans="1:3">
      <c r="A38" s="12" t="s">
        <v>75</v>
      </c>
      <c r="B38" s="16">
        <v>5</v>
      </c>
      <c r="C38" s="16">
        <v>1</v>
      </c>
    </row>
    <row r="39" spans="1:3">
      <c r="A39" s="12" t="s">
        <v>63</v>
      </c>
      <c r="B39" s="16">
        <v>5</v>
      </c>
      <c r="C39" s="16">
        <v>2</v>
      </c>
    </row>
    <row r="40" spans="1:3">
      <c r="A40" s="12" t="s">
        <v>52</v>
      </c>
      <c r="B40" s="16">
        <v>4</v>
      </c>
      <c r="C40" s="16">
        <v>1</v>
      </c>
    </row>
    <row r="41" spans="1:3">
      <c r="A41" s="12" t="s">
        <v>61</v>
      </c>
      <c r="B41" s="16">
        <v>5</v>
      </c>
      <c r="C41" s="16">
        <v>3</v>
      </c>
    </row>
    <row r="42" spans="1:3">
      <c r="A42" s="12" t="s">
        <v>62</v>
      </c>
      <c r="B42" s="16">
        <v>5</v>
      </c>
      <c r="C42" s="16" t="s">
        <v>93</v>
      </c>
    </row>
    <row r="43" spans="1:3">
      <c r="A43" s="12" t="s">
        <v>82</v>
      </c>
      <c r="B43" s="16">
        <v>3</v>
      </c>
      <c r="C43" s="16">
        <v>1</v>
      </c>
    </row>
    <row r="44" spans="1:3">
      <c r="A44" s="12" t="s">
        <v>46</v>
      </c>
      <c r="B44" s="16">
        <v>2</v>
      </c>
      <c r="C44" s="16">
        <v>3</v>
      </c>
    </row>
    <row r="45" spans="1:3">
      <c r="A45" s="12" t="s">
        <v>76</v>
      </c>
      <c r="B45" s="16">
        <v>5</v>
      </c>
      <c r="C45" s="16">
        <v>1</v>
      </c>
    </row>
    <row r="46" spans="1:3">
      <c r="A46" s="12" t="s">
        <v>81</v>
      </c>
      <c r="B46" s="16">
        <v>5</v>
      </c>
      <c r="C46" s="16">
        <v>1</v>
      </c>
    </row>
    <row r="47" spans="1:3">
      <c r="A47" s="12" t="s">
        <v>83</v>
      </c>
      <c r="B47" s="16">
        <v>5</v>
      </c>
      <c r="C47" s="16">
        <v>3</v>
      </c>
    </row>
    <row r="48" spans="1:3">
      <c r="A48" s="12" t="s">
        <v>70</v>
      </c>
      <c r="B48" s="16">
        <v>5</v>
      </c>
      <c r="C48" s="16">
        <v>1</v>
      </c>
    </row>
    <row r="49" spans="1:3">
      <c r="A49" s="12" t="s">
        <v>30</v>
      </c>
      <c r="B49" s="16">
        <v>2</v>
      </c>
      <c r="C49" s="16">
        <v>5</v>
      </c>
    </row>
    <row r="50" spans="1:3">
      <c r="A50" s="12" t="s">
        <v>51</v>
      </c>
      <c r="B50" s="16">
        <v>4</v>
      </c>
      <c r="C50" s="16">
        <v>2</v>
      </c>
    </row>
    <row r="51" spans="1:3">
      <c r="A51" s="12" t="s">
        <v>54</v>
      </c>
      <c r="B51" s="16">
        <v>4</v>
      </c>
      <c r="C51" s="16">
        <v>4</v>
      </c>
    </row>
    <row r="52" spans="1:3">
      <c r="A52" s="12" t="s">
        <v>68</v>
      </c>
      <c r="B52" s="16">
        <v>3</v>
      </c>
      <c r="C52" s="16">
        <v>2</v>
      </c>
    </row>
    <row r="53" spans="1:3">
      <c r="A53" s="12" t="s">
        <v>71</v>
      </c>
      <c r="B53" s="16">
        <v>4</v>
      </c>
      <c r="C53" s="16">
        <v>2</v>
      </c>
    </row>
    <row r="54" spans="1:3">
      <c r="A54" s="12" t="s">
        <v>49</v>
      </c>
      <c r="B54" s="16">
        <v>3</v>
      </c>
      <c r="C54" s="16">
        <v>3</v>
      </c>
    </row>
    <row r="55" spans="1:3">
      <c r="A55" s="12" t="s">
        <v>33</v>
      </c>
      <c r="B55" s="16">
        <v>5</v>
      </c>
      <c r="C55" s="16">
        <v>2</v>
      </c>
    </row>
    <row r="56" spans="1:3">
      <c r="A56" s="12" t="s">
        <v>94</v>
      </c>
      <c r="B56" s="16">
        <v>4</v>
      </c>
      <c r="C56" s="16">
        <v>3</v>
      </c>
    </row>
    <row r="57" spans="1:3">
      <c r="A57" s="12" t="s">
        <v>57</v>
      </c>
      <c r="B57" s="16">
        <v>3</v>
      </c>
      <c r="C57" s="16">
        <v>5</v>
      </c>
    </row>
    <row r="58" spans="1:3">
      <c r="A58" s="12" t="s">
        <v>35</v>
      </c>
      <c r="B58" s="16">
        <v>5</v>
      </c>
      <c r="C58" s="16">
        <v>4</v>
      </c>
    </row>
  </sheetData>
  <mergeCells count="3">
    <mergeCell ref="E6:F6"/>
    <mergeCell ref="E13:F13"/>
    <mergeCell ref="A1:C1"/>
  </mergeCells>
  <phoneticPr fontId="2" type="noConversion"/>
  <pageMargins left="0.39370078740157483" right="0.39370078740157483" top="0.39370078740157483" bottom="0.39370078740157483" header="0" footer="0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K11"/>
  <sheetViews>
    <sheetView tabSelected="1" workbookViewId="0">
      <selection activeCell="F5" sqref="F5:F6"/>
    </sheetView>
  </sheetViews>
  <sheetFormatPr baseColWidth="10" defaultColWidth="11.42578125" defaultRowHeight="12.75"/>
  <cols>
    <col min="1" max="1" width="12.85546875" style="1" customWidth="1"/>
    <col min="2" max="2" width="35.140625" style="1" customWidth="1"/>
    <col min="3" max="3" width="11.42578125" style="1"/>
    <col min="4" max="4" width="15.42578125" style="1" bestFit="1" customWidth="1"/>
    <col min="5" max="7" width="18.7109375" style="1" customWidth="1"/>
    <col min="8" max="8" width="13.7109375" style="1" customWidth="1"/>
    <col min="9" max="9" width="14.85546875" style="1" customWidth="1"/>
    <col min="10" max="10" width="11.42578125" style="1"/>
    <col min="11" max="11" width="12.42578125" style="1" customWidth="1"/>
    <col min="12" max="16384" width="11.42578125" style="1"/>
  </cols>
  <sheetData>
    <row r="1" spans="1:11" ht="12.7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>
      <c r="A2" s="35" t="s">
        <v>1</v>
      </c>
      <c r="B2" s="35"/>
      <c r="C2" s="36" t="s">
        <v>12</v>
      </c>
      <c r="D2" s="36"/>
      <c r="E2" s="36"/>
      <c r="F2" s="17"/>
      <c r="G2" s="17"/>
      <c r="H2" s="35" t="s">
        <v>2</v>
      </c>
      <c r="I2" s="35"/>
      <c r="J2" s="31" t="s">
        <v>11</v>
      </c>
      <c r="K2" s="31"/>
    </row>
    <row r="3" spans="1:11" ht="26.25" thickBot="1">
      <c r="A3" s="2" t="s">
        <v>27</v>
      </c>
      <c r="B3" s="31" t="s">
        <v>29</v>
      </c>
      <c r="C3" s="31"/>
      <c r="D3" s="31"/>
      <c r="E3" s="31"/>
      <c r="F3" s="31"/>
      <c r="G3" s="31"/>
      <c r="H3" s="31"/>
      <c r="I3" s="31"/>
      <c r="J3" s="31"/>
      <c r="K3" s="31"/>
    </row>
    <row r="4" spans="1:11" ht="29.25" customHeight="1" thickBot="1">
      <c r="A4" s="3" t="s">
        <v>3</v>
      </c>
      <c r="B4" s="4" t="s">
        <v>4</v>
      </c>
      <c r="C4" s="5" t="s">
        <v>5</v>
      </c>
      <c r="D4" s="6" t="s">
        <v>6</v>
      </c>
      <c r="E4" s="7" t="s">
        <v>7</v>
      </c>
      <c r="F4" s="7" t="s">
        <v>39</v>
      </c>
      <c r="G4" s="7" t="s">
        <v>40</v>
      </c>
      <c r="H4" s="7" t="s">
        <v>8</v>
      </c>
      <c r="I4" s="7" t="s">
        <v>9</v>
      </c>
      <c r="J4" s="8" t="s">
        <v>10</v>
      </c>
      <c r="K4" s="25" t="s">
        <v>24</v>
      </c>
    </row>
    <row r="5" spans="1:11" ht="25.5" customHeight="1">
      <c r="A5" s="28" t="s">
        <v>13</v>
      </c>
      <c r="B5" s="9" t="s">
        <v>14</v>
      </c>
      <c r="C5" s="19" t="s">
        <v>20</v>
      </c>
      <c r="D5" s="40" t="s">
        <v>25</v>
      </c>
      <c r="E5" s="47" t="s">
        <v>45</v>
      </c>
      <c r="F5" s="43">
        <f>IFERROR(INDEX(Risques!$B$3:$B$58,MATCH(E5,Risques!$A$3:$A$58,0)),"")</f>
        <v>5</v>
      </c>
      <c r="G5" s="43">
        <f>IFERROR(INDEX(Risques!$C$3:$C$58,MATCH(E5,Risques!$A$3:$A$58,0)),"")</f>
        <v>4</v>
      </c>
      <c r="H5" s="43"/>
      <c r="I5" s="50"/>
      <c r="J5" s="32"/>
      <c r="K5" s="37"/>
    </row>
    <row r="6" spans="1:11">
      <c r="A6" s="29"/>
      <c r="B6" s="10" t="s">
        <v>15</v>
      </c>
      <c r="C6" s="20" t="s">
        <v>20</v>
      </c>
      <c r="D6" s="41"/>
      <c r="E6" s="44"/>
      <c r="F6" s="44"/>
      <c r="G6" s="44"/>
      <c r="H6" s="44"/>
      <c r="I6" s="45"/>
      <c r="J6" s="33"/>
      <c r="K6" s="38"/>
    </row>
    <row r="7" spans="1:11" ht="25.5" customHeight="1">
      <c r="A7" s="29"/>
      <c r="B7" s="10" t="s">
        <v>16</v>
      </c>
      <c r="C7" s="20" t="s">
        <v>20</v>
      </c>
      <c r="D7" s="41"/>
      <c r="E7" s="48" t="s">
        <v>30</v>
      </c>
      <c r="F7" s="44">
        <f>IFERROR(INDEX(Risques!$B$3:$B$58,MATCH(E7,Risques!$A$3:$A$58,0)),"")</f>
        <v>2</v>
      </c>
      <c r="G7" s="44">
        <f>IFERROR(INDEX(Risques!$C$3:$C$58,MATCH(E7,Risques!$A$3:$A$58,0)),"")</f>
        <v>5</v>
      </c>
      <c r="H7" s="44"/>
      <c r="I7" s="44"/>
      <c r="J7" s="33"/>
      <c r="K7" s="38"/>
    </row>
    <row r="8" spans="1:11">
      <c r="A8" s="29"/>
      <c r="B8" s="10" t="s">
        <v>17</v>
      </c>
      <c r="C8" s="20" t="s">
        <v>23</v>
      </c>
      <c r="D8" s="41"/>
      <c r="E8" s="44"/>
      <c r="F8" s="44"/>
      <c r="G8" s="44"/>
      <c r="H8" s="44"/>
      <c r="I8" s="44"/>
      <c r="J8" s="33"/>
      <c r="K8" s="38"/>
    </row>
    <row r="9" spans="1:11" ht="37.5" customHeight="1">
      <c r="A9" s="29"/>
      <c r="B9" s="10" t="s">
        <v>18</v>
      </c>
      <c r="C9" s="20" t="s">
        <v>20</v>
      </c>
      <c r="D9" s="41"/>
      <c r="E9" s="18" t="s">
        <v>94</v>
      </c>
      <c r="F9" s="18">
        <f>IFERROR(INDEX(Risques!$B$3:$B$58,MATCH(E9,Risques!$A$3:$A$58,0)),"")</f>
        <v>4</v>
      </c>
      <c r="G9" s="18">
        <f>IFERROR(INDEX(Risques!$C$3:$C$58,MATCH(E9,Risques!$A$3:$A$58,0)),"")</f>
        <v>3</v>
      </c>
      <c r="H9" s="45"/>
      <c r="I9" s="44"/>
      <c r="J9" s="33"/>
      <c r="K9" s="38"/>
    </row>
    <row r="10" spans="1:11" ht="39" customHeight="1">
      <c r="A10" s="29"/>
      <c r="B10" s="10" t="s">
        <v>19</v>
      </c>
      <c r="C10" s="20" t="s">
        <v>21</v>
      </c>
      <c r="D10" s="41"/>
      <c r="E10" s="24" t="s">
        <v>42</v>
      </c>
      <c r="F10" s="18">
        <f>IFERROR(INDEX(Risques!$B$3:$B$58,MATCH(E10,Risques!$A$3:$A$58,0)),"")</f>
        <v>3</v>
      </c>
      <c r="G10" s="18">
        <f>IFERROR(INDEX(Risques!$C$3:$C$58,MATCH(E10,Risques!$A$3:$A$58,0)),"")</f>
        <v>4</v>
      </c>
      <c r="H10" s="45"/>
      <c r="I10" s="44"/>
      <c r="J10" s="33"/>
      <c r="K10" s="38"/>
    </row>
    <row r="11" spans="1:11" ht="39" customHeight="1" thickBot="1">
      <c r="A11" s="30"/>
      <c r="B11" s="11" t="s">
        <v>28</v>
      </c>
      <c r="C11" s="21" t="s">
        <v>22</v>
      </c>
      <c r="D11" s="42"/>
      <c r="E11" s="22"/>
      <c r="F11" s="22" t="str">
        <f>IFERROR(INDEX(Risques!$B$3:$B$58,MATCH(E11,Risques!$A$3:$A$58,0)),"")</f>
        <v/>
      </c>
      <c r="G11" s="22" t="str">
        <f>IFERROR(INDEX(Risques!$C$3:$C$58,MATCH(E11,Risques!$A$3:$A$58,0)),"")</f>
        <v/>
      </c>
      <c r="H11" s="46"/>
      <c r="I11" s="49"/>
      <c r="J11" s="34"/>
      <c r="K11" s="39"/>
    </row>
  </sheetData>
  <mergeCells count="22">
    <mergeCell ref="E5:E6"/>
    <mergeCell ref="E7:E8"/>
    <mergeCell ref="H7:H8"/>
    <mergeCell ref="I9:I11"/>
    <mergeCell ref="I7:I8"/>
    <mergeCell ref="I5:I6"/>
    <mergeCell ref="A1:K1"/>
    <mergeCell ref="A5:A11"/>
    <mergeCell ref="B3:K3"/>
    <mergeCell ref="J5:J11"/>
    <mergeCell ref="H2:I2"/>
    <mergeCell ref="A2:B2"/>
    <mergeCell ref="C2:E2"/>
    <mergeCell ref="J2:K2"/>
    <mergeCell ref="K5:K11"/>
    <mergeCell ref="D5:D11"/>
    <mergeCell ref="H5:H6"/>
    <mergeCell ref="F5:F6"/>
    <mergeCell ref="G5:G6"/>
    <mergeCell ref="G7:G8"/>
    <mergeCell ref="F7:F8"/>
    <mergeCell ref="H9:H11"/>
  </mergeCells>
  <phoneticPr fontId="2" type="noConversion"/>
  <pageMargins left="0.19685039370078741" right="0.19685039370078741" top="0.39370078740157483" bottom="0.39370078740157483" header="0" footer="0"/>
  <pageSetup paperSize="9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Risques</vt:lpstr>
      <vt:lpstr>RT</vt:lpstr>
    </vt:vector>
  </TitlesOfParts>
  <Company>afpa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afpa-formation</dc:creator>
  <cp:lastModifiedBy>guy</cp:lastModifiedBy>
  <cp:lastPrinted>2013-10-25T09:32:49Z</cp:lastPrinted>
  <dcterms:created xsi:type="dcterms:W3CDTF">2013-10-22T09:45:48Z</dcterms:created>
  <dcterms:modified xsi:type="dcterms:W3CDTF">2013-10-29T19:29:53Z</dcterms:modified>
</cp:coreProperties>
</file>