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84" yWindow="84" windowWidth="19500" windowHeight="8676" activeTab="2"/>
  </bookViews>
  <sheets>
    <sheet name="DONNEE" sheetId="2" r:id="rId1"/>
    <sheet name="ENCAISSEMENT" sheetId="1" r:id="rId2"/>
    <sheet name="REVERSEMENT" sheetId="3" r:id="rId3"/>
  </sheets>
  <calcPr calcId="125725" concurrentCalc="0"/>
</workbook>
</file>

<file path=xl/calcChain.xml><?xml version="1.0" encoding="utf-8"?>
<calcChain xmlns="http://schemas.openxmlformats.org/spreadsheetml/2006/main">
  <c r="N9" i="3"/>
  <c r="X9" i="1"/>
  <c r="X8"/>
</calcChain>
</file>

<file path=xl/sharedStrings.xml><?xml version="1.0" encoding="utf-8"?>
<sst xmlns="http://schemas.openxmlformats.org/spreadsheetml/2006/main" count="97" uniqueCount="60">
  <si>
    <t>SPOC</t>
  </si>
  <si>
    <t>n° SAP</t>
  </si>
  <si>
    <t>ENSEIGNES</t>
  </si>
  <si>
    <t>GROUPE FOURNISSEUR</t>
  </si>
  <si>
    <t>NOM DU FOURNISSEUR</t>
  </si>
  <si>
    <t>DEVISE</t>
  </si>
  <si>
    <t>MONTANT HT FACTURE/ DA</t>
  </si>
  <si>
    <t>MONTANT TTC FACTURE/DA</t>
  </si>
  <si>
    <t>MONTANT Payé ou RETENU</t>
  </si>
  <si>
    <t>DA/FACTURE soldée OUI /NON</t>
  </si>
  <si>
    <t>REGLEMENT A RECEVOIR</t>
  </si>
  <si>
    <t>N° DE LA DA / FACTURE EMISE</t>
  </si>
  <si>
    <t>DATE DE LA DA / FACTURE</t>
  </si>
  <si>
    <t>N° AVOIR/ FACTURE</t>
  </si>
  <si>
    <t>DATE AVOIR / FACTURE</t>
  </si>
  <si>
    <t>DATE ENVOI DE L'AVOIR / FACTURE A L'ENSEIGNE</t>
  </si>
  <si>
    <t>DATE PREV. ENCAISS NEGOCIATEUR</t>
  </si>
  <si>
    <t>DATE COMPTABLE</t>
  </si>
  <si>
    <t>RETARD FINAL DE PAIEMENT</t>
  </si>
  <si>
    <t>COMMENTAIRE FACTURE</t>
  </si>
  <si>
    <t>PLAN D'ACOMPTEO/N ?</t>
  </si>
  <si>
    <t>BLOCAGE O/N</t>
  </si>
  <si>
    <t>RETARD A DATE DE PAIEMENT</t>
  </si>
  <si>
    <t>MONTANT A REVERSER X</t>
  </si>
  <si>
    <t>MONTANT A REVERSER Y</t>
  </si>
  <si>
    <t>MONTANT A REVERSER W</t>
  </si>
  <si>
    <t>MONTANT A REVERSER Q</t>
  </si>
  <si>
    <t>MONTANT A REVERSER Z</t>
  </si>
  <si>
    <t>KI</t>
  </si>
  <si>
    <t>X</t>
  </si>
  <si>
    <t>B</t>
  </si>
  <si>
    <t>O</t>
  </si>
  <si>
    <t>N</t>
  </si>
  <si>
    <t>€</t>
  </si>
  <si>
    <t>TC</t>
  </si>
  <si>
    <t>A</t>
  </si>
  <si>
    <t>AX</t>
  </si>
  <si>
    <t>YV</t>
  </si>
  <si>
    <t>AV</t>
  </si>
  <si>
    <t>$</t>
  </si>
  <si>
    <t>CA X</t>
  </si>
  <si>
    <t>CA Y</t>
  </si>
  <si>
    <t>CA W</t>
  </si>
  <si>
    <t>CA Q</t>
  </si>
  <si>
    <t>CA Z</t>
  </si>
  <si>
    <t>Fournisseur</t>
  </si>
  <si>
    <t>N°facture ISRD</t>
  </si>
  <si>
    <t>Montant facture HT</t>
  </si>
  <si>
    <t>Nature</t>
  </si>
  <si>
    <t>Date de règlement</t>
  </si>
  <si>
    <t>Montant  du règlement HT</t>
  </si>
  <si>
    <t>CTRL ECART</t>
  </si>
  <si>
    <t>N° NOTE DE CREDIT</t>
  </si>
  <si>
    <t>N° FACTURE (OU NOTE DE DEBIT)</t>
  </si>
  <si>
    <t>Date de reversement X</t>
  </si>
  <si>
    <t>Date de reversement Y</t>
  </si>
  <si>
    <t>Y</t>
  </si>
  <si>
    <t>V</t>
  </si>
  <si>
    <t>Q</t>
  </si>
  <si>
    <t>Devise</t>
  </si>
</sst>
</file>

<file path=xl/styles.xml><?xml version="1.0" encoding="utf-8"?>
<styleSheet xmlns="http://schemas.openxmlformats.org/spreadsheetml/2006/main">
  <numFmts count="3">
    <numFmt numFmtId="164" formatCode="d\-mmm\-yy"/>
    <numFmt numFmtId="165" formatCode="#,##0_);\(#,##0\)"/>
    <numFmt numFmtId="166" formatCode="#,##0.00_);\(#,##0.00\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996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2" borderId="1" xfId="1" applyNumberFormat="1" applyFont="1" applyFill="1" applyBorder="1" applyAlignment="1">
      <alignment horizontal="center" vertical="center" wrapText="1"/>
    </xf>
    <xf numFmtId="0" fontId="2" fillId="3" borderId="2" xfId="1" applyNumberFormat="1" applyFont="1" applyFill="1" applyBorder="1" applyAlignment="1">
      <alignment vertical="center"/>
    </xf>
    <xf numFmtId="0" fontId="2" fillId="3" borderId="2" xfId="1" applyNumberFormat="1" applyFont="1" applyFill="1" applyBorder="1" applyAlignment="1">
      <alignment horizontal="center" vertical="center"/>
    </xf>
    <xf numFmtId="0" fontId="2" fillId="3" borderId="2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3" fillId="4" borderId="3" xfId="1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3" xfId="2" applyNumberFormat="1" applyFont="1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horizontal="center" vertical="center" wrapText="1"/>
    </xf>
    <xf numFmtId="164" fontId="3" fillId="4" borderId="2" xfId="2" applyNumberFormat="1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164" fontId="3" fillId="5" borderId="2" xfId="2" applyNumberFormat="1" applyFont="1" applyFill="1" applyBorder="1" applyAlignment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0" fontId="3" fillId="4" borderId="2" xfId="1" applyNumberFormat="1" applyFont="1" applyFill="1" applyBorder="1" applyAlignment="1">
      <alignment horizontal="center" vertical="center" wrapText="1"/>
    </xf>
    <xf numFmtId="0" fontId="3" fillId="4" borderId="2" xfId="3" applyNumberFormat="1" applyFont="1" applyFill="1" applyBorder="1" applyAlignment="1">
      <alignment horizontal="center" vertical="center" wrapText="1"/>
    </xf>
    <xf numFmtId="165" fontId="0" fillId="0" borderId="4" xfId="0" applyNumberFormat="1" applyBorder="1"/>
    <xf numFmtId="0" fontId="2" fillId="3" borderId="2" xfId="2" applyNumberFormat="1" applyFont="1" applyFill="1" applyBorder="1" applyAlignment="1">
      <alignment vertical="center"/>
    </xf>
    <xf numFmtId="0" fontId="2" fillId="3" borderId="2" xfId="2" applyNumberFormat="1" applyFont="1" applyFill="1" applyBorder="1" applyAlignment="1">
      <alignment horizontal="center" vertical="center"/>
    </xf>
    <xf numFmtId="0" fontId="2" fillId="3" borderId="2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/>
    </xf>
    <xf numFmtId="0" fontId="3" fillId="6" borderId="6" xfId="2" applyNumberFormat="1" applyFont="1" applyFill="1" applyBorder="1" applyAlignment="1">
      <alignment horizontal="center"/>
    </xf>
    <xf numFmtId="0" fontId="4" fillId="7" borderId="4" xfId="2" applyNumberFormat="1" applyFont="1" applyFill="1" applyBorder="1" applyAlignment="1">
      <alignment horizontal="center"/>
    </xf>
    <xf numFmtId="0" fontId="3" fillId="2" borderId="7" xfId="2" applyNumberFormat="1" applyFont="1" applyFill="1" applyBorder="1" applyAlignment="1">
      <alignment horizontal="center"/>
    </xf>
    <xf numFmtId="0" fontId="3" fillId="2" borderId="8" xfId="2" applyNumberFormat="1" applyFont="1" applyFill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165" fontId="7" fillId="8" borderId="10" xfId="0" applyNumberFormat="1" applyFont="1" applyFill="1" applyBorder="1" applyAlignment="1">
      <alignment horizontal="center" vertical="center" wrapText="1"/>
    </xf>
    <xf numFmtId="165" fontId="7" fillId="10" borderId="9" xfId="0" applyNumberFormat="1" applyFont="1" applyFill="1" applyBorder="1" applyAlignment="1">
      <alignment horizontal="center" vertical="center"/>
    </xf>
    <xf numFmtId="165" fontId="0" fillId="0" borderId="0" xfId="0" applyNumberFormat="1"/>
    <xf numFmtId="166" fontId="7" fillId="8" borderId="16" xfId="0" applyNumberFormat="1" applyFont="1" applyFill="1" applyBorder="1" applyAlignment="1">
      <alignment horizontal="center"/>
    </xf>
    <xf numFmtId="165" fontId="7" fillId="9" borderId="19" xfId="0" applyNumberFormat="1" applyFont="1" applyFill="1" applyBorder="1" applyAlignment="1">
      <alignment horizontal="center"/>
    </xf>
    <xf numFmtId="165" fontId="7" fillId="9" borderId="4" xfId="0" applyNumberFormat="1" applyFont="1" applyFill="1" applyBorder="1" applyAlignment="1">
      <alignment horizontal="center"/>
    </xf>
    <xf numFmtId="165" fontId="7" fillId="9" borderId="0" xfId="0" applyNumberFormat="1" applyFont="1" applyFill="1" applyBorder="1" applyAlignment="1">
      <alignment horizontal="center"/>
    </xf>
    <xf numFmtId="165" fontId="7" fillId="9" borderId="20" xfId="0" applyNumberFormat="1" applyFont="1" applyFill="1" applyBorder="1" applyAlignment="1">
      <alignment horizontal="center"/>
    </xf>
    <xf numFmtId="165" fontId="7" fillId="10" borderId="0" xfId="0" applyNumberFormat="1" applyFont="1" applyFill="1" applyBorder="1" applyAlignment="1">
      <alignment horizontal="center"/>
    </xf>
    <xf numFmtId="166" fontId="8" fillId="7" borderId="21" xfId="0" applyNumberFormat="1" applyFont="1" applyFill="1" applyBorder="1" applyAlignment="1" applyProtection="1">
      <alignment horizontal="center"/>
    </xf>
    <xf numFmtId="0" fontId="6" fillId="4" borderId="1" xfId="2" applyNumberFormat="1" applyFont="1" applyFill="1" applyBorder="1" applyAlignment="1">
      <alignment horizontal="center" vertical="center" wrapText="1"/>
    </xf>
    <xf numFmtId="0" fontId="6" fillId="4" borderId="16" xfId="2" applyNumberFormat="1" applyFont="1" applyFill="1" applyBorder="1" applyAlignment="1">
      <alignment horizontal="center" vertical="center" wrapText="1"/>
    </xf>
    <xf numFmtId="0" fontId="6" fillId="4" borderId="11" xfId="2" applyNumberFormat="1" applyFont="1" applyFill="1" applyBorder="1" applyAlignment="1">
      <alignment horizontal="center" vertical="center" wrapText="1"/>
    </xf>
    <xf numFmtId="0" fontId="6" fillId="4" borderId="17" xfId="2" applyNumberFormat="1" applyFont="1" applyFill="1" applyBorder="1" applyAlignment="1">
      <alignment horizontal="center" vertical="center" wrapText="1"/>
    </xf>
    <xf numFmtId="165" fontId="7" fillId="9" borderId="12" xfId="0" applyNumberFormat="1" applyFont="1" applyFill="1" applyBorder="1" applyAlignment="1">
      <alignment horizontal="center" vertical="center"/>
    </xf>
    <xf numFmtId="165" fontId="7" fillId="9" borderId="13" xfId="0" applyNumberFormat="1" applyFont="1" applyFill="1" applyBorder="1" applyAlignment="1">
      <alignment horizontal="center" vertical="center"/>
    </xf>
    <xf numFmtId="165" fontId="7" fillId="9" borderId="14" xfId="0" applyNumberFormat="1" applyFont="1" applyFill="1" applyBorder="1" applyAlignment="1">
      <alignment horizontal="center" vertical="center"/>
    </xf>
    <xf numFmtId="165" fontId="7" fillId="11" borderId="15" xfId="0" applyNumberFormat="1" applyFont="1" applyFill="1" applyBorder="1" applyAlignment="1">
      <alignment horizontal="center" vertical="center"/>
    </xf>
    <xf numFmtId="165" fontId="7" fillId="11" borderId="16" xfId="0" applyNumberFormat="1" applyFont="1" applyFill="1" applyBorder="1" applyAlignment="1">
      <alignment horizontal="center" vertical="center"/>
    </xf>
    <xf numFmtId="165" fontId="7" fillId="11" borderId="17" xfId="0" applyNumberFormat="1" applyFont="1" applyFill="1" applyBorder="1" applyAlignment="1">
      <alignment horizontal="center" vertical="center"/>
    </xf>
    <xf numFmtId="165" fontId="7" fillId="11" borderId="18" xfId="0" applyNumberFormat="1" applyFont="1" applyFill="1" applyBorder="1" applyAlignment="1">
      <alignment horizontal="center" vertical="center"/>
    </xf>
    <xf numFmtId="166" fontId="6" fillId="4" borderId="1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0" fontId="6" fillId="4" borderId="1" xfId="2" applyNumberFormat="1" applyFont="1" applyFill="1" applyBorder="1" applyAlignment="1">
      <alignment horizontal="center" vertical="center"/>
    </xf>
    <xf numFmtId="0" fontId="6" fillId="4" borderId="16" xfId="2" applyNumberFormat="1" applyFont="1" applyFill="1" applyBorder="1" applyAlignment="1">
      <alignment horizontal="center" vertical="center"/>
    </xf>
    <xf numFmtId="0" fontId="2" fillId="4" borderId="0" xfId="1" applyNumberFormat="1" applyFont="1" applyFill="1" applyBorder="1" applyAlignment="1">
      <alignment horizontal="center" vertical="center" wrapText="1"/>
    </xf>
    <xf numFmtId="166" fontId="6" fillId="4" borderId="0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 3 2 3 2 3 2 2 2 3 7" xfId="2"/>
    <cellStyle name="Normal 2 3 2 3 2 3 2 3 2 8" xfId="1"/>
    <cellStyle name="Normal 2 3 2 3 2 3 2 3 2 8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2"/>
  <dimension ref="A1:M3"/>
  <sheetViews>
    <sheetView workbookViewId="0">
      <selection activeCell="I3" sqref="I3"/>
    </sheetView>
  </sheetViews>
  <sheetFormatPr baseColWidth="10" defaultRowHeight="14.4"/>
  <sheetData>
    <row r="1" spans="1:13" ht="43.8" thickBot="1">
      <c r="A1" s="1" t="s">
        <v>0</v>
      </c>
      <c r="B1" s="18" t="s">
        <v>1</v>
      </c>
      <c r="C1" s="19" t="s">
        <v>2</v>
      </c>
      <c r="D1" s="20" t="s">
        <v>3</v>
      </c>
      <c r="E1" s="5" t="s">
        <v>4</v>
      </c>
      <c r="F1" s="6" t="s">
        <v>5</v>
      </c>
      <c r="G1" s="15" t="s">
        <v>20</v>
      </c>
      <c r="H1" s="16" t="s">
        <v>21</v>
      </c>
      <c r="I1" s="15" t="s">
        <v>40</v>
      </c>
      <c r="J1" s="15" t="s">
        <v>41</v>
      </c>
      <c r="K1" s="15" t="s">
        <v>42</v>
      </c>
      <c r="L1" s="15" t="s">
        <v>43</v>
      </c>
      <c r="M1" s="15" t="s">
        <v>44</v>
      </c>
    </row>
    <row r="2" spans="1:13" ht="15.6" thickBot="1">
      <c r="A2" s="21" t="s">
        <v>34</v>
      </c>
      <c r="B2" s="21"/>
      <c r="C2" s="22"/>
      <c r="D2" s="22" t="s">
        <v>35</v>
      </c>
      <c r="E2" s="22" t="s">
        <v>36</v>
      </c>
      <c r="F2" s="23" t="s">
        <v>33</v>
      </c>
      <c r="G2" s="26" t="s">
        <v>31</v>
      </c>
      <c r="H2" s="26" t="s">
        <v>32</v>
      </c>
      <c r="I2" s="17">
        <v>100000</v>
      </c>
      <c r="J2" s="17">
        <v>32393905</v>
      </c>
      <c r="K2" s="17">
        <v>24680421</v>
      </c>
      <c r="L2" s="17">
        <v>34933917</v>
      </c>
      <c r="M2" s="17">
        <v>90</v>
      </c>
    </row>
    <row r="3" spans="1:13" ht="15">
      <c r="A3" s="24" t="s">
        <v>37</v>
      </c>
      <c r="B3" s="25"/>
      <c r="C3" s="22"/>
      <c r="D3" s="22" t="s">
        <v>30</v>
      </c>
      <c r="E3" s="22" t="s">
        <v>38</v>
      </c>
      <c r="F3" s="23" t="s">
        <v>39</v>
      </c>
      <c r="G3" s="26" t="s">
        <v>32</v>
      </c>
      <c r="H3" s="26" t="s">
        <v>31</v>
      </c>
      <c r="I3" s="17">
        <v>25964474</v>
      </c>
      <c r="J3" s="17"/>
      <c r="K3" s="17">
        <v>33130888</v>
      </c>
      <c r="L3" s="17">
        <v>0</v>
      </c>
      <c r="M3" s="17">
        <v>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/>
  <dimension ref="A6:AB9"/>
  <sheetViews>
    <sheetView topLeftCell="H1" workbookViewId="0">
      <selection activeCell="U7" sqref="U7:V7"/>
    </sheetView>
  </sheetViews>
  <sheetFormatPr baseColWidth="10" defaultRowHeight="14.4"/>
  <sheetData>
    <row r="6" spans="1:28" ht="15" thickBot="1"/>
    <row r="7" spans="1:28" ht="72.599999999999994" thickBot="1">
      <c r="A7" s="1" t="s">
        <v>0</v>
      </c>
      <c r="B7" s="2" t="s">
        <v>1</v>
      </c>
      <c r="C7" s="3" t="s">
        <v>2</v>
      </c>
      <c r="D7" s="4" t="s">
        <v>3</v>
      </c>
      <c r="E7" s="5" t="s">
        <v>4</v>
      </c>
      <c r="F7" s="6" t="s">
        <v>5</v>
      </c>
      <c r="G7" s="7" t="s">
        <v>6</v>
      </c>
      <c r="H7" s="7" t="s">
        <v>7</v>
      </c>
      <c r="I7" s="6" t="s">
        <v>8</v>
      </c>
      <c r="J7" s="8" t="s">
        <v>9</v>
      </c>
      <c r="K7" s="7" t="s">
        <v>10</v>
      </c>
      <c r="L7" s="6" t="s">
        <v>11</v>
      </c>
      <c r="M7" s="9" t="s">
        <v>12</v>
      </c>
      <c r="N7" s="10" t="s">
        <v>13</v>
      </c>
      <c r="O7" s="11" t="s">
        <v>14</v>
      </c>
      <c r="P7" s="12" t="s">
        <v>15</v>
      </c>
      <c r="Q7" s="12" t="s">
        <v>16</v>
      </c>
      <c r="R7" s="13" t="s">
        <v>17</v>
      </c>
      <c r="S7" s="14" t="s">
        <v>18</v>
      </c>
      <c r="T7" s="15" t="s">
        <v>19</v>
      </c>
      <c r="U7" s="15" t="s">
        <v>20</v>
      </c>
      <c r="V7" s="16" t="s">
        <v>21</v>
      </c>
      <c r="W7" s="15" t="s">
        <v>22</v>
      </c>
      <c r="X7" s="15" t="s">
        <v>23</v>
      </c>
      <c r="Y7" s="15" t="s">
        <v>24</v>
      </c>
      <c r="Z7" s="15" t="s">
        <v>25</v>
      </c>
      <c r="AA7" s="15" t="s">
        <v>26</v>
      </c>
      <c r="AB7" s="15" t="s">
        <v>27</v>
      </c>
    </row>
    <row r="8" spans="1:28">
      <c r="A8" t="s">
        <v>28</v>
      </c>
      <c r="D8" t="s">
        <v>30</v>
      </c>
      <c r="E8" t="s">
        <v>29</v>
      </c>
      <c r="G8">
        <v>10000</v>
      </c>
      <c r="U8" t="s">
        <v>31</v>
      </c>
      <c r="V8" t="s">
        <v>32</v>
      </c>
      <c r="X8" s="36">
        <f>+G8*DONNEE!I2/(SUM(DONNEE!I2:M2))</f>
        <v>10.856781003733941</v>
      </c>
      <c r="Y8" s="17"/>
      <c r="Z8" s="17"/>
      <c r="AA8" s="17"/>
      <c r="AB8" s="17"/>
    </row>
    <row r="9" spans="1:28">
      <c r="U9" t="s">
        <v>32</v>
      </c>
      <c r="V9" t="s">
        <v>31</v>
      </c>
      <c r="X9" s="36">
        <f>+G9*DONNEE!I3/(SUM(DONNEE!I3:M3))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6:AD9"/>
  <sheetViews>
    <sheetView tabSelected="1" topLeftCell="H1" workbookViewId="0">
      <selection activeCell="M13" sqref="M13"/>
    </sheetView>
  </sheetViews>
  <sheetFormatPr baseColWidth="10" defaultRowHeight="14.4"/>
  <sheetData>
    <row r="6" spans="1:30" ht="15" thickBot="1"/>
    <row r="7" spans="1:30" s="29" customFormat="1" ht="43.8" customHeight="1" thickBot="1">
      <c r="A7" s="1" t="s">
        <v>0</v>
      </c>
      <c r="B7" s="18" t="s">
        <v>1</v>
      </c>
      <c r="C7" s="19" t="s">
        <v>2</v>
      </c>
      <c r="D7" s="20" t="s">
        <v>3</v>
      </c>
      <c r="E7" s="5" t="s">
        <v>45</v>
      </c>
      <c r="F7" s="52" t="s">
        <v>59</v>
      </c>
      <c r="G7" s="37" t="s">
        <v>46</v>
      </c>
      <c r="H7" s="48" t="s">
        <v>47</v>
      </c>
      <c r="I7" s="50" t="s">
        <v>48</v>
      </c>
      <c r="J7" s="37" t="s">
        <v>49</v>
      </c>
      <c r="K7" s="48" t="s">
        <v>50</v>
      </c>
      <c r="L7" s="15" t="s">
        <v>20</v>
      </c>
      <c r="M7" s="16" t="s">
        <v>21</v>
      </c>
      <c r="N7" s="15" t="s">
        <v>23</v>
      </c>
      <c r="O7" s="15" t="s">
        <v>24</v>
      </c>
      <c r="P7" s="15" t="s">
        <v>25</v>
      </c>
      <c r="Q7" s="15" t="s">
        <v>26</v>
      </c>
      <c r="R7" s="15" t="s">
        <v>27</v>
      </c>
      <c r="S7" s="27" t="s">
        <v>51</v>
      </c>
      <c r="T7" s="37" t="s">
        <v>54</v>
      </c>
      <c r="U7" s="39" t="s">
        <v>55</v>
      </c>
      <c r="V7" s="41" t="s">
        <v>52</v>
      </c>
      <c r="W7" s="42"/>
      <c r="X7" s="42"/>
      <c r="Y7" s="43"/>
      <c r="Z7" s="28"/>
      <c r="AA7" s="44" t="s">
        <v>53</v>
      </c>
      <c r="AB7" s="45"/>
      <c r="AC7" s="46"/>
      <c r="AD7" s="47"/>
    </row>
    <row r="8" spans="1:30" s="29" customFormat="1" ht="18" customHeight="1">
      <c r="A8" s="1"/>
      <c r="B8" s="18"/>
      <c r="C8" s="19"/>
      <c r="D8" s="20"/>
      <c r="E8" s="5"/>
      <c r="F8" s="52"/>
      <c r="G8" s="38"/>
      <c r="H8" s="49"/>
      <c r="I8" s="51"/>
      <c r="J8" s="38"/>
      <c r="K8" s="49"/>
      <c r="L8" s="53"/>
      <c r="M8" s="53"/>
      <c r="N8"/>
      <c r="O8"/>
      <c r="P8"/>
      <c r="Q8"/>
      <c r="R8"/>
      <c r="S8" s="30"/>
      <c r="T8" s="38"/>
      <c r="U8" s="40"/>
      <c r="V8" s="31" t="s">
        <v>29</v>
      </c>
      <c r="W8" s="32" t="s">
        <v>56</v>
      </c>
      <c r="X8" s="33" t="s">
        <v>57</v>
      </c>
      <c r="Y8" s="34" t="s">
        <v>58</v>
      </c>
      <c r="Z8" s="35"/>
      <c r="AA8" s="31" t="s">
        <v>29</v>
      </c>
      <c r="AB8" s="32" t="s">
        <v>56</v>
      </c>
      <c r="AC8" s="33" t="s">
        <v>57</v>
      </c>
      <c r="AD8" s="34" t="s">
        <v>58</v>
      </c>
    </row>
    <row r="9" spans="1:30">
      <c r="A9" t="s">
        <v>28</v>
      </c>
      <c r="D9" t="s">
        <v>30</v>
      </c>
      <c r="E9" t="s">
        <v>29</v>
      </c>
      <c r="F9" t="s">
        <v>33</v>
      </c>
      <c r="L9" t="s">
        <v>31</v>
      </c>
      <c r="M9" t="s">
        <v>32</v>
      </c>
      <c r="N9" s="36">
        <f>+H9*DONNEE!I2/(SUM(DONNEE!I2:M2))</f>
        <v>0</v>
      </c>
    </row>
  </sheetData>
  <mergeCells count="9">
    <mergeCell ref="T7:T8"/>
    <mergeCell ref="U7:U8"/>
    <mergeCell ref="V7:Y7"/>
    <mergeCell ref="AA7:AD7"/>
    <mergeCell ref="G7:G8"/>
    <mergeCell ref="H7:H8"/>
    <mergeCell ref="I7:I8"/>
    <mergeCell ref="J7:J8"/>
    <mergeCell ref="K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DONNEE</vt:lpstr>
      <vt:lpstr>ENCAISSEMENT</vt:lpstr>
      <vt:lpstr>REVERSEMENT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2013-05-30T10:53:40Z</dcterms:created>
  <dcterms:modified xsi:type="dcterms:W3CDTF">2013-05-31T08:51:37Z</dcterms:modified>
</cp:coreProperties>
</file>