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30" windowWidth="8055" windowHeight="3060" activeTab="1"/>
  </bookViews>
  <sheets>
    <sheet name="créanciers" sheetId="1" r:id="rId1"/>
    <sheet name="MOI" sheetId="2" r:id="rId2"/>
  </sheets>
  <definedNames>
    <definedName name="_xlnm.Print_Titles" localSheetId="1">MOI!$1:$10</definedName>
  </definedNames>
  <calcPr calcId="125725"/>
</workbook>
</file>

<file path=xl/calcChain.xml><?xml version="1.0" encoding="utf-8"?>
<calcChain xmlns="http://schemas.openxmlformats.org/spreadsheetml/2006/main">
  <c r="C54" i="2"/>
  <c r="D54"/>
  <c r="E54"/>
  <c r="F54"/>
  <c r="G54"/>
  <c r="H54"/>
  <c r="B54"/>
  <c r="A66"/>
  <c r="A64"/>
  <c r="A62"/>
  <c r="H50"/>
  <c r="G50"/>
  <c r="F50"/>
  <c r="E50"/>
  <c r="D50"/>
  <c r="C50"/>
  <c r="B50"/>
  <c r="B8"/>
  <c r="B6"/>
  <c r="C3"/>
  <c r="C6" s="1"/>
  <c r="D14" i="1"/>
  <c r="C8" i="2" l="1"/>
  <c r="D3"/>
  <c r="D6" s="1"/>
  <c r="E3" l="1"/>
  <c r="E6" s="1"/>
  <c r="D8"/>
  <c r="F3" l="1"/>
  <c r="F6" s="1"/>
  <c r="E8"/>
  <c r="G3" l="1"/>
  <c r="G6" s="1"/>
  <c r="F8"/>
  <c r="G8" l="1"/>
  <c r="H3"/>
  <c r="H6" s="1"/>
  <c r="H8" s="1"/>
</calcChain>
</file>

<file path=xl/comments1.xml><?xml version="1.0" encoding="utf-8"?>
<comments xmlns="http://schemas.openxmlformats.org/spreadsheetml/2006/main">
  <authors>
    <author/>
  </authors>
  <commentList>
    <comment ref="B51" authorId="0">
      <text>
        <r>
          <rPr>
            <sz val="11"/>
            <color indexed="81"/>
            <rFont val="Arial"/>
            <family val="2"/>
          </rPr>
          <t>Ce que je peux depenser sans être dans le rouge pendant le mois en cours et les mois suivant.</t>
        </r>
      </text>
    </comment>
    <comment ref="B54" authorId="0">
      <text>
        <r>
          <rPr>
            <sz val="11"/>
            <color indexed="81"/>
            <rFont val="Arial"/>
            <family val="2"/>
          </rPr>
          <t>La somme de mon budget par mois diminue en fonction des dépenses. Le montant reste vert si je suis au dessus de 0 et devient rouge avec la cellule qui clignotte si je suis en dessous</t>
        </r>
      </text>
    </comment>
    <comment ref="C54" authorId="0">
      <text>
        <r>
          <rPr>
            <sz val="11"/>
            <color indexed="81"/>
            <rFont val="Arial"/>
            <family val="2"/>
          </rPr>
          <t>La somme de mon budget par mois diminue en fonction des dépenses. Le montant reste vert si je suis au dessus de 0 et devient rouge avec la cellule qui clignotte si je suis en dessous</t>
        </r>
      </text>
    </comment>
    <comment ref="D54" authorId="0">
      <text>
        <r>
          <rPr>
            <sz val="11"/>
            <color indexed="81"/>
            <rFont val="Arial"/>
            <family val="2"/>
          </rPr>
          <t>La somme de mon budget par mois diminue en fonction des dépenses. Le montant reste vert si je suis au dessus de 0 et devient rouge avec la cellule qui clignotte si je suis en dessous</t>
        </r>
      </text>
    </comment>
    <comment ref="E54" authorId="0">
      <text>
        <r>
          <rPr>
            <sz val="11"/>
            <color indexed="81"/>
            <rFont val="Arial"/>
            <family val="2"/>
          </rPr>
          <t>La somme de mon budget par mois diminue en fonction des dépenses. Le montant reste vert si je suis au dessus de 0 et devient rouge avec la cellule qui clignotte si je suis en dessous</t>
        </r>
      </text>
    </comment>
    <comment ref="F54" authorId="0">
      <text>
        <r>
          <rPr>
            <sz val="11"/>
            <color indexed="81"/>
            <rFont val="Arial"/>
            <family val="2"/>
          </rPr>
          <t>La somme de mon budget par mois diminue en fonction des dépenses. Le montant reste vert si je suis au dessus de 0 et devient rouge avec la cellule qui clignotte si je suis en dessous</t>
        </r>
      </text>
    </comment>
    <comment ref="G54" authorId="0">
      <text>
        <r>
          <rPr>
            <sz val="11"/>
            <color indexed="81"/>
            <rFont val="Arial"/>
            <family val="2"/>
          </rPr>
          <t>La somme de mon budget par mois diminue en fonction des dépenses. Le montant reste vert si je suis au dessus de 0 et devient rouge avec la cellule qui clignotte si je suis en dessous</t>
        </r>
      </text>
    </comment>
    <comment ref="H54" authorId="0">
      <text>
        <r>
          <rPr>
            <sz val="11"/>
            <color indexed="81"/>
            <rFont val="Arial"/>
            <family val="2"/>
          </rPr>
          <t>La somme de mon budget par mois diminue en fonction des dépenses. Le montant reste vert si je suis au dessus de 0 et devient rouge avec la cellule qui clignotte si je suis en dessous</t>
        </r>
      </text>
    </comment>
  </commentList>
</comments>
</file>

<file path=xl/sharedStrings.xml><?xml version="1.0" encoding="utf-8"?>
<sst xmlns="http://schemas.openxmlformats.org/spreadsheetml/2006/main" count="68" uniqueCount="50">
  <si>
    <t>Date d'échéance</t>
  </si>
  <si>
    <t>Créanciers</t>
  </si>
  <si>
    <t>Montant facture</t>
  </si>
  <si>
    <t>EDF</t>
  </si>
  <si>
    <t>MATMUT</t>
  </si>
  <si>
    <t>FONCIA</t>
  </si>
  <si>
    <t>STE DES EAUX</t>
  </si>
  <si>
    <t>FRANFINANCE (école chez soi)</t>
  </si>
  <si>
    <t>?? (rachat de crédit)</t>
  </si>
  <si>
    <t>EN COMMUN</t>
  </si>
  <si>
    <t>JEROME</t>
  </si>
  <si>
    <t>WILDA</t>
  </si>
  <si>
    <t>S2P</t>
  </si>
  <si>
    <t>ORANGE</t>
  </si>
  <si>
    <t>IMAGIN'R</t>
  </si>
  <si>
    <t>Juin</t>
  </si>
  <si>
    <t>Juillet</t>
  </si>
  <si>
    <t>Août</t>
  </si>
  <si>
    <t>Octobre</t>
  </si>
  <si>
    <t>Novembre</t>
  </si>
  <si>
    <t>Décembre</t>
  </si>
  <si>
    <t>SALAIRE</t>
  </si>
  <si>
    <t>SOLDE debut de mois</t>
  </si>
  <si>
    <t>Solde fin de mois</t>
  </si>
  <si>
    <t>REPORT</t>
  </si>
  <si>
    <t>COFIDIS</t>
  </si>
  <si>
    <t>EAUX</t>
  </si>
  <si>
    <t>VOITURE</t>
  </si>
  <si>
    <t>PENSION ALIMENTAIRE</t>
  </si>
  <si>
    <t>VACANCES</t>
  </si>
  <si>
    <t>LIVRET JEUNE</t>
  </si>
  <si>
    <t>S2P (échéance par mois)</t>
  </si>
  <si>
    <t>GAN</t>
  </si>
  <si>
    <t>FREE</t>
  </si>
  <si>
    <t>ECOLE</t>
  </si>
  <si>
    <t>DEBUT DE MOIS</t>
  </si>
  <si>
    <t>FIN DE MOIS</t>
  </si>
  <si>
    <t>FGA CAPITAL FIAT (lising lancia)</t>
  </si>
  <si>
    <t>MILIEU DE MOIS</t>
  </si>
  <si>
    <t>Moi</t>
  </si>
  <si>
    <t>BILLETS Enfant</t>
  </si>
  <si>
    <t xml:space="preserve">Budget </t>
  </si>
  <si>
    <t>et autres revenus</t>
  </si>
  <si>
    <t>EX : salon de coiffure</t>
  </si>
  <si>
    <t>cigarettes x2 paquets</t>
  </si>
  <si>
    <t>formule pour trouver -3€ en rouge clignottant</t>
  </si>
  <si>
    <t>DEPENSES OBLIGATOIRES RÉCURRENTES</t>
  </si>
  <si>
    <t>DEPENSES OBLIGATOIRES OCCASIONNELLES</t>
  </si>
  <si>
    <t>DÉPENSES PERSONNELLES</t>
  </si>
  <si>
    <t>Septembre</t>
  </si>
</sst>
</file>

<file path=xl/styles.xml><?xml version="1.0" encoding="utf-8"?>
<styleSheet xmlns="http://schemas.openxmlformats.org/spreadsheetml/2006/main">
  <numFmts count="2">
    <numFmt numFmtId="8" formatCode="#,##0.00\ &quot;€&quot;;[Red]\-#,##0.00\ &quot;€&quot;"/>
    <numFmt numFmtId="164" formatCode="#,##0.00\ &quot;€&quot;"/>
  </numFmts>
  <fonts count="9">
    <font>
      <sz val="11"/>
      <color indexed="8"/>
      <name val="Arial"/>
    </font>
    <font>
      <sz val="11"/>
      <color rgb="FF000000"/>
      <name val="Calibri"/>
    </font>
    <font>
      <sz val="20"/>
      <color rgb="FFFF0000"/>
      <name val="Calibri"/>
    </font>
    <font>
      <b/>
      <sz val="20"/>
      <color rgb="FF000000"/>
      <name val="Calibri"/>
    </font>
    <font>
      <b/>
      <sz val="11"/>
      <color rgb="FF000000"/>
      <name val="Calibri"/>
    </font>
    <font>
      <b/>
      <sz val="12"/>
      <color rgb="FF000000"/>
      <name val="Calibri"/>
    </font>
    <font>
      <b/>
      <i/>
      <sz val="11"/>
      <color rgb="FF000000"/>
      <name val="Calibri"/>
    </font>
    <font>
      <sz val="11"/>
      <color indexed="81"/>
      <name val="Arial"/>
      <family val="2"/>
    </font>
    <font>
      <b/>
      <sz val="14"/>
      <color rgb="FF000000"/>
      <name val="Calibri"/>
      <family val="2"/>
    </font>
  </fonts>
  <fills count="15">
    <fill>
      <patternFill patternType="none"/>
    </fill>
    <fill>
      <patternFill patternType="gray125"/>
    </fill>
    <fill>
      <patternFill patternType="solid">
        <fgColor rgb="FFD99694"/>
        <bgColor indexed="64"/>
      </patternFill>
    </fill>
    <fill>
      <patternFill patternType="solid">
        <fgColor rgb="FFC2D69B"/>
        <bgColor indexed="64"/>
      </patternFill>
    </fill>
    <fill>
      <patternFill patternType="solid">
        <fgColor rgb="FF94CDDD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6E3BC"/>
        <bgColor indexed="64"/>
      </patternFill>
    </fill>
    <fill>
      <patternFill patternType="solid">
        <fgColor rgb="FFC6D9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indexed="15"/>
      </patternFill>
    </fill>
    <fill>
      <patternFill patternType="solid">
        <fgColor indexed="15"/>
        <bgColor indexed="64"/>
      </patternFill>
    </fill>
    <fill>
      <patternFill patternType="solid">
        <fgColor rgb="FFE5DFEC"/>
        <bgColor indexed="64"/>
      </patternFill>
    </fill>
    <fill>
      <patternFill patternType="solid">
        <fgColor indexed="13"/>
      </patternFill>
    </fill>
    <fill>
      <patternFill patternType="solid">
        <fgColor rgb="FFDBEEF3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 diagonalDown="1"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 diagonalDown="1"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 applyAlignment="1"/>
    <xf numFmtId="0" fontId="1" fillId="0" borderId="2" xfId="0" applyFont="1" applyBorder="1" applyAlignment="1"/>
    <xf numFmtId="0" fontId="1" fillId="0" borderId="3" xfId="0" applyFont="1" applyBorder="1" applyAlignment="1"/>
    <xf numFmtId="0" fontId="1" fillId="2" borderId="5" xfId="0" applyFont="1" applyFill="1" applyBorder="1" applyAlignment="1">
      <alignment horizontal="center" vertical="center"/>
    </xf>
    <xf numFmtId="0" fontId="1" fillId="0" borderId="5" xfId="0" applyFont="1" applyBorder="1" applyAlignment="1"/>
    <xf numFmtId="0" fontId="1" fillId="0" borderId="6" xfId="0" applyFont="1" applyBorder="1" applyAlignment="1"/>
    <xf numFmtId="0" fontId="1" fillId="0" borderId="8" xfId="0" applyFont="1" applyBorder="1" applyAlignment="1"/>
    <xf numFmtId="0" fontId="1" fillId="0" borderId="9" xfId="0" applyFont="1" applyBorder="1" applyAlignment="1"/>
    <xf numFmtId="0" fontId="1" fillId="2" borderId="2" xfId="0" applyFont="1" applyFill="1" applyBorder="1" applyAlignment="1"/>
    <xf numFmtId="0" fontId="1" fillId="3" borderId="5" xfId="0" applyFont="1" applyFill="1" applyBorder="1" applyAlignment="1"/>
    <xf numFmtId="0" fontId="1" fillId="2" borderId="8" xfId="0" applyFont="1" applyFill="1" applyBorder="1" applyAlignment="1"/>
    <xf numFmtId="0" fontId="1" fillId="0" borderId="2" xfId="0" applyFont="1" applyFill="1" applyBorder="1" applyAlignment="1"/>
    <xf numFmtId="0" fontId="1" fillId="4" borderId="5" xfId="0" applyFont="1" applyFill="1" applyBorder="1" applyAlignment="1"/>
    <xf numFmtId="0" fontId="1" fillId="0" borderId="5" xfId="0" applyFont="1" applyFill="1" applyBorder="1" applyAlignment="1"/>
    <xf numFmtId="0" fontId="1" fillId="2" borderId="5" xfId="0" applyFont="1" applyFill="1" applyBorder="1" applyAlignment="1"/>
    <xf numFmtId="0" fontId="1" fillId="3" borderId="14" xfId="0" applyFont="1" applyFill="1" applyBorder="1" applyAlignment="1"/>
    <xf numFmtId="0" fontId="1" fillId="0" borderId="14" xfId="0" applyFont="1" applyFill="1" applyBorder="1" applyAlignment="1"/>
    <xf numFmtId="0" fontId="1" fillId="0" borderId="14" xfId="0" applyFont="1" applyBorder="1" applyAlignment="1"/>
    <xf numFmtId="0" fontId="1" fillId="0" borderId="15" xfId="0" applyFont="1" applyBorder="1" applyAlignment="1"/>
    <xf numFmtId="0" fontId="2" fillId="0" borderId="0" xfId="0" applyFont="1" applyAlignment="1"/>
    <xf numFmtId="0" fontId="4" fillId="5" borderId="0" xfId="0" applyFont="1" applyFill="1" applyBorder="1" applyAlignment="1"/>
    <xf numFmtId="0" fontId="1" fillId="2" borderId="8" xfId="0" applyFont="1" applyFill="1" applyBorder="1" applyAlignment="1"/>
    <xf numFmtId="164" fontId="4" fillId="2" borderId="8" xfId="0" applyNumberFormat="1" applyFont="1" applyFill="1" applyBorder="1" applyAlignment="1"/>
    <xf numFmtId="0" fontId="4" fillId="0" borderId="0" xfId="0" applyFont="1" applyFill="1" applyBorder="1" applyAlignment="1"/>
    <xf numFmtId="0" fontId="1" fillId="6" borderId="8" xfId="0" applyFont="1" applyFill="1" applyBorder="1" applyAlignment="1"/>
    <xf numFmtId="164" fontId="4" fillId="6" borderId="8" xfId="0" applyNumberFormat="1" applyFont="1" applyFill="1" applyBorder="1" applyAlignment="1"/>
    <xf numFmtId="164" fontId="4" fillId="0" borderId="0" xfId="0" applyNumberFormat="1" applyFont="1" applyFill="1" applyBorder="1" applyAlignment="1"/>
    <xf numFmtId="0" fontId="1" fillId="7" borderId="5" xfId="0" applyFont="1" applyFill="1" applyBorder="1" applyAlignment="1"/>
    <xf numFmtId="164" fontId="4" fillId="7" borderId="5" xfId="0" applyNumberFormat="1" applyFont="1" applyFill="1" applyBorder="1" applyAlignment="1"/>
    <xf numFmtId="0" fontId="4" fillId="0" borderId="0" xfId="0" applyFont="1" applyFill="1" applyBorder="1" applyAlignment="1">
      <alignment horizontal="center" vertical="center"/>
    </xf>
    <xf numFmtId="0" fontId="4" fillId="8" borderId="5" xfId="0" applyFont="1" applyFill="1" applyBorder="1" applyAlignment="1">
      <alignment horizontal="center" vertical="center"/>
    </xf>
    <xf numFmtId="164" fontId="4" fillId="8" borderId="5" xfId="0" applyNumberFormat="1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164" fontId="4" fillId="0" borderId="16" xfId="0" applyNumberFormat="1" applyFont="1" applyFill="1" applyBorder="1" applyAlignment="1">
      <alignment horizontal="center" vertical="center"/>
    </xf>
    <xf numFmtId="0" fontId="1" fillId="9" borderId="17" xfId="0" applyFont="1" applyFill="1" applyBorder="1" applyAlignment="1"/>
    <xf numFmtId="0" fontId="5" fillId="9" borderId="18" xfId="0" applyFont="1" applyFill="1" applyBorder="1" applyAlignment="1">
      <alignment horizontal="center" vertical="center"/>
    </xf>
    <xf numFmtId="0" fontId="5" fillId="9" borderId="19" xfId="0" applyFont="1" applyFill="1" applyBorder="1" applyAlignment="1">
      <alignment horizontal="center" vertical="center"/>
    </xf>
    <xf numFmtId="0" fontId="1" fillId="9" borderId="4" xfId="0" applyFont="1" applyFill="1" applyBorder="1" applyAlignment="1"/>
    <xf numFmtId="164" fontId="1" fillId="9" borderId="5" xfId="0" applyNumberFormat="1" applyFont="1" applyFill="1" applyBorder="1" applyAlignment="1"/>
    <xf numFmtId="164" fontId="1" fillId="9" borderId="6" xfId="0" applyNumberFormat="1" applyFont="1" applyFill="1" applyBorder="1" applyAlignment="1"/>
    <xf numFmtId="0" fontId="1" fillId="9" borderId="7" xfId="0" applyFont="1" applyFill="1" applyBorder="1" applyAlignment="1"/>
    <xf numFmtId="164" fontId="1" fillId="9" borderId="8" xfId="0" applyNumberFormat="1" applyFont="1" applyFill="1" applyBorder="1" applyAlignment="1"/>
    <xf numFmtId="164" fontId="1" fillId="9" borderId="9" xfId="0" applyNumberFormat="1" applyFont="1" applyFill="1" applyBorder="1" applyAlignment="1"/>
    <xf numFmtId="0" fontId="1" fillId="9" borderId="5" xfId="0" applyFont="1" applyFill="1" applyBorder="1" applyAlignment="1"/>
    <xf numFmtId="0" fontId="1" fillId="0" borderId="0" xfId="0" applyFont="1" applyFill="1" applyAlignment="1"/>
    <xf numFmtId="0" fontId="0" fillId="10" borderId="0" xfId="0" applyFill="1" applyAlignment="1"/>
    <xf numFmtId="0" fontId="1" fillId="11" borderId="5" xfId="0" applyFont="1" applyFill="1" applyBorder="1" applyAlignment="1"/>
    <xf numFmtId="0" fontId="6" fillId="12" borderId="5" xfId="0" applyFont="1" applyFill="1" applyBorder="1" applyAlignment="1"/>
    <xf numFmtId="0" fontId="1" fillId="12" borderId="5" xfId="0" applyFont="1" applyFill="1" applyBorder="1" applyAlignment="1"/>
    <xf numFmtId="164" fontId="1" fillId="0" borderId="0" xfId="0" applyNumberFormat="1" applyFont="1" applyBorder="1" applyAlignment="1"/>
    <xf numFmtId="164" fontId="1" fillId="0" borderId="0" xfId="0" applyNumberFormat="1" applyFont="1" applyAlignment="1"/>
    <xf numFmtId="164" fontId="1" fillId="13" borderId="22" xfId="0" applyNumberFormat="1" applyFont="1" applyFill="1" applyBorder="1" applyAlignment="1">
      <alignment horizontal="center" vertical="center"/>
    </xf>
    <xf numFmtId="164" fontId="6" fillId="0" borderId="23" xfId="0" applyNumberFormat="1" applyFont="1" applyBorder="1" applyAlignment="1"/>
    <xf numFmtId="164" fontId="6" fillId="0" borderId="24" xfId="0" applyNumberFormat="1" applyFont="1" applyBorder="1" applyAlignment="1"/>
    <xf numFmtId="164" fontId="6" fillId="0" borderId="25" xfId="0" applyNumberFormat="1" applyFont="1" applyBorder="1" applyAlignment="1"/>
    <xf numFmtId="164" fontId="1" fillId="0" borderId="25" xfId="0" applyNumberFormat="1" applyFont="1" applyBorder="1" applyAlignment="1"/>
    <xf numFmtId="0" fontId="4" fillId="14" borderId="26" xfId="0" applyFont="1" applyFill="1" applyBorder="1" applyAlignment="1">
      <alignment horizontal="center" vertical="center"/>
    </xf>
    <xf numFmtId="164" fontId="1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/>
    <xf numFmtId="0" fontId="1" fillId="0" borderId="1" xfId="0" applyFont="1" applyBorder="1" applyAlignment="1">
      <alignment horizontal="center" textRotation="47"/>
    </xf>
    <xf numFmtId="0" fontId="1" fillId="0" borderId="4" xfId="0" applyFont="1" applyBorder="1" applyAlignment="1">
      <alignment horizontal="center" textRotation="47"/>
    </xf>
    <xf numFmtId="0" fontId="1" fillId="0" borderId="7" xfId="0" applyFont="1" applyBorder="1" applyAlignment="1">
      <alignment horizontal="center" textRotation="47"/>
    </xf>
    <xf numFmtId="0" fontId="1" fillId="0" borderId="10" xfId="0" applyFont="1" applyBorder="1" applyAlignment="1">
      <alignment horizontal="center" textRotation="46"/>
    </xf>
    <xf numFmtId="0" fontId="1" fillId="0" borderId="11" xfId="0" applyFont="1" applyBorder="1" applyAlignment="1"/>
    <xf numFmtId="0" fontId="1" fillId="0" borderId="12" xfId="0" applyFont="1" applyBorder="1" applyAlignment="1"/>
    <xf numFmtId="0" fontId="1" fillId="0" borderId="1" xfId="0" applyFont="1" applyBorder="1" applyAlignment="1">
      <alignment horizontal="center" textRotation="45"/>
    </xf>
    <xf numFmtId="0" fontId="1" fillId="0" borderId="4" xfId="0" applyFont="1" applyBorder="1" applyAlignment="1">
      <alignment horizontal="center" textRotation="45"/>
    </xf>
    <xf numFmtId="0" fontId="1" fillId="0" borderId="13" xfId="0" applyFont="1" applyBorder="1" applyAlignment="1">
      <alignment horizontal="center" textRotation="45"/>
    </xf>
    <xf numFmtId="0" fontId="4" fillId="0" borderId="20" xfId="0" applyFont="1" applyFill="1" applyBorder="1" applyAlignment="1">
      <alignment horizontal="center"/>
    </xf>
    <xf numFmtId="0" fontId="4" fillId="0" borderId="2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5" xfId="0" applyFont="1" applyFill="1" applyBorder="1" applyAlignment="1">
      <alignment horizontal="center"/>
    </xf>
    <xf numFmtId="8" fontId="8" fillId="13" borderId="22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12">
    <dxf>
      <fill>
        <patternFill>
          <bgColor rgb="FF00B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00B05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IV14"/>
  <sheetViews>
    <sheetView workbookViewId="0">
      <selection activeCell="B16" sqref="B16"/>
    </sheetView>
  </sheetViews>
  <sheetFormatPr baseColWidth="10" defaultColWidth="0" defaultRowHeight="14.25"/>
  <cols>
    <col min="1" max="1" width="9" customWidth="1"/>
    <col min="2" max="2" width="15.625"/>
    <col min="3" max="3" width="31.375"/>
    <col min="4" max="4" width="15.25"/>
    <col min="5" max="256" width="9" customWidth="1"/>
    <col min="257" max="16384" width="9" hidden="1"/>
  </cols>
  <sheetData>
    <row r="2" spans="1:16" ht="15">
      <c r="A2" s="59" t="s">
        <v>9</v>
      </c>
      <c r="B2" s="1" t="s">
        <v>0</v>
      </c>
      <c r="C2" s="1" t="s">
        <v>1</v>
      </c>
      <c r="D2" s="1" t="s">
        <v>2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2"/>
    </row>
    <row r="3" spans="1:16" ht="15">
      <c r="A3" s="60"/>
      <c r="B3" s="3" t="s">
        <v>35</v>
      </c>
      <c r="C3" s="4" t="s">
        <v>5</v>
      </c>
      <c r="D3" s="4">
        <v>733</v>
      </c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5"/>
    </row>
    <row r="4" spans="1:16" ht="15">
      <c r="A4" s="60"/>
      <c r="B4" s="3" t="s">
        <v>35</v>
      </c>
      <c r="C4" s="4" t="s">
        <v>3</v>
      </c>
      <c r="D4" s="4">
        <v>122</v>
      </c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5"/>
    </row>
    <row r="5" spans="1:16" ht="15">
      <c r="A5" s="60"/>
      <c r="B5" s="3" t="s">
        <v>35</v>
      </c>
      <c r="C5" s="4" t="s">
        <v>6</v>
      </c>
      <c r="D5" s="4">
        <v>113</v>
      </c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5"/>
    </row>
    <row r="6" spans="1:16" ht="15">
      <c r="A6" s="61"/>
      <c r="B6" s="3" t="s">
        <v>35</v>
      </c>
      <c r="C6" s="6" t="s">
        <v>8</v>
      </c>
      <c r="D6" s="6">
        <v>450</v>
      </c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7"/>
    </row>
    <row r="7" spans="1:16" ht="15" customHeight="1">
      <c r="A7" s="62" t="s">
        <v>10</v>
      </c>
      <c r="B7" s="8" t="s">
        <v>35</v>
      </c>
      <c r="C7" s="1" t="s">
        <v>37</v>
      </c>
      <c r="D7" s="1">
        <v>123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2"/>
    </row>
    <row r="8" spans="1:16" ht="15">
      <c r="A8" s="63"/>
      <c r="B8" s="9" t="s">
        <v>38</v>
      </c>
      <c r="C8" s="4" t="s">
        <v>4</v>
      </c>
      <c r="D8" s="4">
        <v>110</v>
      </c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5"/>
    </row>
    <row r="9" spans="1:16" ht="15">
      <c r="A9" s="64"/>
      <c r="B9" s="10" t="s">
        <v>35</v>
      </c>
      <c r="C9" s="6" t="s">
        <v>7</v>
      </c>
      <c r="D9" s="6">
        <v>53</v>
      </c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7"/>
    </row>
    <row r="10" spans="1:16" ht="15">
      <c r="A10" s="65" t="s">
        <v>11</v>
      </c>
      <c r="B10" s="8" t="s">
        <v>35</v>
      </c>
      <c r="C10" s="11" t="s">
        <v>12</v>
      </c>
      <c r="D10" s="1">
        <v>90</v>
      </c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2"/>
    </row>
    <row r="11" spans="1:16" ht="15">
      <c r="A11" s="66"/>
      <c r="B11" s="12" t="s">
        <v>36</v>
      </c>
      <c r="C11" s="13" t="s">
        <v>13</v>
      </c>
      <c r="D11" s="4">
        <v>40</v>
      </c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5"/>
    </row>
    <row r="12" spans="1:16" ht="15">
      <c r="A12" s="66"/>
      <c r="B12" s="14" t="s">
        <v>35</v>
      </c>
      <c r="C12" s="13" t="s">
        <v>14</v>
      </c>
      <c r="D12" s="4">
        <v>59</v>
      </c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5"/>
    </row>
    <row r="13" spans="1:16" ht="15">
      <c r="A13" s="67"/>
      <c r="B13" s="15" t="s">
        <v>38</v>
      </c>
      <c r="C13" s="16" t="s">
        <v>4</v>
      </c>
      <c r="D13" s="17">
        <v>15</v>
      </c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8"/>
    </row>
    <row r="14" spans="1:16">
      <c r="D14">
        <f>SUM(D3:D13)</f>
        <v>1908</v>
      </c>
    </row>
  </sheetData>
  <mergeCells count="3">
    <mergeCell ref="A2:A6"/>
    <mergeCell ref="A7:A9"/>
    <mergeCell ref="A10:A1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IV67"/>
  <sheetViews>
    <sheetView tabSelected="1" topLeftCell="A31" zoomScale="83" workbookViewId="0">
      <pane xSplit="1" topLeftCell="B1" activePane="topRight" state="frozen"/>
      <selection pane="topRight" activeCell="F33" sqref="F33"/>
    </sheetView>
  </sheetViews>
  <sheetFormatPr baseColWidth="10" defaultColWidth="0" defaultRowHeight="14.25"/>
  <cols>
    <col min="1" max="1" width="29.125"/>
    <col min="2" max="8" width="11.875"/>
    <col min="9" max="256" width="8.875"/>
    <col min="257" max="16384" width="9" hidden="1"/>
  </cols>
  <sheetData>
    <row r="1" spans="1:10" ht="26.25">
      <c r="A1" s="19" t="s">
        <v>39</v>
      </c>
      <c r="B1" s="70">
        <v>2013</v>
      </c>
      <c r="C1" s="70"/>
      <c r="D1" s="70"/>
      <c r="E1" s="70"/>
      <c r="F1" s="70"/>
      <c r="G1" s="70"/>
      <c r="H1" s="70"/>
    </row>
    <row r="3" spans="1:10" s="20" customFormat="1" ht="15">
      <c r="A3" s="21" t="s">
        <v>24</v>
      </c>
      <c r="B3" s="22">
        <v>-350</v>
      </c>
      <c r="C3" s="22">
        <f t="shared" ref="C3:H3" si="0">B6-B50</f>
        <v>37</v>
      </c>
      <c r="D3" s="22">
        <f t="shared" si="0"/>
        <v>23</v>
      </c>
      <c r="E3" s="22">
        <f t="shared" si="0"/>
        <v>-17.5</v>
      </c>
      <c r="F3" s="22">
        <f t="shared" si="0"/>
        <v>142</v>
      </c>
      <c r="G3" s="22">
        <f t="shared" si="0"/>
        <v>260.5</v>
      </c>
      <c r="H3" s="22">
        <f t="shared" si="0"/>
        <v>420</v>
      </c>
    </row>
    <row r="4" spans="1:10" s="23" customFormat="1" ht="15">
      <c r="A4" s="24" t="s">
        <v>21</v>
      </c>
      <c r="B4" s="25">
        <v>1303</v>
      </c>
      <c r="C4" s="25">
        <v>0</v>
      </c>
      <c r="D4" s="25">
        <v>1000</v>
      </c>
      <c r="E4" s="25">
        <v>1000</v>
      </c>
      <c r="F4" s="25">
        <v>1000</v>
      </c>
      <c r="G4" s="25">
        <v>1000</v>
      </c>
      <c r="H4" s="25">
        <v>1000</v>
      </c>
      <c r="J4" s="26"/>
    </row>
    <row r="5" spans="1:10" s="23" customFormat="1" ht="15">
      <c r="A5" s="24" t="s">
        <v>42</v>
      </c>
      <c r="B5" s="25"/>
      <c r="C5" s="25"/>
      <c r="D5" s="25"/>
      <c r="E5" s="25"/>
      <c r="F5" s="25"/>
      <c r="G5" s="25"/>
      <c r="H5" s="25"/>
      <c r="J5" s="26"/>
    </row>
    <row r="6" spans="1:10" s="23" customFormat="1" ht="15">
      <c r="A6" s="27" t="s">
        <v>22</v>
      </c>
      <c r="B6" s="28">
        <f>SUM(B3:B5)</f>
        <v>953</v>
      </c>
      <c r="C6" s="28">
        <f t="shared" ref="C6:H6" si="1">SUM(C3:C4)</f>
        <v>37</v>
      </c>
      <c r="D6" s="28">
        <f t="shared" si="1"/>
        <v>1023</v>
      </c>
      <c r="E6" s="28">
        <f t="shared" si="1"/>
        <v>982.5</v>
      </c>
      <c r="F6" s="28">
        <f t="shared" si="1"/>
        <v>1142</v>
      </c>
      <c r="G6" s="28">
        <f t="shared" si="1"/>
        <v>1260.5</v>
      </c>
      <c r="H6" s="28">
        <f t="shared" si="1"/>
        <v>1420</v>
      </c>
    </row>
    <row r="7" spans="1:10" s="23" customFormat="1" ht="15">
      <c r="B7" s="26"/>
      <c r="C7" s="26"/>
      <c r="D7" s="26"/>
      <c r="E7" s="26"/>
      <c r="F7" s="26"/>
      <c r="G7" s="26"/>
      <c r="H7" s="26"/>
    </row>
    <row r="8" spans="1:10" s="29" customFormat="1" ht="23.25" customHeight="1">
      <c r="A8" s="30" t="s">
        <v>23</v>
      </c>
      <c r="B8" s="31">
        <f t="shared" ref="B8:H8" si="2">B6-B50</f>
        <v>37</v>
      </c>
      <c r="C8" s="31">
        <f t="shared" si="2"/>
        <v>23</v>
      </c>
      <c r="D8" s="31">
        <f t="shared" si="2"/>
        <v>-17.5</v>
      </c>
      <c r="E8" s="31">
        <f t="shared" si="2"/>
        <v>142</v>
      </c>
      <c r="F8" s="31">
        <f t="shared" si="2"/>
        <v>260.5</v>
      </c>
      <c r="G8" s="31">
        <f t="shared" si="2"/>
        <v>420</v>
      </c>
      <c r="H8" s="31">
        <f t="shared" si="2"/>
        <v>579.5</v>
      </c>
    </row>
    <row r="9" spans="1:10" s="29" customFormat="1" ht="23.25" customHeight="1">
      <c r="A9" s="32"/>
      <c r="B9" s="33"/>
      <c r="C9" s="33"/>
      <c r="D9" s="33"/>
      <c r="E9" s="33"/>
      <c r="F9" s="33"/>
      <c r="G9" s="33"/>
      <c r="H9" s="33"/>
    </row>
    <row r="10" spans="1:10" ht="15">
      <c r="A10" s="71" t="s">
        <v>46</v>
      </c>
      <c r="B10" s="71"/>
      <c r="C10" s="71"/>
      <c r="D10" s="71"/>
      <c r="E10" s="71"/>
      <c r="F10" s="71"/>
      <c r="G10" s="71"/>
      <c r="H10" s="71"/>
    </row>
    <row r="11" spans="1:10" ht="15.75">
      <c r="A11" s="34"/>
      <c r="B11" s="35" t="s">
        <v>15</v>
      </c>
      <c r="C11" s="35" t="s">
        <v>16</v>
      </c>
      <c r="D11" s="35" t="s">
        <v>17</v>
      </c>
      <c r="E11" s="35" t="s">
        <v>49</v>
      </c>
      <c r="F11" s="35" t="s">
        <v>18</v>
      </c>
      <c r="G11" s="35" t="s">
        <v>19</v>
      </c>
      <c r="H11" s="36" t="s">
        <v>20</v>
      </c>
    </row>
    <row r="12" spans="1:10" ht="15">
      <c r="A12" s="37" t="s">
        <v>5</v>
      </c>
      <c r="B12" s="38"/>
      <c r="C12" s="38"/>
      <c r="D12" s="38">
        <v>366.5</v>
      </c>
      <c r="E12" s="38">
        <v>366.5</v>
      </c>
      <c r="F12" s="38">
        <v>366.5</v>
      </c>
      <c r="G12" s="38">
        <v>366.5</v>
      </c>
      <c r="H12" s="39">
        <v>366.5</v>
      </c>
    </row>
    <row r="13" spans="1:10" ht="15">
      <c r="A13" s="37" t="s">
        <v>3</v>
      </c>
      <c r="B13" s="38"/>
      <c r="C13" s="38"/>
      <c r="D13" s="38"/>
      <c r="E13" s="38"/>
      <c r="F13" s="38"/>
      <c r="G13" s="38"/>
      <c r="H13" s="39"/>
    </row>
    <row r="14" spans="1:10" ht="15">
      <c r="A14" s="37" t="s">
        <v>4</v>
      </c>
      <c r="B14" s="38">
        <v>15</v>
      </c>
      <c r="C14" s="38"/>
      <c r="D14" s="38">
        <v>15</v>
      </c>
      <c r="E14" s="38">
        <v>15</v>
      </c>
      <c r="F14" s="38">
        <v>15</v>
      </c>
      <c r="G14" s="38">
        <v>15</v>
      </c>
      <c r="H14" s="39">
        <v>15</v>
      </c>
    </row>
    <row r="15" spans="1:10" ht="15">
      <c r="A15" s="37" t="s">
        <v>25</v>
      </c>
      <c r="B15" s="38"/>
      <c r="C15" s="38"/>
      <c r="D15" s="38">
        <v>100</v>
      </c>
      <c r="E15" s="38">
        <v>100</v>
      </c>
      <c r="F15" s="38">
        <v>100</v>
      </c>
      <c r="G15" s="38">
        <v>100</v>
      </c>
      <c r="H15" s="39">
        <v>100</v>
      </c>
    </row>
    <row r="16" spans="1:10" ht="15">
      <c r="A16" s="37" t="s">
        <v>26</v>
      </c>
      <c r="B16" s="38"/>
      <c r="C16" s="38"/>
      <c r="D16" s="38"/>
      <c r="E16" s="38"/>
      <c r="F16" s="38"/>
      <c r="G16" s="38"/>
      <c r="H16" s="39"/>
    </row>
    <row r="17" spans="1:256" ht="15">
      <c r="A17" s="40" t="s">
        <v>13</v>
      </c>
      <c r="B17" s="41">
        <v>45</v>
      </c>
      <c r="C17" s="41"/>
      <c r="D17" s="41">
        <v>45</v>
      </c>
      <c r="E17" s="41">
        <v>45</v>
      </c>
      <c r="F17" s="41">
        <v>45</v>
      </c>
      <c r="G17" s="41">
        <v>45</v>
      </c>
      <c r="H17" s="42">
        <v>45</v>
      </c>
    </row>
    <row r="18" spans="1:256" ht="15">
      <c r="A18" s="40" t="s">
        <v>27</v>
      </c>
      <c r="B18" s="41">
        <v>350</v>
      </c>
      <c r="C18" s="41"/>
      <c r="D18" s="41"/>
      <c r="E18" s="41"/>
      <c r="F18" s="41"/>
      <c r="G18" s="41"/>
      <c r="H18" s="42"/>
    </row>
    <row r="19" spans="1:256" ht="15">
      <c r="A19" s="40" t="s">
        <v>31</v>
      </c>
      <c r="B19" s="41"/>
      <c r="C19" s="41"/>
      <c r="D19" s="41">
        <v>90</v>
      </c>
      <c r="E19" s="41">
        <v>90</v>
      </c>
      <c r="F19" s="41">
        <v>90</v>
      </c>
      <c r="G19" s="41">
        <v>90</v>
      </c>
      <c r="H19" s="42">
        <v>90</v>
      </c>
    </row>
    <row r="20" spans="1:256" ht="15">
      <c r="A20" s="40" t="s">
        <v>28</v>
      </c>
      <c r="B20" s="41"/>
      <c r="C20" s="41"/>
      <c r="D20" s="41"/>
      <c r="E20" s="41"/>
      <c r="F20" s="41"/>
      <c r="G20" s="41"/>
      <c r="H20" s="42"/>
    </row>
    <row r="21" spans="1:256" ht="15">
      <c r="A21" s="43" t="s">
        <v>40</v>
      </c>
      <c r="B21" s="38"/>
      <c r="C21" s="38"/>
      <c r="D21" s="38"/>
      <c r="E21" s="38"/>
      <c r="F21" s="38"/>
      <c r="G21" s="38"/>
      <c r="H21" s="38"/>
    </row>
    <row r="22" spans="1:256" ht="15">
      <c r="A22" s="43" t="s">
        <v>14</v>
      </c>
      <c r="B22" s="38">
        <v>59</v>
      </c>
      <c r="C22" s="38"/>
      <c r="D22" s="38">
        <v>59</v>
      </c>
      <c r="E22" s="38">
        <v>59</v>
      </c>
      <c r="F22" s="38">
        <v>59</v>
      </c>
      <c r="G22" s="38">
        <v>59</v>
      </c>
      <c r="H22" s="38">
        <v>59</v>
      </c>
    </row>
    <row r="23" spans="1:256" ht="15">
      <c r="A23" s="43" t="s">
        <v>12</v>
      </c>
      <c r="B23" s="38"/>
      <c r="C23" s="38"/>
      <c r="D23" s="38">
        <v>100</v>
      </c>
      <c r="E23" s="38">
        <v>100</v>
      </c>
      <c r="F23" s="38">
        <v>100</v>
      </c>
      <c r="G23" s="38">
        <v>100</v>
      </c>
      <c r="H23" s="38">
        <v>100</v>
      </c>
    </row>
    <row r="24" spans="1:256" ht="15">
      <c r="A24" s="43" t="s">
        <v>29</v>
      </c>
      <c r="B24" s="38"/>
      <c r="C24" s="38"/>
      <c r="D24" s="38">
        <v>50</v>
      </c>
      <c r="E24" s="38">
        <v>50</v>
      </c>
      <c r="F24" s="38">
        <v>50</v>
      </c>
      <c r="G24" s="38">
        <v>50</v>
      </c>
      <c r="H24" s="38">
        <v>50</v>
      </c>
    </row>
    <row r="25" spans="1:256" ht="15">
      <c r="A25" s="43" t="s">
        <v>30</v>
      </c>
      <c r="B25" s="38"/>
      <c r="C25" s="38"/>
      <c r="D25" s="38">
        <v>15</v>
      </c>
      <c r="E25" s="38">
        <v>15</v>
      </c>
      <c r="F25" s="38">
        <v>15</v>
      </c>
      <c r="G25" s="38">
        <v>15</v>
      </c>
      <c r="H25" s="38">
        <v>15</v>
      </c>
    </row>
    <row r="26" spans="1:256" s="44" customFormat="1" ht="15">
      <c r="A26" s="68" t="s">
        <v>47</v>
      </c>
      <c r="B26" s="69"/>
      <c r="C26" s="69"/>
      <c r="D26" s="69"/>
      <c r="E26" s="69"/>
      <c r="F26" s="69"/>
      <c r="G26" s="69"/>
      <c r="H26" s="69"/>
    </row>
    <row r="27" spans="1:256" s="45" customFormat="1" ht="16.350000000000001" customHeight="1">
      <c r="A27" s="46" t="s">
        <v>32</v>
      </c>
      <c r="B27" s="46">
        <v>198</v>
      </c>
      <c r="C27" s="46"/>
      <c r="D27" s="46"/>
      <c r="E27" s="46"/>
      <c r="F27" s="46"/>
      <c r="G27" s="46"/>
      <c r="H27" s="46"/>
    </row>
    <row r="28" spans="1:256" s="45" customFormat="1" ht="13.35" customHeight="1">
      <c r="A28" s="46" t="s">
        <v>33</v>
      </c>
      <c r="B28" s="46">
        <v>206</v>
      </c>
      <c r="C28" s="46"/>
      <c r="D28" s="46"/>
      <c r="E28" s="46"/>
      <c r="F28" s="46"/>
      <c r="G28" s="46"/>
      <c r="H28" s="46"/>
    </row>
    <row r="29" spans="1:256" s="45" customFormat="1" ht="15">
      <c r="A29" s="46" t="s">
        <v>34</v>
      </c>
      <c r="B29" s="46"/>
      <c r="C29" s="46"/>
      <c r="D29" s="46">
        <v>200</v>
      </c>
      <c r="E29" s="46"/>
      <c r="F29" s="46"/>
      <c r="G29" s="46"/>
      <c r="H29" s="46"/>
    </row>
    <row r="30" spans="1:256" ht="15">
      <c r="A30" s="68" t="s">
        <v>48</v>
      </c>
      <c r="B30" s="69"/>
      <c r="C30" s="69"/>
      <c r="D30" s="69"/>
      <c r="E30" s="69"/>
      <c r="F30" s="69"/>
      <c r="G30" s="69"/>
      <c r="H30" s="69"/>
      <c r="I30" s="68"/>
      <c r="J30" s="69"/>
      <c r="K30" s="69"/>
      <c r="L30" s="69"/>
      <c r="M30" s="69"/>
      <c r="N30" s="69"/>
      <c r="O30" s="69"/>
      <c r="P30" s="69"/>
      <c r="Q30" s="68"/>
      <c r="R30" s="69"/>
      <c r="S30" s="69"/>
      <c r="T30" s="69"/>
      <c r="U30" s="69"/>
      <c r="V30" s="69"/>
      <c r="W30" s="69"/>
      <c r="X30" s="69"/>
      <c r="Y30" s="68"/>
      <c r="Z30" s="69"/>
      <c r="AA30" s="69"/>
      <c r="AB30" s="69"/>
      <c r="AC30" s="69"/>
      <c r="AD30" s="69"/>
      <c r="AE30" s="69"/>
      <c r="AF30" s="69"/>
      <c r="AG30" s="68"/>
      <c r="AH30" s="69"/>
      <c r="AI30" s="69"/>
      <c r="AJ30" s="69"/>
      <c r="AK30" s="69"/>
      <c r="AL30" s="69"/>
      <c r="AM30" s="69"/>
      <c r="AN30" s="69"/>
      <c r="AO30" s="68"/>
      <c r="AP30" s="69"/>
      <c r="AQ30" s="69"/>
      <c r="AR30" s="69"/>
      <c r="AS30" s="69"/>
      <c r="AT30" s="69"/>
      <c r="AU30" s="69"/>
      <c r="AV30" s="69"/>
      <c r="AW30" s="68"/>
      <c r="AX30" s="69"/>
      <c r="AY30" s="69"/>
      <c r="AZ30" s="69"/>
      <c r="BA30" s="69"/>
      <c r="BB30" s="69"/>
      <c r="BC30" s="69"/>
      <c r="BD30" s="69"/>
      <c r="BE30" s="68"/>
      <c r="BF30" s="69"/>
      <c r="BG30" s="69"/>
      <c r="BH30" s="69"/>
      <c r="BI30" s="69"/>
      <c r="BJ30" s="69"/>
      <c r="BK30" s="69"/>
      <c r="BL30" s="69"/>
      <c r="BM30" s="68"/>
      <c r="BN30" s="69"/>
      <c r="BO30" s="69"/>
      <c r="BP30" s="69"/>
      <c r="BQ30" s="69"/>
      <c r="BR30" s="69"/>
      <c r="BS30" s="69"/>
      <c r="BT30" s="69"/>
      <c r="BU30" s="68"/>
      <c r="BV30" s="69"/>
      <c r="BW30" s="69"/>
      <c r="BX30" s="69"/>
      <c r="BY30" s="69"/>
      <c r="BZ30" s="69"/>
      <c r="CA30" s="69"/>
      <c r="CB30" s="69"/>
      <c r="CC30" s="68"/>
      <c r="CD30" s="69"/>
      <c r="CE30" s="69"/>
      <c r="CF30" s="69"/>
      <c r="CG30" s="69"/>
      <c r="CH30" s="69"/>
      <c r="CI30" s="69"/>
      <c r="CJ30" s="69"/>
      <c r="CK30" s="68"/>
      <c r="CL30" s="69"/>
      <c r="CM30" s="69"/>
      <c r="CN30" s="69"/>
      <c r="CO30" s="69"/>
      <c r="CP30" s="69"/>
      <c r="CQ30" s="69"/>
      <c r="CR30" s="69"/>
      <c r="CS30" s="68"/>
      <c r="CT30" s="69"/>
      <c r="CU30" s="69"/>
      <c r="CV30" s="69"/>
      <c r="CW30" s="69"/>
      <c r="CX30" s="69"/>
      <c r="CY30" s="69"/>
      <c r="CZ30" s="69"/>
      <c r="DA30" s="68"/>
      <c r="DB30" s="69"/>
      <c r="DC30" s="69"/>
      <c r="DD30" s="69"/>
      <c r="DE30" s="69"/>
      <c r="DF30" s="69"/>
      <c r="DG30" s="69"/>
      <c r="DH30" s="69"/>
      <c r="DI30" s="68"/>
      <c r="DJ30" s="69"/>
      <c r="DK30" s="69"/>
      <c r="DL30" s="69"/>
      <c r="DM30" s="69"/>
      <c r="DN30" s="69"/>
      <c r="DO30" s="69"/>
      <c r="DP30" s="69"/>
      <c r="DQ30" s="68"/>
      <c r="DR30" s="69"/>
      <c r="DS30" s="69"/>
      <c r="DT30" s="69"/>
      <c r="DU30" s="69"/>
      <c r="DV30" s="69"/>
      <c r="DW30" s="69"/>
      <c r="DX30" s="69"/>
      <c r="DY30" s="68"/>
      <c r="DZ30" s="69"/>
      <c r="EA30" s="69"/>
      <c r="EB30" s="69"/>
      <c r="EC30" s="69"/>
      <c r="ED30" s="69"/>
      <c r="EE30" s="69"/>
      <c r="EF30" s="69"/>
      <c r="EG30" s="68"/>
      <c r="EH30" s="69"/>
      <c r="EI30" s="69"/>
      <c r="EJ30" s="69"/>
      <c r="EK30" s="69"/>
      <c r="EL30" s="69"/>
      <c r="EM30" s="69"/>
      <c r="EN30" s="69"/>
      <c r="EO30" s="68"/>
      <c r="EP30" s="69"/>
      <c r="EQ30" s="69"/>
      <c r="ER30" s="69"/>
      <c r="ES30" s="69"/>
      <c r="ET30" s="69"/>
      <c r="EU30" s="69"/>
      <c r="EV30" s="69"/>
      <c r="EW30" s="68"/>
      <c r="EX30" s="69"/>
      <c r="EY30" s="69"/>
      <c r="EZ30" s="69"/>
      <c r="FA30" s="69"/>
      <c r="FB30" s="69"/>
      <c r="FC30" s="69"/>
      <c r="FD30" s="69"/>
      <c r="FE30" s="68"/>
      <c r="FF30" s="69"/>
      <c r="FG30" s="69"/>
      <c r="FH30" s="69"/>
      <c r="FI30" s="69"/>
      <c r="FJ30" s="69"/>
      <c r="FK30" s="69"/>
      <c r="FL30" s="69"/>
      <c r="FM30" s="68"/>
      <c r="FN30" s="69"/>
      <c r="FO30" s="69"/>
      <c r="FP30" s="69"/>
      <c r="FQ30" s="69"/>
      <c r="FR30" s="69"/>
      <c r="FS30" s="69"/>
      <c r="FT30" s="69"/>
      <c r="FU30" s="68"/>
      <c r="FV30" s="69"/>
      <c r="FW30" s="69"/>
      <c r="FX30" s="69"/>
      <c r="FY30" s="69"/>
      <c r="FZ30" s="69"/>
      <c r="GA30" s="69"/>
      <c r="GB30" s="69"/>
      <c r="GC30" s="68"/>
      <c r="GD30" s="69"/>
      <c r="GE30" s="69"/>
      <c r="GF30" s="69"/>
      <c r="GG30" s="69"/>
      <c r="GH30" s="69"/>
      <c r="GI30" s="69"/>
      <c r="GJ30" s="69"/>
      <c r="GK30" s="68"/>
      <c r="GL30" s="69"/>
      <c r="GM30" s="69"/>
      <c r="GN30" s="69"/>
      <c r="GO30" s="69"/>
      <c r="GP30" s="69"/>
      <c r="GQ30" s="69"/>
      <c r="GR30" s="69"/>
      <c r="GS30" s="68"/>
      <c r="GT30" s="69"/>
      <c r="GU30" s="69"/>
      <c r="GV30" s="69"/>
      <c r="GW30" s="69"/>
      <c r="GX30" s="69"/>
      <c r="GY30" s="69"/>
      <c r="GZ30" s="69"/>
      <c r="HA30" s="68"/>
      <c r="HB30" s="69"/>
      <c r="HC30" s="69"/>
      <c r="HD30" s="69"/>
      <c r="HE30" s="69"/>
      <c r="HF30" s="69"/>
      <c r="HG30" s="69"/>
      <c r="HH30" s="69"/>
      <c r="HI30" s="68"/>
      <c r="HJ30" s="69"/>
      <c r="HK30" s="69"/>
      <c r="HL30" s="69"/>
      <c r="HM30" s="69"/>
      <c r="HN30" s="69"/>
      <c r="HO30" s="69"/>
      <c r="HP30" s="69"/>
      <c r="HQ30" s="68"/>
      <c r="HR30" s="69"/>
      <c r="HS30" s="69"/>
      <c r="HT30" s="69"/>
      <c r="HU30" s="69"/>
      <c r="HV30" s="69"/>
      <c r="HW30" s="69"/>
      <c r="HX30" s="69"/>
      <c r="HY30" s="68"/>
      <c r="HZ30" s="69"/>
      <c r="IA30" s="69"/>
      <c r="IB30" s="69"/>
      <c r="IC30" s="69"/>
      <c r="ID30" s="69"/>
      <c r="IE30" s="69"/>
      <c r="IF30" s="69"/>
      <c r="IG30" s="68"/>
      <c r="IH30" s="69"/>
      <c r="II30" s="69"/>
      <c r="IJ30" s="69"/>
      <c r="IK30" s="69"/>
      <c r="IL30" s="69"/>
      <c r="IM30" s="69"/>
      <c r="IN30" s="69"/>
      <c r="IO30" s="68"/>
      <c r="IP30" s="69"/>
      <c r="IQ30" s="69"/>
      <c r="IR30" s="69"/>
      <c r="IS30" s="69"/>
      <c r="IT30" s="69"/>
      <c r="IU30" s="69"/>
      <c r="IV30" s="69"/>
    </row>
    <row r="31" spans="1:256" ht="15">
      <c r="A31" s="47" t="s">
        <v>43</v>
      </c>
      <c r="B31" s="47">
        <v>30</v>
      </c>
      <c r="C31" s="48"/>
      <c r="D31" s="48"/>
      <c r="E31" s="48"/>
      <c r="F31" s="48"/>
      <c r="G31" s="48"/>
      <c r="H31" s="48"/>
    </row>
    <row r="32" spans="1:256" ht="15">
      <c r="A32" s="47" t="s">
        <v>44</v>
      </c>
      <c r="B32" s="47">
        <v>13</v>
      </c>
      <c r="C32" s="48">
        <v>14</v>
      </c>
      <c r="D32" s="48"/>
      <c r="E32" s="48"/>
      <c r="F32" s="48">
        <v>41</v>
      </c>
      <c r="G32" s="48"/>
      <c r="H32" s="48"/>
    </row>
    <row r="33" spans="1:8" ht="15">
      <c r="A33" s="48"/>
      <c r="B33" s="48"/>
      <c r="C33" s="48"/>
      <c r="D33" s="48"/>
      <c r="E33" s="48"/>
      <c r="F33" s="48"/>
      <c r="G33" s="48"/>
      <c r="H33" s="48"/>
    </row>
    <row r="34" spans="1:8" ht="15">
      <c r="A34" s="48"/>
      <c r="B34" s="48"/>
      <c r="C34" s="48"/>
      <c r="D34" s="48"/>
      <c r="E34" s="48"/>
      <c r="F34" s="48"/>
      <c r="G34" s="48"/>
      <c r="H34" s="48"/>
    </row>
    <row r="35" spans="1:8" ht="15">
      <c r="A35" s="48"/>
      <c r="B35" s="48"/>
      <c r="C35" s="48"/>
      <c r="D35" s="48"/>
      <c r="E35" s="48"/>
      <c r="F35" s="48"/>
      <c r="G35" s="48"/>
      <c r="H35" s="48"/>
    </row>
    <row r="36" spans="1:8" ht="15">
      <c r="A36" s="48"/>
      <c r="B36" s="48"/>
      <c r="C36" s="48"/>
      <c r="D36" s="48"/>
      <c r="E36" s="48"/>
      <c r="F36" s="48"/>
      <c r="G36" s="48"/>
      <c r="H36" s="48"/>
    </row>
    <row r="37" spans="1:8" ht="15">
      <c r="A37" s="48"/>
      <c r="B37" s="48"/>
      <c r="C37" s="48"/>
      <c r="D37" s="48"/>
      <c r="E37" s="48"/>
      <c r="F37" s="48"/>
      <c r="G37" s="48"/>
      <c r="H37" s="48"/>
    </row>
    <row r="38" spans="1:8" ht="15">
      <c r="A38" s="48"/>
      <c r="B38" s="48"/>
      <c r="C38" s="48"/>
      <c r="D38" s="48"/>
      <c r="E38" s="48"/>
      <c r="F38" s="48"/>
      <c r="G38" s="48"/>
      <c r="H38" s="48"/>
    </row>
    <row r="39" spans="1:8" ht="15">
      <c r="A39" s="48"/>
      <c r="B39" s="48"/>
      <c r="C39" s="48"/>
      <c r="D39" s="48"/>
      <c r="E39" s="48"/>
      <c r="F39" s="48"/>
      <c r="G39" s="48"/>
      <c r="H39" s="48"/>
    </row>
    <row r="40" spans="1:8" ht="15">
      <c r="A40" s="48"/>
      <c r="B40" s="48"/>
      <c r="C40" s="48"/>
      <c r="D40" s="48"/>
      <c r="E40" s="48"/>
      <c r="F40" s="48"/>
      <c r="G40" s="48"/>
      <c r="H40" s="48"/>
    </row>
    <row r="41" spans="1:8" ht="15">
      <c r="A41" s="48"/>
      <c r="B41" s="48"/>
      <c r="C41" s="48"/>
      <c r="D41" s="48"/>
      <c r="E41" s="48"/>
      <c r="F41" s="48"/>
      <c r="G41" s="48"/>
      <c r="H41" s="48"/>
    </row>
    <row r="42" spans="1:8" ht="15">
      <c r="A42" s="48"/>
      <c r="B42" s="48"/>
      <c r="C42" s="48"/>
      <c r="D42" s="48"/>
      <c r="E42" s="48"/>
      <c r="F42" s="48"/>
      <c r="G42" s="48"/>
      <c r="H42" s="48"/>
    </row>
    <row r="43" spans="1:8" ht="15">
      <c r="A43" s="48"/>
      <c r="B43" s="48"/>
      <c r="C43" s="48"/>
      <c r="D43" s="48"/>
      <c r="E43" s="48"/>
      <c r="F43" s="48"/>
      <c r="G43" s="48"/>
      <c r="H43" s="48"/>
    </row>
    <row r="44" spans="1:8" ht="15">
      <c r="A44" s="48"/>
      <c r="B44" s="48"/>
      <c r="C44" s="48"/>
      <c r="D44" s="48"/>
      <c r="E44" s="48"/>
      <c r="F44" s="48"/>
      <c r="G44" s="48"/>
      <c r="H44" s="48"/>
    </row>
    <row r="45" spans="1:8" ht="15">
      <c r="A45" s="48"/>
      <c r="B45" s="48"/>
      <c r="C45" s="48"/>
      <c r="D45" s="48"/>
      <c r="E45" s="48"/>
      <c r="F45" s="48"/>
      <c r="G45" s="48"/>
      <c r="H45" s="48"/>
    </row>
    <row r="46" spans="1:8" ht="15">
      <c r="A46" s="48"/>
      <c r="B46" s="48"/>
      <c r="C46" s="48"/>
      <c r="D46" s="48"/>
      <c r="E46" s="48"/>
      <c r="F46" s="48"/>
      <c r="G46" s="48"/>
      <c r="H46" s="48"/>
    </row>
    <row r="47" spans="1:8" ht="15">
      <c r="A47" s="48"/>
      <c r="B47" s="48"/>
      <c r="C47" s="48"/>
      <c r="D47" s="48"/>
      <c r="E47" s="48"/>
      <c r="F47" s="48"/>
      <c r="G47" s="48"/>
      <c r="H47" s="48"/>
    </row>
    <row r="48" spans="1:8" ht="15">
      <c r="A48" s="48"/>
      <c r="B48" s="48"/>
      <c r="C48" s="48"/>
      <c r="D48" s="48"/>
      <c r="E48" s="48"/>
      <c r="F48" s="48"/>
      <c r="G48" s="48"/>
      <c r="H48" s="48"/>
    </row>
    <row r="49" spans="1:8" ht="15">
      <c r="A49" s="48"/>
      <c r="B49" s="48"/>
      <c r="C49" s="48"/>
      <c r="D49" s="48"/>
      <c r="E49" s="48"/>
      <c r="F49" s="48"/>
      <c r="G49" s="48"/>
      <c r="H49" s="48"/>
    </row>
    <row r="50" spans="1:8" ht="15" hidden="1">
      <c r="B50" s="49">
        <f t="shared" ref="B50:H50" si="3">SUM(B12:B49)</f>
        <v>916</v>
      </c>
      <c r="C50" s="50">
        <f t="shared" si="3"/>
        <v>14</v>
      </c>
      <c r="D50" s="50">
        <f t="shared" si="3"/>
        <v>1040.5</v>
      </c>
      <c r="E50" s="50">
        <f t="shared" si="3"/>
        <v>840.5</v>
      </c>
      <c r="F50" s="50">
        <f t="shared" si="3"/>
        <v>881.5</v>
      </c>
      <c r="G50" s="50">
        <f t="shared" si="3"/>
        <v>840.5</v>
      </c>
      <c r="H50" s="50">
        <f t="shared" si="3"/>
        <v>840.5</v>
      </c>
    </row>
    <row r="51" spans="1:8" ht="16.5" thickTop="1" thickBot="1">
      <c r="B51" s="51" t="s">
        <v>41</v>
      </c>
      <c r="C51" s="49"/>
      <c r="D51" s="50"/>
      <c r="E51" s="50"/>
      <c r="F51" s="50"/>
      <c r="G51" s="50"/>
      <c r="H51" s="50"/>
    </row>
    <row r="52" spans="1:8" ht="16.5" thickTop="1" thickBot="1">
      <c r="B52" s="52">
        <v>40</v>
      </c>
      <c r="C52" s="52">
        <v>40</v>
      </c>
      <c r="D52" s="52">
        <v>40</v>
      </c>
      <c r="E52" s="52">
        <v>40</v>
      </c>
      <c r="F52" s="52">
        <v>40</v>
      </c>
      <c r="G52" s="52">
        <v>40</v>
      </c>
      <c r="H52" s="52">
        <v>40</v>
      </c>
    </row>
    <row r="53" spans="1:8" ht="16.5" thickTop="1" thickBot="1">
      <c r="B53" s="49"/>
      <c r="C53" s="50"/>
      <c r="D53" s="50"/>
      <c r="E53" s="50"/>
      <c r="F53" s="50"/>
      <c r="G53" s="50"/>
      <c r="H53" s="50"/>
    </row>
    <row r="54" spans="1:8" ht="20.25" thickTop="1" thickBot="1">
      <c r="B54" s="72">
        <f>B52-SUM(B31:B49)</f>
        <v>-3</v>
      </c>
      <c r="C54" s="72">
        <f t="shared" ref="C54:H54" si="4">C52-SUM(C31:C49)</f>
        <v>26</v>
      </c>
      <c r="D54" s="72">
        <f t="shared" si="4"/>
        <v>40</v>
      </c>
      <c r="E54" s="72">
        <f t="shared" si="4"/>
        <v>40</v>
      </c>
      <c r="F54" s="72">
        <f t="shared" si="4"/>
        <v>-1</v>
      </c>
      <c r="G54" s="72">
        <f t="shared" si="4"/>
        <v>40</v>
      </c>
      <c r="H54" s="72">
        <f t="shared" si="4"/>
        <v>40</v>
      </c>
    </row>
    <row r="55" spans="1:8" ht="16.5" thickTop="1" thickBot="1">
      <c r="B55" s="53" t="s">
        <v>45</v>
      </c>
      <c r="C55" s="49"/>
      <c r="D55" s="50"/>
      <c r="E55" s="50"/>
      <c r="F55" s="50"/>
      <c r="G55" s="50"/>
      <c r="H55" s="50"/>
    </row>
    <row r="56" spans="1:8" ht="15">
      <c r="B56" s="54"/>
      <c r="C56" s="49"/>
      <c r="D56" s="50"/>
      <c r="E56" s="50"/>
      <c r="F56" s="50"/>
      <c r="G56" s="50"/>
      <c r="H56" s="50"/>
    </row>
    <row r="57" spans="1:8" ht="15">
      <c r="B57" s="55"/>
      <c r="C57" s="49"/>
      <c r="D57" s="50"/>
      <c r="E57" s="50"/>
      <c r="F57" s="50"/>
      <c r="G57" s="50"/>
      <c r="H57" s="50"/>
    </row>
    <row r="58" spans="1:8" ht="15">
      <c r="B58" s="55"/>
      <c r="C58" s="49"/>
      <c r="D58" s="50"/>
      <c r="E58" s="50"/>
      <c r="F58" s="50"/>
      <c r="G58" s="50"/>
      <c r="H58" s="50"/>
    </row>
    <row r="59" spans="1:8" ht="15">
      <c r="B59" s="55"/>
      <c r="C59" s="49"/>
      <c r="D59" s="50"/>
      <c r="E59" s="50"/>
      <c r="F59" s="50"/>
      <c r="G59" s="50"/>
      <c r="H59" s="50"/>
    </row>
    <row r="60" spans="1:8" ht="15">
      <c r="B60" s="55"/>
      <c r="C60" s="49"/>
      <c r="D60" s="50"/>
      <c r="E60" s="50"/>
      <c r="F60" s="50"/>
      <c r="G60" s="50"/>
      <c r="H60" s="50"/>
    </row>
    <row r="61" spans="1:8" ht="15">
      <c r="A61" s="56" t="s">
        <v>12</v>
      </c>
      <c r="B61" s="57"/>
    </row>
    <row r="62" spans="1:8" ht="15">
      <c r="A62" s="50">
        <f>SUM(B22:GQN22)</f>
        <v>354</v>
      </c>
      <c r="B62" s="58"/>
    </row>
    <row r="63" spans="1:8" ht="15">
      <c r="A63" s="56" t="s">
        <v>29</v>
      </c>
      <c r="B63" s="57"/>
    </row>
    <row r="64" spans="1:8" ht="15">
      <c r="A64" s="50">
        <f>SUM(B23:GQN23)</f>
        <v>500</v>
      </c>
      <c r="B64" s="58"/>
    </row>
    <row r="65" spans="1:2" ht="15">
      <c r="A65" s="56" t="s">
        <v>30</v>
      </c>
      <c r="B65" s="57"/>
    </row>
    <row r="66" spans="1:2" ht="15">
      <c r="A66" s="50">
        <f>SUM(B24:GQN24)</f>
        <v>250</v>
      </c>
      <c r="B66" s="58"/>
    </row>
    <row r="67" spans="1:2" ht="15">
      <c r="B67" s="58"/>
    </row>
  </sheetData>
  <mergeCells count="35">
    <mergeCell ref="HI30:HP30"/>
    <mergeCell ref="HY30:IF30"/>
    <mergeCell ref="IO30:IV30"/>
    <mergeCell ref="CC30:CJ30"/>
    <mergeCell ref="CK30:CR30"/>
    <mergeCell ref="DA30:DH30"/>
    <mergeCell ref="DQ30:DX30"/>
    <mergeCell ref="CS30:CZ30"/>
    <mergeCell ref="DY30:EF30"/>
    <mergeCell ref="EO30:EV30"/>
    <mergeCell ref="FE30:FL30"/>
    <mergeCell ref="DI30:DP30"/>
    <mergeCell ref="EG30:EN30"/>
    <mergeCell ref="AW30:BD30"/>
    <mergeCell ref="I30:P30"/>
    <mergeCell ref="Y30:AF30"/>
    <mergeCell ref="BM30:BT30"/>
    <mergeCell ref="GK30:GR30"/>
    <mergeCell ref="BU30:CB30"/>
    <mergeCell ref="HA30:HH30"/>
    <mergeCell ref="HQ30:HX30"/>
    <mergeCell ref="IG30:IN30"/>
    <mergeCell ref="B1:H1"/>
    <mergeCell ref="AG30:AN30"/>
    <mergeCell ref="A26:H26"/>
    <mergeCell ref="FM30:FT30"/>
    <mergeCell ref="GC30:GJ30"/>
    <mergeCell ref="GS30:GZ30"/>
    <mergeCell ref="EW30:FD30"/>
    <mergeCell ref="FU30:GB30"/>
    <mergeCell ref="A10:H10"/>
    <mergeCell ref="BE30:BL30"/>
    <mergeCell ref="AO30:AV30"/>
    <mergeCell ref="A30:H30"/>
    <mergeCell ref="Q30:X30"/>
  </mergeCells>
  <conditionalFormatting sqref="B54:H54">
    <cfRule type="expression" dxfId="10" priority="2">
      <formula>B54&lt;0</formula>
    </cfRule>
    <cfRule type="expression" dxfId="11" priority="1">
      <formula>B54&gt;0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créanciers</vt:lpstr>
      <vt:lpstr>MOI</vt:lpstr>
      <vt:lpstr>MOI!Impression_des_titres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 Office</dc:creator>
  <cp:lastModifiedBy>GB</cp:lastModifiedBy>
  <dcterms:created xsi:type="dcterms:W3CDTF">2013-05-26T12:42:21Z</dcterms:created>
  <dcterms:modified xsi:type="dcterms:W3CDTF">2013-05-26T20:43:15Z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false</vt:bool>
  </property>
</Properties>
</file>