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<sst xmlns="http://schemas.openxmlformats.org/spreadsheetml/2006/main" count="62" uniqueCount="31">
  <si>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Equipes</t>
  </si>
  <si>
    <t>Bts</t>
  </si>
  <si>
    <t>bts</t>
  </si>
  <si>
    <t>R</t>
  </si>
  <si>
    <t>Pts</t>
  </si>
  <si>
    <t>J</t>
  </si>
  <si>
    <t>G</t>
  </si>
  <si>
    <t>N</t>
  </si>
  <si>
    <t>P</t>
  </si>
  <si>
    <t>B +</t>
  </si>
  <si>
    <t>B -</t>
  </si>
  <si>
    <t>Diff</t>
  </si>
  <si>
    <t>classement</t>
  </si>
  <si>
    <t>rencontres</t>
  </si>
  <si>
    <t>%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</si>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</sst>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lgerian"/>
      <family val="5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3"/>
  <sheetViews>
    <sheetView tabSelected="1" workbookViewId="0" topLeftCell="A1">
      <selection activeCell="AG4" sqref="AG4:AL4"/>
    </sheetView>
  </sheetViews>
  <sheetFormatPr defaultColWidth="11.421875" defaultRowHeight="12.75" customHeight="1"/>
  <cols>
    <col min="1" max="47" width="4.7109375" style="1" customWidth="1"/>
    <col min="48" max="48" width="15.421875" style="9" customWidth="1"/>
    <col min="49" max="49" width="14.140625" style="9" customWidth="1"/>
    <col min="50" max="64" width="4.7109375" style="1" customWidth="1"/>
    <col min="65" max="65" width="31.00390625" style="1" customWidth="1"/>
    <col min="66" max="66" width="15.421875" style="1" customWidth="1"/>
    <col min="67" max="67" width="8.140625" style="1" customWidth="1"/>
    <col min="68" max="16384" width="4.7109375" style="1" customWidth="1"/>
  </cols>
  <sheetData>
    <row r="1" spans="1:49" ht="12.7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G1" s="4" t="s">
        <v>12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7"/>
      <c r="AW1" s="7"/>
    </row>
    <row r="2" spans="1:4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7"/>
      <c r="AW2" s="7"/>
    </row>
    <row r="3" spans="1:67" ht="12.75" customHeight="1">
      <c r="A3" s="2" t="s">
        <v>0</v>
      </c>
      <c r="B3" s="2"/>
      <c r="C3" s="2"/>
      <c r="D3" s="2"/>
      <c r="E3" s="2"/>
      <c r="F3" s="2"/>
      <c r="G3" s="1" t="s">
        <v>1</v>
      </c>
      <c r="H3" s="1" t="s">
        <v>2</v>
      </c>
      <c r="I3" s="2" t="s">
        <v>0</v>
      </c>
      <c r="J3" s="2"/>
      <c r="K3" s="2"/>
      <c r="L3" s="2"/>
      <c r="M3" s="2"/>
      <c r="N3" s="2"/>
      <c r="O3" s="2" t="s">
        <v>0</v>
      </c>
      <c r="P3" s="2"/>
      <c r="Q3" s="2"/>
      <c r="R3" s="2"/>
      <c r="S3" s="2"/>
      <c r="T3" s="2"/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8</v>
      </c>
      <c r="AA3" s="1" t="s">
        <v>9</v>
      </c>
      <c r="AB3" s="1" t="s">
        <v>10</v>
      </c>
      <c r="AC3" s="1" t="s">
        <v>11</v>
      </c>
      <c r="AG3" s="5" t="s">
        <v>0</v>
      </c>
      <c r="AH3" s="5"/>
      <c r="AI3" s="5"/>
      <c r="AJ3" s="5"/>
      <c r="AK3" s="5"/>
      <c r="AL3" s="5"/>
      <c r="AM3" s="6" t="s">
        <v>3</v>
      </c>
      <c r="AN3" s="6" t="s">
        <v>4</v>
      </c>
      <c r="AO3" s="6" t="s">
        <v>5</v>
      </c>
      <c r="AP3" s="6" t="s">
        <v>6</v>
      </c>
      <c r="AQ3" s="6" t="s">
        <v>7</v>
      </c>
      <c r="AR3" s="6" t="s">
        <v>8</v>
      </c>
      <c r="AS3" s="6" t="s">
        <v>9</v>
      </c>
      <c r="AT3" s="6" t="s">
        <v>10</v>
      </c>
      <c r="AU3" s="6" t="s">
        <v>11</v>
      </c>
      <c r="AV3" s="8" t="s">
        <v>14</v>
      </c>
      <c r="AW3" s="8" t="s">
        <v>14</v>
      </c>
      <c r="AX3" s="1" t="s">
        <v>4</v>
      </c>
      <c r="AY3" s="1" t="s">
        <v>4</v>
      </c>
      <c r="AZ3" s="1" t="s">
        <v>5</v>
      </c>
      <c r="BA3" s="1" t="s">
        <v>5</v>
      </c>
      <c r="BB3" s="1" t="s">
        <v>6</v>
      </c>
      <c r="BC3" s="1" t="s">
        <v>6</v>
      </c>
      <c r="BD3" s="1" t="s">
        <v>7</v>
      </c>
      <c r="BE3" s="1" t="s">
        <v>7</v>
      </c>
      <c r="BF3" s="1" t="s">
        <v>8</v>
      </c>
      <c r="BG3" s="1" t="s">
        <v>8</v>
      </c>
      <c r="BH3" s="1" t="s">
        <v>9</v>
      </c>
      <c r="BI3" s="1" t="s">
        <v>9</v>
      </c>
      <c r="BJ3" s="1" t="s">
        <v>10</v>
      </c>
      <c r="BK3" s="1" t="s">
        <v>10</v>
      </c>
      <c r="BM3" s="1" t="s">
        <v>0</v>
      </c>
      <c r="BN3" s="1" t="s">
        <v>14</v>
      </c>
      <c r="BO3" s="1" t="s">
        <v>3</v>
      </c>
    </row>
    <row r="4" spans="1:67" ht="12.75" customHeight="1">
      <c r="A4" s="2" t="str">
        <f>$AG$4</f>
        <v>AA</v>
      </c>
      <c r="B4" s="2"/>
      <c r="C4" s="2"/>
      <c r="D4" s="2"/>
      <c r="E4" s="2"/>
      <c r="F4" s="2"/>
      <c r="I4" s="2" t="str">
        <f>AG5</f>
        <v>BB</v>
      </c>
      <c r="J4" s="2"/>
      <c r="K4" s="2"/>
      <c r="L4" s="2"/>
      <c r="M4" s="2"/>
      <c r="N4" s="2"/>
      <c r="O4" s="2" t="str">
        <f>VLOOKUP(AE4,$AF$4:$AL$19,2,0)</f>
        <v>AA</v>
      </c>
      <c r="P4" s="2"/>
      <c r="Q4" s="2"/>
      <c r="R4" s="2"/>
      <c r="S4" s="2"/>
      <c r="T4" s="2"/>
      <c r="U4" s="1">
        <v>1</v>
      </c>
      <c r="V4" s="1">
        <f>VLOOKUP(O4,$AG$4:$AU$19,8,0)</f>
        <v>0</v>
      </c>
      <c r="W4" s="1">
        <f>VLOOKUP(O4,$AG$4:$AU$19,9,0)</f>
        <v>0</v>
      </c>
      <c r="X4" s="1">
        <f>VLOOKUP(O4,$AG$4:$AU$19,10,0)</f>
        <v>0</v>
      </c>
      <c r="Y4" s="1">
        <f>VLOOKUP(O4,$AG$4:$AU$19,11,0)</f>
        <v>0</v>
      </c>
      <c r="Z4" s="1">
        <f>VLOOKUP(O4,$AG$4:$AU$19,12,0)</f>
        <v>0</v>
      </c>
      <c r="AA4" s="1">
        <f>VLOOKUP(O4,$AG$4:$AU$19,13,0)</f>
        <v>0</v>
      </c>
      <c r="AB4" s="1">
        <f>VLOOKUP(O4,$AG$4:$AU$19,14,0)</f>
        <v>0</v>
      </c>
      <c r="AC4" s="1">
        <f>VLOOKUP(O4,$AG$4:$AU$19,15,0)</f>
        <v>0</v>
      </c>
      <c r="AE4" s="1">
        <v>1</v>
      </c>
      <c r="AF4" s="1">
        <f>AM4</f>
        <v>1</v>
      </c>
      <c r="AG4" s="5" t="s">
        <v>15</v>
      </c>
      <c r="AH4" s="5"/>
      <c r="AI4" s="5"/>
      <c r="AJ4" s="5"/>
      <c r="AK4" s="5"/>
      <c r="AL4" s="5"/>
      <c r="AM4" s="6">
        <f>RANK(AW4,$AW$4:$AW$19)</f>
        <v>1</v>
      </c>
      <c r="AN4" s="6">
        <f>SUMPRODUCT(($A$4:$F$123=AG4)*($AX$4:$AX$123))+SUMPRODUCT(($I$4:$N$123=AG4)*($AY$4:$AY$123))</f>
        <v>0</v>
      </c>
      <c r="AO4" s="6">
        <f>SUMPRODUCT(($A$4:$F$123=AG4)*($AZ$4:$AZ$123))+SUMPRODUCT(($I$4:$N$123=AG4)*($BA$4:$BA$123))</f>
        <v>0</v>
      </c>
      <c r="AP4" s="6">
        <f>SUMPRODUCT(($A$4:$F$123=AG4)*($BB$4:$BB$123))+SUMPRODUCT(($I$4:$N$123=AG4)*($BC$4:$BC$123))</f>
        <v>0</v>
      </c>
      <c r="AQ4" s="6">
        <f>SUMPRODUCT(($A$4:$F$123=AG4)*($BD$4:$BD$123))+SUMPRODUCT(($I$4:$N$123=AG4)*($BE$4:$BE$123))</f>
        <v>0</v>
      </c>
      <c r="AR4" s="6">
        <f>SUMPRODUCT(($A$4:$F$123=AG4)*($BF$4:$BF$123))+SUMPRODUCT(($I$4:$N$123=AG4)*($BG$4:$BG$123))</f>
        <v>0</v>
      </c>
      <c r="AS4" s="6">
        <f>SUMPRODUCT(($A$4:$F$123=AG4)*($BH$4:$BH$123))+SUMPRODUCT(($I$4:$N$123=AG4)*($BI$4:$BI$123))</f>
        <v>0</v>
      </c>
      <c r="AT4" s="6">
        <f>SUMPRODUCT(($A$4:$F$123=AG4)*($BJ$4:$BJ$123))+SUMPRODUCT(($I$4:$N$123=AG4)*($BK$4:$BK$123))</f>
        <v>0</v>
      </c>
      <c r="AU4" s="6">
        <f>AS4-AT4</f>
        <v>0</v>
      </c>
      <c r="AV4" s="8">
        <f>SUM(AN4*1000+(AU4)/100+(AS4)/1000)</f>
        <v>0</v>
      </c>
      <c r="AW4" s="8">
        <f>AV4+0.000000016</f>
        <v>1.6E-08</v>
      </c>
      <c r="AX4" s="1">
        <f>IF(G4="",0,IF(G4&gt;H4,4,IF(G4=H4,2,IF(G4&lt;H4,1))))</f>
        <v>0</v>
      </c>
      <c r="AY4" s="1">
        <f>IF(H4="",0,IF(H4&gt;G4,4,IF(H4=G4,2,IF(H4&lt;G4,1))))</f>
        <v>0</v>
      </c>
      <c r="AZ4" s="1">
        <f>IF(G4="",0,1)</f>
        <v>0</v>
      </c>
      <c r="BA4" s="1">
        <f>IF(H4="",0,1)</f>
        <v>0</v>
      </c>
      <c r="BB4" s="1" t="b">
        <f>IF(G4&lt;&gt;"",IF(G4&gt;H4,1))</f>
        <v>0</v>
      </c>
      <c r="BC4" s="1" t="b">
        <f>IF(H4&lt;&gt;"",IF(H4&gt;G4,1))</f>
        <v>0</v>
      </c>
      <c r="BD4" s="1" t="b">
        <f>IF(G4&lt;&gt;"",IF(G4=H4,1))</f>
        <v>0</v>
      </c>
      <c r="BE4" s="1" t="b">
        <f>IF(H4&lt;&gt;"",IF(H4=G4,1))</f>
        <v>0</v>
      </c>
      <c r="BF4" s="1" t="b">
        <f>IF(G4&lt;&gt;"",IF(G4&lt;H4,1))</f>
        <v>0</v>
      </c>
      <c r="BG4" s="1" t="b">
        <f>IF(H4&lt;&gt;"",IF(H4&lt;G4,1))</f>
        <v>0</v>
      </c>
      <c r="BH4" s="1">
        <f>G4</f>
        <v>0</v>
      </c>
      <c r="BI4" s="1">
        <f>H4</f>
        <v>0</v>
      </c>
      <c r="BJ4" s="1">
        <f>H4</f>
        <v>0</v>
      </c>
      <c r="BK4" s="1">
        <f>G4</f>
        <v>0</v>
      </c>
      <c r="BM4" s="1" t="str">
        <f>VLOOKUP(AE4,$AF$4:$AL$19,2,0)</f>
        <v>AA</v>
      </c>
      <c r="BN4" s="1">
        <f>VLOOKUP(BM4,$AG$4:$AV$19,15,0)</f>
        <v>0</v>
      </c>
      <c r="BO4" s="1">
        <f>RANK(BN4,$BN$4:$BN$19)</f>
        <v>1</v>
      </c>
    </row>
    <row r="5" spans="1:67" ht="12.75" customHeight="1">
      <c r="A5" s="2" t="str">
        <f aca="true" t="shared" si="0" ref="A5:A18">$AG$4</f>
        <v>AA</v>
      </c>
      <c r="B5" s="2"/>
      <c r="C5" s="2"/>
      <c r="D5" s="2"/>
      <c r="E5" s="2"/>
      <c r="F5" s="2"/>
      <c r="I5" s="2" t="str">
        <f aca="true" t="shared" si="1" ref="I5:I17">AG6</f>
        <v>CC</v>
      </c>
      <c r="J5" s="2"/>
      <c r="K5" s="2"/>
      <c r="L5" s="2"/>
      <c r="M5" s="2"/>
      <c r="N5" s="2"/>
      <c r="O5" s="2" t="str">
        <f aca="true" t="shared" si="2" ref="O5:O19">VLOOKUP(AE5,$AF$4:$AL$19,2,0)</f>
        <v>BB</v>
      </c>
      <c r="P5" s="2"/>
      <c r="Q5" s="2"/>
      <c r="R5" s="2"/>
      <c r="S5" s="2"/>
      <c r="T5" s="2"/>
      <c r="U5" s="1">
        <f>IF(BN5=BN4,BO4,BO5)</f>
        <v>1</v>
      </c>
      <c r="V5" s="1">
        <f aca="true" t="shared" si="3" ref="V5:V19">VLOOKUP(O5,$AG$4:$AU$19,8,0)</f>
        <v>0</v>
      </c>
      <c r="W5" s="1">
        <f aca="true" t="shared" si="4" ref="W5:W19">VLOOKUP(O5,$AG$4:$AU$19,9,0)</f>
        <v>0</v>
      </c>
      <c r="X5" s="1">
        <f aca="true" t="shared" si="5" ref="X5:X19">VLOOKUP(O5,$AG$4:$AU$19,10,0)</f>
        <v>0</v>
      </c>
      <c r="Y5" s="1">
        <f aca="true" t="shared" si="6" ref="Y5:Y19">VLOOKUP(O5,$AG$4:$AU$19,11,0)</f>
        <v>0</v>
      </c>
      <c r="Z5" s="1">
        <f aca="true" t="shared" si="7" ref="Z5:Z19">VLOOKUP(O5,$AG$4:$AU$19,12,0)</f>
        <v>0</v>
      </c>
      <c r="AA5" s="1">
        <f aca="true" t="shared" si="8" ref="AA5:AA19">VLOOKUP(O5,$AG$4:$AU$19,13,0)</f>
        <v>0</v>
      </c>
      <c r="AB5" s="1">
        <f aca="true" t="shared" si="9" ref="AB5:AB19">VLOOKUP(O5,$AG$4:$AU$19,14,0)</f>
        <v>0</v>
      </c>
      <c r="AC5" s="1">
        <f aca="true" t="shared" si="10" ref="AC5:AC19">VLOOKUP(O5,$AG$4:$AU$19,15,0)</f>
        <v>0</v>
      </c>
      <c r="AE5" s="1">
        <v>2</v>
      </c>
      <c r="AF5" s="1">
        <f aca="true" t="shared" si="11" ref="AF5:AF18">AM5</f>
        <v>2</v>
      </c>
      <c r="AG5" s="5" t="s">
        <v>16</v>
      </c>
      <c r="AH5" s="5"/>
      <c r="AI5" s="5"/>
      <c r="AJ5" s="5"/>
      <c r="AK5" s="5"/>
      <c r="AL5" s="5"/>
      <c r="AM5" s="6">
        <f aca="true" t="shared" si="12" ref="AM5:AM19">RANK(AW5,$AW$4:$AW$19)</f>
        <v>2</v>
      </c>
      <c r="AN5" s="6">
        <f aca="true" t="shared" si="13" ref="AN5:AN19">SUMPRODUCT(($A$4:$F$123=AG5)*($AX$4:$AX$123))+SUMPRODUCT(($I$4:$N$123=AG5)*($AY$4:$AY$123))</f>
        <v>0</v>
      </c>
      <c r="AO5" s="6">
        <f aca="true" t="shared" si="14" ref="AO5:AO19">SUMPRODUCT(($A$4:$F$123=AG5)*($AZ$4:$AZ$123))+SUMPRODUCT(($I$4:$N$123=AG5)*($BA$4:$BA$123))</f>
        <v>0</v>
      </c>
      <c r="AP5" s="6">
        <f aca="true" t="shared" si="15" ref="AP5:AP19">SUMPRODUCT(($A$4:$F$123=AG5)*($BB$4:$BB$123))+SUMPRODUCT(($I$4:$N$123=AG5)*($BC$4:$BC$123))</f>
        <v>0</v>
      </c>
      <c r="AQ5" s="6">
        <f aca="true" t="shared" si="16" ref="AQ5:AQ19">SUMPRODUCT(($A$4:$F$123=AG5)*($BD$4:$BD$123))+SUMPRODUCT(($I$4:$N$123=AG5)*($BE$4:$BE$123))</f>
        <v>0</v>
      </c>
      <c r="AR5" s="6">
        <f aca="true" t="shared" si="17" ref="AR5:AR19">SUMPRODUCT(($A$4:$F$123=AG5)*($BF$4:$BF$123))+SUMPRODUCT(($I$4:$N$123=AG5)*($BG$4:$BG$123))</f>
        <v>0</v>
      </c>
      <c r="AS5" s="6">
        <f aca="true" t="shared" si="18" ref="AS5:AS19">SUMPRODUCT(($A$4:$F$123=AG5)*($BH$4:$BH$123))+SUMPRODUCT(($I$4:$N$123=AG5)*($BI$4:$BI$123))</f>
        <v>0</v>
      </c>
      <c r="AT5" s="6">
        <f aca="true" t="shared" si="19" ref="AT5:AT19">SUMPRODUCT(($A$4:$F$123=AG5)*($BJ$4:$BJ$123))+SUMPRODUCT(($I$4:$N$123=AG5)*($BK$4:$BK$123))</f>
        <v>0</v>
      </c>
      <c r="AU5" s="6">
        <f aca="true" t="shared" si="20" ref="AU5:AU19">AS5-AT5</f>
        <v>0</v>
      </c>
      <c r="AV5" s="8">
        <f aca="true" t="shared" si="21" ref="AV5:AV19">SUM(AN5*1000+(AU5)/100+(AS5)/1000)</f>
        <v>0</v>
      </c>
      <c r="AW5" s="8">
        <f>AV5+0.000000015</f>
        <v>1.5E-08</v>
      </c>
      <c r="AX5" s="1">
        <f aca="true" t="shared" si="22" ref="AX5:AX68">IF(G5="",0,IF(G5&gt;H5,4,IF(G5=H5,2,IF(G5&lt;H5,1))))</f>
        <v>0</v>
      </c>
      <c r="AY5" s="1">
        <f aca="true" t="shared" si="23" ref="AY5:AY68">IF(H5="",0,IF(H5&gt;G5,4,IF(H5=G5,2,IF(H5&lt;G5,1))))</f>
        <v>0</v>
      </c>
      <c r="AZ5" s="1">
        <f aca="true" t="shared" si="24" ref="AZ5:AZ68">IF(G5="",0,1)</f>
        <v>0</v>
      </c>
      <c r="BA5" s="1">
        <f aca="true" t="shared" si="25" ref="BA5:BA68">IF(H5="",0,1)</f>
        <v>0</v>
      </c>
      <c r="BB5" s="1" t="b">
        <f aca="true" t="shared" si="26" ref="BB5:BB68">IF(G5&lt;&gt;"",IF(G5&gt;H5,1))</f>
        <v>0</v>
      </c>
      <c r="BC5" s="1" t="b">
        <f aca="true" t="shared" si="27" ref="BC5:BC68">IF(H5&lt;&gt;"",IF(H5&gt;G5,1))</f>
        <v>0</v>
      </c>
      <c r="BD5" s="1" t="b">
        <f aca="true" t="shared" si="28" ref="BD5:BD68">IF(G5&lt;&gt;"",IF(G5=H5,1))</f>
        <v>0</v>
      </c>
      <c r="BE5" s="1" t="b">
        <f aca="true" t="shared" si="29" ref="BE5:BE68">IF(H5&lt;&gt;"",IF(H5=G5,1))</f>
        <v>0</v>
      </c>
      <c r="BF5" s="1" t="b">
        <f aca="true" t="shared" si="30" ref="BF5:BF68">IF(G5&lt;&gt;"",IF(G5&lt;H5,1))</f>
        <v>0</v>
      </c>
      <c r="BG5" s="1" t="b">
        <f aca="true" t="shared" si="31" ref="BG5:BG68">IF(H5&lt;&gt;"",IF(H5&lt;G5,1))</f>
        <v>0</v>
      </c>
      <c r="BH5" s="1">
        <f aca="true" t="shared" si="32" ref="BH5:BH68">G5</f>
        <v>0</v>
      </c>
      <c r="BI5" s="1">
        <f aca="true" t="shared" si="33" ref="BI5:BI68">H5</f>
        <v>0</v>
      </c>
      <c r="BJ5" s="1">
        <f aca="true" t="shared" si="34" ref="BJ5:BJ68">H5</f>
        <v>0</v>
      </c>
      <c r="BK5" s="1">
        <f aca="true" t="shared" si="35" ref="BK5:BK68">G5</f>
        <v>0</v>
      </c>
      <c r="BM5" s="1" t="str">
        <f aca="true" t="shared" si="36" ref="BM5:BM19">VLOOKUP(AE5,$AF$4:$AL$19,2,0)</f>
        <v>BB</v>
      </c>
      <c r="BN5" s="1">
        <f aca="true" t="shared" si="37" ref="BN5:BN19">VLOOKUP(BM5,$AG$4:$AV$19,15,0)</f>
        <v>0</v>
      </c>
      <c r="BO5" s="1">
        <f aca="true" t="shared" si="38" ref="BO5:BO19">RANK(BN5,$BN$4:$BN$19)</f>
        <v>1</v>
      </c>
    </row>
    <row r="6" spans="1:67" ht="12.75" customHeight="1">
      <c r="A6" s="2" t="str">
        <f t="shared" si="0"/>
        <v>AA</v>
      </c>
      <c r="B6" s="2"/>
      <c r="C6" s="2"/>
      <c r="D6" s="2"/>
      <c r="E6" s="2"/>
      <c r="F6" s="2"/>
      <c r="I6" s="2" t="str">
        <f t="shared" si="1"/>
        <v>DD</v>
      </c>
      <c r="J6" s="2"/>
      <c r="K6" s="2"/>
      <c r="L6" s="2"/>
      <c r="M6" s="2"/>
      <c r="N6" s="2"/>
      <c r="O6" s="2" t="str">
        <f t="shared" si="2"/>
        <v>CC</v>
      </c>
      <c r="P6" s="2"/>
      <c r="Q6" s="2"/>
      <c r="R6" s="2"/>
      <c r="S6" s="2"/>
      <c r="T6" s="2"/>
      <c r="U6" s="1">
        <f aca="true" t="shared" si="39" ref="U6:U18">IF(BN6=BN5,BO5,BO6)</f>
        <v>1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">
        <f t="shared" si="6"/>
        <v>0</v>
      </c>
      <c r="Z6" s="1">
        <f t="shared" si="7"/>
        <v>0</v>
      </c>
      <c r="AA6" s="1">
        <f t="shared" si="8"/>
        <v>0</v>
      </c>
      <c r="AB6" s="1">
        <f t="shared" si="9"/>
        <v>0</v>
      </c>
      <c r="AC6" s="1">
        <f t="shared" si="10"/>
        <v>0</v>
      </c>
      <c r="AE6" s="1">
        <v>3</v>
      </c>
      <c r="AF6" s="1">
        <f t="shared" si="11"/>
        <v>3</v>
      </c>
      <c r="AG6" s="5" t="s">
        <v>17</v>
      </c>
      <c r="AH6" s="5"/>
      <c r="AI6" s="5"/>
      <c r="AJ6" s="5"/>
      <c r="AK6" s="5"/>
      <c r="AL6" s="5"/>
      <c r="AM6" s="6">
        <f t="shared" si="12"/>
        <v>3</v>
      </c>
      <c r="AN6" s="6">
        <f t="shared" si="13"/>
        <v>0</v>
      </c>
      <c r="AO6" s="6">
        <f t="shared" si="14"/>
        <v>0</v>
      </c>
      <c r="AP6" s="6">
        <f t="shared" si="15"/>
        <v>0</v>
      </c>
      <c r="AQ6" s="6">
        <f t="shared" si="16"/>
        <v>0</v>
      </c>
      <c r="AR6" s="6">
        <f t="shared" si="17"/>
        <v>0</v>
      </c>
      <c r="AS6" s="6">
        <f t="shared" si="18"/>
        <v>0</v>
      </c>
      <c r="AT6" s="6">
        <f t="shared" si="19"/>
        <v>0</v>
      </c>
      <c r="AU6" s="6">
        <f t="shared" si="20"/>
        <v>0</v>
      </c>
      <c r="AV6" s="8">
        <f t="shared" si="21"/>
        <v>0</v>
      </c>
      <c r="AW6" s="8">
        <f>AV6+0.000000014</f>
        <v>1.4E-08</v>
      </c>
      <c r="AX6" s="1">
        <f t="shared" si="22"/>
        <v>0</v>
      </c>
      <c r="AY6" s="1">
        <f t="shared" si="23"/>
        <v>0</v>
      </c>
      <c r="AZ6" s="1">
        <f t="shared" si="24"/>
        <v>0</v>
      </c>
      <c r="BA6" s="1">
        <f t="shared" si="25"/>
        <v>0</v>
      </c>
      <c r="BB6" s="1" t="b">
        <f t="shared" si="26"/>
        <v>0</v>
      </c>
      <c r="BC6" s="1" t="b">
        <f t="shared" si="27"/>
        <v>0</v>
      </c>
      <c r="BD6" s="1" t="b">
        <f t="shared" si="28"/>
        <v>0</v>
      </c>
      <c r="BE6" s="1" t="b">
        <f t="shared" si="29"/>
        <v>0</v>
      </c>
      <c r="BF6" s="1" t="b">
        <f t="shared" si="30"/>
        <v>0</v>
      </c>
      <c r="BG6" s="1" t="b">
        <f t="shared" si="31"/>
        <v>0</v>
      </c>
      <c r="BH6" s="1">
        <f t="shared" si="32"/>
        <v>0</v>
      </c>
      <c r="BI6" s="1">
        <f t="shared" si="33"/>
        <v>0</v>
      </c>
      <c r="BJ6" s="1">
        <f t="shared" si="34"/>
        <v>0</v>
      </c>
      <c r="BK6" s="1">
        <f t="shared" si="35"/>
        <v>0</v>
      </c>
      <c r="BM6" s="1" t="str">
        <f t="shared" si="36"/>
        <v>CC</v>
      </c>
      <c r="BN6" s="1">
        <f t="shared" si="37"/>
        <v>0</v>
      </c>
      <c r="BO6" s="1">
        <f t="shared" si="38"/>
        <v>1</v>
      </c>
    </row>
    <row r="7" spans="1:67" ht="12.75" customHeight="1">
      <c r="A7" s="2" t="str">
        <f t="shared" si="0"/>
        <v>AA</v>
      </c>
      <c r="B7" s="2"/>
      <c r="C7" s="2"/>
      <c r="D7" s="2"/>
      <c r="E7" s="2"/>
      <c r="F7" s="2"/>
      <c r="I7" s="2" t="str">
        <f t="shared" si="1"/>
        <v>EE</v>
      </c>
      <c r="J7" s="2"/>
      <c r="K7" s="2"/>
      <c r="L7" s="2"/>
      <c r="M7" s="2"/>
      <c r="N7" s="2"/>
      <c r="O7" s="2" t="str">
        <f t="shared" si="2"/>
        <v>DD</v>
      </c>
      <c r="P7" s="2"/>
      <c r="Q7" s="2"/>
      <c r="R7" s="2"/>
      <c r="S7" s="2"/>
      <c r="T7" s="2"/>
      <c r="U7" s="1">
        <f t="shared" si="39"/>
        <v>1</v>
      </c>
      <c r="V7" s="1">
        <f t="shared" si="3"/>
        <v>0</v>
      </c>
      <c r="W7" s="1">
        <f t="shared" si="4"/>
        <v>0</v>
      </c>
      <c r="X7" s="1">
        <f t="shared" si="5"/>
        <v>0</v>
      </c>
      <c r="Y7" s="1">
        <f t="shared" si="6"/>
        <v>0</v>
      </c>
      <c r="Z7" s="1">
        <f t="shared" si="7"/>
        <v>0</v>
      </c>
      <c r="AA7" s="1">
        <f t="shared" si="8"/>
        <v>0</v>
      </c>
      <c r="AB7" s="1">
        <f t="shared" si="9"/>
        <v>0</v>
      </c>
      <c r="AC7" s="1">
        <f t="shared" si="10"/>
        <v>0</v>
      </c>
      <c r="AE7" s="1">
        <v>4</v>
      </c>
      <c r="AF7" s="1">
        <f t="shared" si="11"/>
        <v>4</v>
      </c>
      <c r="AG7" s="5" t="s">
        <v>18</v>
      </c>
      <c r="AH7" s="5"/>
      <c r="AI7" s="5"/>
      <c r="AJ7" s="5"/>
      <c r="AK7" s="5"/>
      <c r="AL7" s="5"/>
      <c r="AM7" s="6">
        <f t="shared" si="12"/>
        <v>4</v>
      </c>
      <c r="AN7" s="6">
        <f t="shared" si="13"/>
        <v>0</v>
      </c>
      <c r="AO7" s="6">
        <f t="shared" si="14"/>
        <v>0</v>
      </c>
      <c r="AP7" s="6">
        <f t="shared" si="15"/>
        <v>0</v>
      </c>
      <c r="AQ7" s="6">
        <f t="shared" si="16"/>
        <v>0</v>
      </c>
      <c r="AR7" s="6">
        <f t="shared" si="17"/>
        <v>0</v>
      </c>
      <c r="AS7" s="6">
        <f t="shared" si="18"/>
        <v>0</v>
      </c>
      <c r="AT7" s="6">
        <f t="shared" si="19"/>
        <v>0</v>
      </c>
      <c r="AU7" s="6">
        <f t="shared" si="20"/>
        <v>0</v>
      </c>
      <c r="AV7" s="8">
        <f t="shared" si="21"/>
        <v>0</v>
      </c>
      <c r="AW7" s="8">
        <f>AV7+0.000000013</f>
        <v>1.3E-08</v>
      </c>
      <c r="AX7" s="1">
        <f t="shared" si="22"/>
        <v>0</v>
      </c>
      <c r="AY7" s="1">
        <f t="shared" si="23"/>
        <v>0</v>
      </c>
      <c r="AZ7" s="1">
        <f t="shared" si="24"/>
        <v>0</v>
      </c>
      <c r="BA7" s="1">
        <f t="shared" si="25"/>
        <v>0</v>
      </c>
      <c r="BB7" s="1" t="b">
        <f t="shared" si="26"/>
        <v>0</v>
      </c>
      <c r="BC7" s="1" t="b">
        <f t="shared" si="27"/>
        <v>0</v>
      </c>
      <c r="BD7" s="1" t="b">
        <f t="shared" si="28"/>
        <v>0</v>
      </c>
      <c r="BE7" s="1" t="b">
        <f t="shared" si="29"/>
        <v>0</v>
      </c>
      <c r="BF7" s="1" t="b">
        <f t="shared" si="30"/>
        <v>0</v>
      </c>
      <c r="BG7" s="1" t="b">
        <f t="shared" si="31"/>
        <v>0</v>
      </c>
      <c r="BH7" s="1">
        <f t="shared" si="32"/>
        <v>0</v>
      </c>
      <c r="BI7" s="1">
        <f t="shared" si="33"/>
        <v>0</v>
      </c>
      <c r="BJ7" s="1">
        <f t="shared" si="34"/>
        <v>0</v>
      </c>
      <c r="BK7" s="1">
        <f t="shared" si="35"/>
        <v>0</v>
      </c>
      <c r="BM7" s="1" t="str">
        <f t="shared" si="36"/>
        <v>DD</v>
      </c>
      <c r="BN7" s="1">
        <f t="shared" si="37"/>
        <v>0</v>
      </c>
      <c r="BO7" s="1">
        <f t="shared" si="38"/>
        <v>1</v>
      </c>
    </row>
    <row r="8" spans="1:67" ht="12.75" customHeight="1">
      <c r="A8" s="2" t="str">
        <f t="shared" si="0"/>
        <v>AA</v>
      </c>
      <c r="B8" s="2"/>
      <c r="C8" s="2"/>
      <c r="D8" s="2"/>
      <c r="E8" s="2"/>
      <c r="F8" s="2"/>
      <c r="I8" s="2" t="str">
        <f t="shared" si="1"/>
        <v>FF</v>
      </c>
      <c r="J8" s="2"/>
      <c r="K8" s="2"/>
      <c r="L8" s="2"/>
      <c r="M8" s="2"/>
      <c r="N8" s="2"/>
      <c r="O8" s="2" t="str">
        <f t="shared" si="2"/>
        <v>EE</v>
      </c>
      <c r="P8" s="2"/>
      <c r="Q8" s="2"/>
      <c r="R8" s="2"/>
      <c r="S8" s="2"/>
      <c r="T8" s="2"/>
      <c r="U8" s="1">
        <f t="shared" si="39"/>
        <v>1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">
        <f t="shared" si="6"/>
        <v>0</v>
      </c>
      <c r="Z8" s="1">
        <f t="shared" si="7"/>
        <v>0</v>
      </c>
      <c r="AA8" s="1">
        <f t="shared" si="8"/>
        <v>0</v>
      </c>
      <c r="AB8" s="1">
        <f t="shared" si="9"/>
        <v>0</v>
      </c>
      <c r="AC8" s="1">
        <f t="shared" si="10"/>
        <v>0</v>
      </c>
      <c r="AE8" s="1">
        <v>5</v>
      </c>
      <c r="AF8" s="1">
        <f t="shared" si="11"/>
        <v>5</v>
      </c>
      <c r="AG8" s="5" t="s">
        <v>19</v>
      </c>
      <c r="AH8" s="5"/>
      <c r="AI8" s="5"/>
      <c r="AJ8" s="5"/>
      <c r="AK8" s="5"/>
      <c r="AL8" s="5"/>
      <c r="AM8" s="6">
        <f t="shared" si="12"/>
        <v>5</v>
      </c>
      <c r="AN8" s="6">
        <f t="shared" si="13"/>
        <v>0</v>
      </c>
      <c r="AO8" s="6">
        <f t="shared" si="14"/>
        <v>0</v>
      </c>
      <c r="AP8" s="6">
        <f t="shared" si="15"/>
        <v>0</v>
      </c>
      <c r="AQ8" s="6">
        <f t="shared" si="16"/>
        <v>0</v>
      </c>
      <c r="AR8" s="6">
        <f t="shared" si="17"/>
        <v>0</v>
      </c>
      <c r="AS8" s="6">
        <f t="shared" si="18"/>
        <v>0</v>
      </c>
      <c r="AT8" s="6">
        <f t="shared" si="19"/>
        <v>0</v>
      </c>
      <c r="AU8" s="6">
        <f t="shared" si="20"/>
        <v>0</v>
      </c>
      <c r="AV8" s="8">
        <f t="shared" si="21"/>
        <v>0</v>
      </c>
      <c r="AW8" s="8">
        <f>AV8+0.000000012</f>
        <v>1.2E-08</v>
      </c>
      <c r="AX8" s="1">
        <f t="shared" si="22"/>
        <v>0</v>
      </c>
      <c r="AY8" s="1">
        <f t="shared" si="23"/>
        <v>0</v>
      </c>
      <c r="AZ8" s="1">
        <f t="shared" si="24"/>
        <v>0</v>
      </c>
      <c r="BA8" s="1">
        <f t="shared" si="25"/>
        <v>0</v>
      </c>
      <c r="BB8" s="1" t="b">
        <f t="shared" si="26"/>
        <v>0</v>
      </c>
      <c r="BC8" s="1" t="b">
        <f t="shared" si="27"/>
        <v>0</v>
      </c>
      <c r="BD8" s="1" t="b">
        <f t="shared" si="28"/>
        <v>0</v>
      </c>
      <c r="BE8" s="1" t="b">
        <f t="shared" si="29"/>
        <v>0</v>
      </c>
      <c r="BF8" s="1" t="b">
        <f t="shared" si="30"/>
        <v>0</v>
      </c>
      <c r="BG8" s="1" t="b">
        <f t="shared" si="31"/>
        <v>0</v>
      </c>
      <c r="BH8" s="1">
        <f t="shared" si="32"/>
        <v>0</v>
      </c>
      <c r="BI8" s="1">
        <f t="shared" si="33"/>
        <v>0</v>
      </c>
      <c r="BJ8" s="1">
        <f t="shared" si="34"/>
        <v>0</v>
      </c>
      <c r="BK8" s="1">
        <f t="shared" si="35"/>
        <v>0</v>
      </c>
      <c r="BM8" s="1" t="str">
        <f t="shared" si="36"/>
        <v>EE</v>
      </c>
      <c r="BN8" s="1">
        <f t="shared" si="37"/>
        <v>0</v>
      </c>
      <c r="BO8" s="1">
        <f t="shared" si="38"/>
        <v>1</v>
      </c>
    </row>
    <row r="9" spans="1:67" ht="12.75" customHeight="1">
      <c r="A9" s="2" t="str">
        <f t="shared" si="0"/>
        <v>AA</v>
      </c>
      <c r="B9" s="2"/>
      <c r="C9" s="2"/>
      <c r="D9" s="2"/>
      <c r="E9" s="2"/>
      <c r="F9" s="2"/>
      <c r="I9" s="2" t="str">
        <f t="shared" si="1"/>
        <v>GG</v>
      </c>
      <c r="J9" s="2"/>
      <c r="K9" s="2"/>
      <c r="L9" s="2"/>
      <c r="M9" s="2"/>
      <c r="N9" s="2"/>
      <c r="O9" s="2" t="str">
        <f t="shared" si="2"/>
        <v>FF</v>
      </c>
      <c r="P9" s="2"/>
      <c r="Q9" s="2"/>
      <c r="R9" s="2"/>
      <c r="S9" s="2"/>
      <c r="T9" s="2"/>
      <c r="U9" s="1">
        <f t="shared" si="39"/>
        <v>1</v>
      </c>
      <c r="V9" s="1">
        <f t="shared" si="3"/>
        <v>0</v>
      </c>
      <c r="W9" s="1">
        <f t="shared" si="4"/>
        <v>0</v>
      </c>
      <c r="X9" s="1">
        <f t="shared" si="5"/>
        <v>0</v>
      </c>
      <c r="Y9" s="1">
        <f t="shared" si="6"/>
        <v>0</v>
      </c>
      <c r="Z9" s="1">
        <f t="shared" si="7"/>
        <v>0</v>
      </c>
      <c r="AA9" s="1">
        <f t="shared" si="8"/>
        <v>0</v>
      </c>
      <c r="AB9" s="1">
        <f t="shared" si="9"/>
        <v>0</v>
      </c>
      <c r="AC9" s="1">
        <f t="shared" si="10"/>
        <v>0</v>
      </c>
      <c r="AE9" s="1">
        <v>6</v>
      </c>
      <c r="AF9" s="1">
        <f t="shared" si="11"/>
        <v>6</v>
      </c>
      <c r="AG9" s="5" t="s">
        <v>20</v>
      </c>
      <c r="AH9" s="5"/>
      <c r="AI9" s="5"/>
      <c r="AJ9" s="5"/>
      <c r="AK9" s="5"/>
      <c r="AL9" s="5"/>
      <c r="AM9" s="6">
        <f t="shared" si="12"/>
        <v>6</v>
      </c>
      <c r="AN9" s="6">
        <f t="shared" si="13"/>
        <v>0</v>
      </c>
      <c r="AO9" s="6">
        <f t="shared" si="14"/>
        <v>0</v>
      </c>
      <c r="AP9" s="6">
        <f t="shared" si="15"/>
        <v>0</v>
      </c>
      <c r="AQ9" s="6">
        <f t="shared" si="16"/>
        <v>0</v>
      </c>
      <c r="AR9" s="6">
        <f t="shared" si="17"/>
        <v>0</v>
      </c>
      <c r="AS9" s="6">
        <f t="shared" si="18"/>
        <v>0</v>
      </c>
      <c r="AT9" s="6">
        <f t="shared" si="19"/>
        <v>0</v>
      </c>
      <c r="AU9" s="6">
        <f t="shared" si="20"/>
        <v>0</v>
      </c>
      <c r="AV9" s="8">
        <f t="shared" si="21"/>
        <v>0</v>
      </c>
      <c r="AW9" s="8">
        <f>AV9+0.000000011</f>
        <v>1.1E-08</v>
      </c>
      <c r="AX9" s="1">
        <f t="shared" si="22"/>
        <v>0</v>
      </c>
      <c r="AY9" s="1">
        <f t="shared" si="23"/>
        <v>0</v>
      </c>
      <c r="AZ9" s="1">
        <f t="shared" si="24"/>
        <v>0</v>
      </c>
      <c r="BA9" s="1">
        <f t="shared" si="25"/>
        <v>0</v>
      </c>
      <c r="BB9" s="1" t="b">
        <f t="shared" si="26"/>
        <v>0</v>
      </c>
      <c r="BC9" s="1" t="b">
        <f t="shared" si="27"/>
        <v>0</v>
      </c>
      <c r="BD9" s="1" t="b">
        <f t="shared" si="28"/>
        <v>0</v>
      </c>
      <c r="BE9" s="1" t="b">
        <f t="shared" si="29"/>
        <v>0</v>
      </c>
      <c r="BF9" s="1" t="b">
        <f t="shared" si="30"/>
        <v>0</v>
      </c>
      <c r="BG9" s="1" t="b">
        <f t="shared" si="31"/>
        <v>0</v>
      </c>
      <c r="BH9" s="1">
        <f t="shared" si="32"/>
        <v>0</v>
      </c>
      <c r="BI9" s="1">
        <f t="shared" si="33"/>
        <v>0</v>
      </c>
      <c r="BJ9" s="1">
        <f t="shared" si="34"/>
        <v>0</v>
      </c>
      <c r="BK9" s="1">
        <f t="shared" si="35"/>
        <v>0</v>
      </c>
      <c r="BM9" s="1" t="str">
        <f t="shared" si="36"/>
        <v>FF</v>
      </c>
      <c r="BN9" s="1">
        <f t="shared" si="37"/>
        <v>0</v>
      </c>
      <c r="BO9" s="1">
        <f t="shared" si="38"/>
        <v>1</v>
      </c>
    </row>
    <row r="10" spans="1:67" ht="12.75" customHeight="1">
      <c r="A10" s="2" t="str">
        <f t="shared" si="0"/>
        <v>AA</v>
      </c>
      <c r="B10" s="2"/>
      <c r="C10" s="2"/>
      <c r="D10" s="2"/>
      <c r="E10" s="2"/>
      <c r="F10" s="2"/>
      <c r="I10" s="2" t="str">
        <f t="shared" si="1"/>
        <v>HH</v>
      </c>
      <c r="J10" s="2"/>
      <c r="K10" s="2"/>
      <c r="L10" s="2"/>
      <c r="M10" s="2"/>
      <c r="N10" s="2"/>
      <c r="O10" s="2" t="str">
        <f t="shared" si="2"/>
        <v>GG</v>
      </c>
      <c r="P10" s="2"/>
      <c r="Q10" s="2"/>
      <c r="R10" s="2"/>
      <c r="S10" s="2"/>
      <c r="T10" s="2"/>
      <c r="U10" s="1">
        <f t="shared" si="39"/>
        <v>1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">
        <f t="shared" si="6"/>
        <v>0</v>
      </c>
      <c r="Z10" s="1">
        <f t="shared" si="7"/>
        <v>0</v>
      </c>
      <c r="AA10" s="1">
        <f t="shared" si="8"/>
        <v>0</v>
      </c>
      <c r="AB10" s="1">
        <f t="shared" si="9"/>
        <v>0</v>
      </c>
      <c r="AC10" s="1">
        <f t="shared" si="10"/>
        <v>0</v>
      </c>
      <c r="AE10" s="1">
        <v>7</v>
      </c>
      <c r="AF10" s="1">
        <f t="shared" si="11"/>
        <v>7</v>
      </c>
      <c r="AG10" s="5" t="s">
        <v>21</v>
      </c>
      <c r="AH10" s="5"/>
      <c r="AI10" s="5"/>
      <c r="AJ10" s="5"/>
      <c r="AK10" s="5"/>
      <c r="AL10" s="5"/>
      <c r="AM10" s="6">
        <f t="shared" si="12"/>
        <v>7</v>
      </c>
      <c r="AN10" s="6">
        <f t="shared" si="13"/>
        <v>0</v>
      </c>
      <c r="AO10" s="6">
        <f t="shared" si="14"/>
        <v>0</v>
      </c>
      <c r="AP10" s="6">
        <f t="shared" si="15"/>
        <v>0</v>
      </c>
      <c r="AQ10" s="6">
        <f t="shared" si="16"/>
        <v>0</v>
      </c>
      <c r="AR10" s="6">
        <f t="shared" si="17"/>
        <v>0</v>
      </c>
      <c r="AS10" s="6">
        <f t="shared" si="18"/>
        <v>0</v>
      </c>
      <c r="AT10" s="6">
        <f t="shared" si="19"/>
        <v>0</v>
      </c>
      <c r="AU10" s="6">
        <f t="shared" si="20"/>
        <v>0</v>
      </c>
      <c r="AV10" s="8">
        <f t="shared" si="21"/>
        <v>0</v>
      </c>
      <c r="AW10" s="8">
        <f>AV10+0.00000001</f>
        <v>1E-08</v>
      </c>
      <c r="AX10" s="1">
        <f t="shared" si="22"/>
        <v>0</v>
      </c>
      <c r="AY10" s="1">
        <f t="shared" si="23"/>
        <v>0</v>
      </c>
      <c r="AZ10" s="1">
        <f t="shared" si="24"/>
        <v>0</v>
      </c>
      <c r="BA10" s="1">
        <f t="shared" si="25"/>
        <v>0</v>
      </c>
      <c r="BB10" s="1" t="b">
        <f t="shared" si="26"/>
        <v>0</v>
      </c>
      <c r="BC10" s="1" t="b">
        <f t="shared" si="27"/>
        <v>0</v>
      </c>
      <c r="BD10" s="1" t="b">
        <f t="shared" si="28"/>
        <v>0</v>
      </c>
      <c r="BE10" s="1" t="b">
        <f t="shared" si="29"/>
        <v>0</v>
      </c>
      <c r="BF10" s="1" t="b">
        <f t="shared" si="30"/>
        <v>0</v>
      </c>
      <c r="BG10" s="1" t="b">
        <f t="shared" si="31"/>
        <v>0</v>
      </c>
      <c r="BH10" s="1">
        <f t="shared" si="32"/>
        <v>0</v>
      </c>
      <c r="BI10" s="1">
        <f t="shared" si="33"/>
        <v>0</v>
      </c>
      <c r="BJ10" s="1">
        <f t="shared" si="34"/>
        <v>0</v>
      </c>
      <c r="BK10" s="1">
        <f t="shared" si="35"/>
        <v>0</v>
      </c>
      <c r="BM10" s="1" t="str">
        <f t="shared" si="36"/>
        <v>GG</v>
      </c>
      <c r="BN10" s="1">
        <f t="shared" si="37"/>
        <v>0</v>
      </c>
      <c r="BO10" s="1">
        <f t="shared" si="38"/>
        <v>1</v>
      </c>
    </row>
    <row r="11" spans="1:67" ht="12.75" customHeight="1">
      <c r="A11" s="2" t="str">
        <f t="shared" si="0"/>
        <v>AA</v>
      </c>
      <c r="B11" s="2"/>
      <c r="C11" s="2"/>
      <c r="D11" s="2"/>
      <c r="E11" s="2"/>
      <c r="F11" s="2"/>
      <c r="I11" s="2" t="str">
        <f t="shared" si="1"/>
        <v>II</v>
      </c>
      <c r="J11" s="2"/>
      <c r="K11" s="2"/>
      <c r="L11" s="2"/>
      <c r="M11" s="2"/>
      <c r="N11" s="2"/>
      <c r="O11" s="2" t="str">
        <f t="shared" si="2"/>
        <v>HH</v>
      </c>
      <c r="P11" s="2"/>
      <c r="Q11" s="2"/>
      <c r="R11" s="2"/>
      <c r="S11" s="2"/>
      <c r="T11" s="2"/>
      <c r="U11" s="1">
        <f t="shared" si="39"/>
        <v>1</v>
      </c>
      <c r="V11" s="1">
        <f t="shared" si="3"/>
        <v>0</v>
      </c>
      <c r="W11" s="1">
        <f t="shared" si="4"/>
        <v>0</v>
      </c>
      <c r="X11" s="1">
        <f t="shared" si="5"/>
        <v>0</v>
      </c>
      <c r="Y11" s="1">
        <f t="shared" si="6"/>
        <v>0</v>
      </c>
      <c r="Z11" s="1">
        <f t="shared" si="7"/>
        <v>0</v>
      </c>
      <c r="AA11" s="1">
        <f t="shared" si="8"/>
        <v>0</v>
      </c>
      <c r="AB11" s="1">
        <f t="shared" si="9"/>
        <v>0</v>
      </c>
      <c r="AC11" s="1">
        <f t="shared" si="10"/>
        <v>0</v>
      </c>
      <c r="AE11" s="1">
        <v>8</v>
      </c>
      <c r="AF11" s="1">
        <f t="shared" si="11"/>
        <v>8</v>
      </c>
      <c r="AG11" s="5" t="s">
        <v>22</v>
      </c>
      <c r="AH11" s="5"/>
      <c r="AI11" s="5"/>
      <c r="AJ11" s="5"/>
      <c r="AK11" s="5"/>
      <c r="AL11" s="5"/>
      <c r="AM11" s="6">
        <f t="shared" si="12"/>
        <v>8</v>
      </c>
      <c r="AN11" s="6">
        <f t="shared" si="13"/>
        <v>0</v>
      </c>
      <c r="AO11" s="6">
        <f t="shared" si="14"/>
        <v>0</v>
      </c>
      <c r="AP11" s="6">
        <f t="shared" si="15"/>
        <v>0</v>
      </c>
      <c r="AQ11" s="6">
        <f t="shared" si="16"/>
        <v>0</v>
      </c>
      <c r="AR11" s="6">
        <f t="shared" si="17"/>
        <v>0</v>
      </c>
      <c r="AS11" s="6">
        <f t="shared" si="18"/>
        <v>0</v>
      </c>
      <c r="AT11" s="6">
        <f t="shared" si="19"/>
        <v>0</v>
      </c>
      <c r="AU11" s="6">
        <f t="shared" si="20"/>
        <v>0</v>
      </c>
      <c r="AV11" s="8">
        <f t="shared" si="21"/>
        <v>0</v>
      </c>
      <c r="AW11" s="8">
        <f>AV11+0.000000009</f>
        <v>9E-09</v>
      </c>
      <c r="AX11" s="1">
        <f t="shared" si="22"/>
        <v>0</v>
      </c>
      <c r="AY11" s="1">
        <f t="shared" si="23"/>
        <v>0</v>
      </c>
      <c r="AZ11" s="1">
        <f t="shared" si="24"/>
        <v>0</v>
      </c>
      <c r="BA11" s="1">
        <f t="shared" si="25"/>
        <v>0</v>
      </c>
      <c r="BB11" s="1" t="b">
        <f t="shared" si="26"/>
        <v>0</v>
      </c>
      <c r="BC11" s="1" t="b">
        <f t="shared" si="27"/>
        <v>0</v>
      </c>
      <c r="BD11" s="1" t="b">
        <f t="shared" si="28"/>
        <v>0</v>
      </c>
      <c r="BE11" s="1" t="b">
        <f t="shared" si="29"/>
        <v>0</v>
      </c>
      <c r="BF11" s="1" t="b">
        <f t="shared" si="30"/>
        <v>0</v>
      </c>
      <c r="BG11" s="1" t="b">
        <f t="shared" si="31"/>
        <v>0</v>
      </c>
      <c r="BH11" s="1">
        <f t="shared" si="32"/>
        <v>0</v>
      </c>
      <c r="BI11" s="1">
        <f t="shared" si="33"/>
        <v>0</v>
      </c>
      <c r="BJ11" s="1">
        <f t="shared" si="34"/>
        <v>0</v>
      </c>
      <c r="BK11" s="1">
        <f t="shared" si="35"/>
        <v>0</v>
      </c>
      <c r="BM11" s="1" t="str">
        <f t="shared" si="36"/>
        <v>HH</v>
      </c>
      <c r="BN11" s="1">
        <f t="shared" si="37"/>
        <v>0</v>
      </c>
      <c r="BO11" s="1">
        <f t="shared" si="38"/>
        <v>1</v>
      </c>
    </row>
    <row r="12" spans="1:67" ht="12.75" customHeight="1">
      <c r="A12" s="2" t="str">
        <f t="shared" si="0"/>
        <v>AA</v>
      </c>
      <c r="B12" s="2"/>
      <c r="C12" s="2"/>
      <c r="D12" s="2"/>
      <c r="E12" s="2"/>
      <c r="F12" s="2"/>
      <c r="I12" s="2" t="str">
        <f t="shared" si="1"/>
        <v>JJ</v>
      </c>
      <c r="J12" s="2"/>
      <c r="K12" s="2"/>
      <c r="L12" s="2"/>
      <c r="M12" s="2"/>
      <c r="N12" s="2"/>
      <c r="O12" s="2" t="str">
        <f t="shared" si="2"/>
        <v>II</v>
      </c>
      <c r="P12" s="2"/>
      <c r="Q12" s="2"/>
      <c r="R12" s="2"/>
      <c r="S12" s="2"/>
      <c r="T12" s="2"/>
      <c r="U12" s="1">
        <f t="shared" si="39"/>
        <v>1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">
        <f t="shared" si="6"/>
        <v>0</v>
      </c>
      <c r="Z12" s="1">
        <f t="shared" si="7"/>
        <v>0</v>
      </c>
      <c r="AA12" s="1">
        <f t="shared" si="8"/>
        <v>0</v>
      </c>
      <c r="AB12" s="1">
        <f t="shared" si="9"/>
        <v>0</v>
      </c>
      <c r="AC12" s="1">
        <f t="shared" si="10"/>
        <v>0</v>
      </c>
      <c r="AE12" s="1">
        <v>9</v>
      </c>
      <c r="AF12" s="1">
        <f t="shared" si="11"/>
        <v>9</v>
      </c>
      <c r="AG12" s="5" t="s">
        <v>23</v>
      </c>
      <c r="AH12" s="5"/>
      <c r="AI12" s="5"/>
      <c r="AJ12" s="5"/>
      <c r="AK12" s="5"/>
      <c r="AL12" s="5"/>
      <c r="AM12" s="6">
        <f t="shared" si="12"/>
        <v>9</v>
      </c>
      <c r="AN12" s="6">
        <f t="shared" si="13"/>
        <v>0</v>
      </c>
      <c r="AO12" s="6">
        <f t="shared" si="14"/>
        <v>0</v>
      </c>
      <c r="AP12" s="6">
        <f t="shared" si="15"/>
        <v>0</v>
      </c>
      <c r="AQ12" s="6">
        <f t="shared" si="16"/>
        <v>0</v>
      </c>
      <c r="AR12" s="6">
        <f t="shared" si="17"/>
        <v>0</v>
      </c>
      <c r="AS12" s="6">
        <f t="shared" si="18"/>
        <v>0</v>
      </c>
      <c r="AT12" s="6">
        <f t="shared" si="19"/>
        <v>0</v>
      </c>
      <c r="AU12" s="6">
        <f t="shared" si="20"/>
        <v>0</v>
      </c>
      <c r="AV12" s="8">
        <f t="shared" si="21"/>
        <v>0</v>
      </c>
      <c r="AW12" s="8">
        <f>AV12+0.000000008</f>
        <v>8E-09</v>
      </c>
      <c r="AX12" s="1">
        <f t="shared" si="22"/>
        <v>0</v>
      </c>
      <c r="AY12" s="1">
        <f t="shared" si="23"/>
        <v>0</v>
      </c>
      <c r="AZ12" s="1">
        <f t="shared" si="24"/>
        <v>0</v>
      </c>
      <c r="BA12" s="1">
        <f t="shared" si="25"/>
        <v>0</v>
      </c>
      <c r="BB12" s="1" t="b">
        <f t="shared" si="26"/>
        <v>0</v>
      </c>
      <c r="BC12" s="1" t="b">
        <f t="shared" si="27"/>
        <v>0</v>
      </c>
      <c r="BD12" s="1" t="b">
        <f t="shared" si="28"/>
        <v>0</v>
      </c>
      <c r="BE12" s="1" t="b">
        <f t="shared" si="29"/>
        <v>0</v>
      </c>
      <c r="BF12" s="1" t="b">
        <f t="shared" si="30"/>
        <v>0</v>
      </c>
      <c r="BG12" s="1" t="b">
        <f t="shared" si="31"/>
        <v>0</v>
      </c>
      <c r="BH12" s="1">
        <f t="shared" si="32"/>
        <v>0</v>
      </c>
      <c r="BI12" s="1">
        <f t="shared" si="33"/>
        <v>0</v>
      </c>
      <c r="BJ12" s="1">
        <f t="shared" si="34"/>
        <v>0</v>
      </c>
      <c r="BK12" s="1">
        <f t="shared" si="35"/>
        <v>0</v>
      </c>
      <c r="BM12" s="1" t="str">
        <f t="shared" si="36"/>
        <v>II</v>
      </c>
      <c r="BN12" s="1">
        <f t="shared" si="37"/>
        <v>0</v>
      </c>
      <c r="BO12" s="1">
        <f t="shared" si="38"/>
        <v>1</v>
      </c>
    </row>
    <row r="13" spans="1:67" ht="12.75" customHeight="1">
      <c r="A13" s="2" t="str">
        <f t="shared" si="0"/>
        <v>AA</v>
      </c>
      <c r="B13" s="2"/>
      <c r="C13" s="2"/>
      <c r="D13" s="2"/>
      <c r="E13" s="2"/>
      <c r="F13" s="2"/>
      <c r="I13" s="2" t="str">
        <f t="shared" si="1"/>
        <v>KK</v>
      </c>
      <c r="J13" s="2"/>
      <c r="K13" s="2"/>
      <c r="L13" s="2"/>
      <c r="M13" s="2"/>
      <c r="N13" s="2"/>
      <c r="O13" s="2" t="str">
        <f t="shared" si="2"/>
        <v>JJ</v>
      </c>
      <c r="P13" s="2"/>
      <c r="Q13" s="2"/>
      <c r="R13" s="2"/>
      <c r="S13" s="2"/>
      <c r="T13" s="2"/>
      <c r="U13" s="1">
        <f t="shared" si="39"/>
        <v>1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">
        <f t="shared" si="6"/>
        <v>0</v>
      </c>
      <c r="Z13" s="1">
        <f t="shared" si="7"/>
        <v>0</v>
      </c>
      <c r="AA13" s="1">
        <f t="shared" si="8"/>
        <v>0</v>
      </c>
      <c r="AB13" s="1">
        <f t="shared" si="9"/>
        <v>0</v>
      </c>
      <c r="AC13" s="1">
        <f t="shared" si="10"/>
        <v>0</v>
      </c>
      <c r="AE13" s="1">
        <v>10</v>
      </c>
      <c r="AF13" s="1">
        <f t="shared" si="11"/>
        <v>10</v>
      </c>
      <c r="AG13" s="5" t="s">
        <v>24</v>
      </c>
      <c r="AH13" s="5"/>
      <c r="AI13" s="5"/>
      <c r="AJ13" s="5"/>
      <c r="AK13" s="5"/>
      <c r="AL13" s="5"/>
      <c r="AM13" s="6">
        <f t="shared" si="12"/>
        <v>10</v>
      </c>
      <c r="AN13" s="6">
        <f t="shared" si="13"/>
        <v>0</v>
      </c>
      <c r="AO13" s="6">
        <f t="shared" si="14"/>
        <v>0</v>
      </c>
      <c r="AP13" s="6">
        <f t="shared" si="15"/>
        <v>0</v>
      </c>
      <c r="AQ13" s="6">
        <f t="shared" si="16"/>
        <v>0</v>
      </c>
      <c r="AR13" s="6">
        <f t="shared" si="17"/>
        <v>0</v>
      </c>
      <c r="AS13" s="6">
        <f t="shared" si="18"/>
        <v>0</v>
      </c>
      <c r="AT13" s="6">
        <f t="shared" si="19"/>
        <v>0</v>
      </c>
      <c r="AU13" s="6">
        <f t="shared" si="20"/>
        <v>0</v>
      </c>
      <c r="AV13" s="8">
        <f t="shared" si="21"/>
        <v>0</v>
      </c>
      <c r="AW13" s="8">
        <f>AV13+0.000000007</f>
        <v>7E-09</v>
      </c>
      <c r="AX13" s="1">
        <f t="shared" si="22"/>
        <v>0</v>
      </c>
      <c r="AY13" s="1">
        <f t="shared" si="23"/>
        <v>0</v>
      </c>
      <c r="AZ13" s="1">
        <f t="shared" si="24"/>
        <v>0</v>
      </c>
      <c r="BA13" s="1">
        <f t="shared" si="25"/>
        <v>0</v>
      </c>
      <c r="BB13" s="1" t="b">
        <f t="shared" si="26"/>
        <v>0</v>
      </c>
      <c r="BC13" s="1" t="b">
        <f t="shared" si="27"/>
        <v>0</v>
      </c>
      <c r="BD13" s="1" t="b">
        <f t="shared" si="28"/>
        <v>0</v>
      </c>
      <c r="BE13" s="1" t="b">
        <f t="shared" si="29"/>
        <v>0</v>
      </c>
      <c r="BF13" s="1" t="b">
        <f t="shared" si="30"/>
        <v>0</v>
      </c>
      <c r="BG13" s="1" t="b">
        <f t="shared" si="31"/>
        <v>0</v>
      </c>
      <c r="BH13" s="1">
        <f t="shared" si="32"/>
        <v>0</v>
      </c>
      <c r="BI13" s="1">
        <f t="shared" si="33"/>
        <v>0</v>
      </c>
      <c r="BJ13" s="1">
        <f t="shared" si="34"/>
        <v>0</v>
      </c>
      <c r="BK13" s="1">
        <f t="shared" si="35"/>
        <v>0</v>
      </c>
      <c r="BM13" s="1" t="str">
        <f t="shared" si="36"/>
        <v>JJ</v>
      </c>
      <c r="BN13" s="1">
        <f t="shared" si="37"/>
        <v>0</v>
      </c>
      <c r="BO13" s="1">
        <f t="shared" si="38"/>
        <v>1</v>
      </c>
    </row>
    <row r="14" spans="1:67" ht="12.75" customHeight="1">
      <c r="A14" s="2" t="str">
        <f t="shared" si="0"/>
        <v>AA</v>
      </c>
      <c r="B14" s="2"/>
      <c r="C14" s="2"/>
      <c r="D14" s="2"/>
      <c r="E14" s="2"/>
      <c r="F14" s="2"/>
      <c r="I14" s="2" t="str">
        <f t="shared" si="1"/>
        <v>LL</v>
      </c>
      <c r="J14" s="2"/>
      <c r="K14" s="2"/>
      <c r="L14" s="2"/>
      <c r="M14" s="2"/>
      <c r="N14" s="2"/>
      <c r="O14" s="2" t="str">
        <f t="shared" si="2"/>
        <v>KK</v>
      </c>
      <c r="P14" s="2"/>
      <c r="Q14" s="2"/>
      <c r="R14" s="2"/>
      <c r="S14" s="2"/>
      <c r="T14" s="2"/>
      <c r="U14" s="1">
        <f t="shared" si="39"/>
        <v>1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">
        <f t="shared" si="6"/>
        <v>0</v>
      </c>
      <c r="Z14" s="1">
        <f t="shared" si="7"/>
        <v>0</v>
      </c>
      <c r="AA14" s="1">
        <f t="shared" si="8"/>
        <v>0</v>
      </c>
      <c r="AB14" s="1">
        <f t="shared" si="9"/>
        <v>0</v>
      </c>
      <c r="AC14" s="1">
        <f t="shared" si="10"/>
        <v>0</v>
      </c>
      <c r="AE14" s="1">
        <v>11</v>
      </c>
      <c r="AF14" s="1">
        <f t="shared" si="11"/>
        <v>11</v>
      </c>
      <c r="AG14" s="5" t="s">
        <v>25</v>
      </c>
      <c r="AH14" s="5"/>
      <c r="AI14" s="5"/>
      <c r="AJ14" s="5"/>
      <c r="AK14" s="5"/>
      <c r="AL14" s="5"/>
      <c r="AM14" s="6">
        <f t="shared" si="12"/>
        <v>11</v>
      </c>
      <c r="AN14" s="6">
        <f t="shared" si="13"/>
        <v>0</v>
      </c>
      <c r="AO14" s="6">
        <f t="shared" si="14"/>
        <v>0</v>
      </c>
      <c r="AP14" s="6">
        <f t="shared" si="15"/>
        <v>0</v>
      </c>
      <c r="AQ14" s="6">
        <f t="shared" si="16"/>
        <v>0</v>
      </c>
      <c r="AR14" s="6">
        <f t="shared" si="17"/>
        <v>0</v>
      </c>
      <c r="AS14" s="6">
        <f t="shared" si="18"/>
        <v>0</v>
      </c>
      <c r="AT14" s="6">
        <f t="shared" si="19"/>
        <v>0</v>
      </c>
      <c r="AU14" s="6">
        <f t="shared" si="20"/>
        <v>0</v>
      </c>
      <c r="AV14" s="8">
        <f t="shared" si="21"/>
        <v>0</v>
      </c>
      <c r="AW14" s="8">
        <f>AV14+0.000000006</f>
        <v>6E-09</v>
      </c>
      <c r="AX14" s="1">
        <f t="shared" si="22"/>
        <v>0</v>
      </c>
      <c r="AY14" s="1">
        <f t="shared" si="23"/>
        <v>0</v>
      </c>
      <c r="AZ14" s="1">
        <f t="shared" si="24"/>
        <v>0</v>
      </c>
      <c r="BA14" s="1">
        <f t="shared" si="25"/>
        <v>0</v>
      </c>
      <c r="BB14" s="1" t="b">
        <f t="shared" si="26"/>
        <v>0</v>
      </c>
      <c r="BC14" s="1" t="b">
        <f t="shared" si="27"/>
        <v>0</v>
      </c>
      <c r="BD14" s="1" t="b">
        <f t="shared" si="28"/>
        <v>0</v>
      </c>
      <c r="BE14" s="1" t="b">
        <f t="shared" si="29"/>
        <v>0</v>
      </c>
      <c r="BF14" s="1" t="b">
        <f t="shared" si="30"/>
        <v>0</v>
      </c>
      <c r="BG14" s="1" t="b">
        <f t="shared" si="31"/>
        <v>0</v>
      </c>
      <c r="BH14" s="1">
        <f t="shared" si="32"/>
        <v>0</v>
      </c>
      <c r="BI14" s="1">
        <f t="shared" si="33"/>
        <v>0</v>
      </c>
      <c r="BJ14" s="1">
        <f t="shared" si="34"/>
        <v>0</v>
      </c>
      <c r="BK14" s="1">
        <f t="shared" si="35"/>
        <v>0</v>
      </c>
      <c r="BM14" s="1" t="str">
        <f t="shared" si="36"/>
        <v>KK</v>
      </c>
      <c r="BN14" s="1">
        <f t="shared" si="37"/>
        <v>0</v>
      </c>
      <c r="BO14" s="1">
        <f t="shared" si="38"/>
        <v>1</v>
      </c>
    </row>
    <row r="15" spans="1:67" ht="12.75" customHeight="1">
      <c r="A15" s="2" t="str">
        <f t="shared" si="0"/>
        <v>AA</v>
      </c>
      <c r="B15" s="2"/>
      <c r="C15" s="2"/>
      <c r="D15" s="2"/>
      <c r="E15" s="2"/>
      <c r="F15" s="2"/>
      <c r="I15" s="2" t="str">
        <f t="shared" si="1"/>
        <v>MM</v>
      </c>
      <c r="J15" s="2"/>
      <c r="K15" s="2"/>
      <c r="L15" s="2"/>
      <c r="M15" s="2"/>
      <c r="N15" s="2"/>
      <c r="O15" s="2" t="str">
        <f t="shared" si="2"/>
        <v>LL</v>
      </c>
      <c r="P15" s="2"/>
      <c r="Q15" s="2"/>
      <c r="R15" s="2"/>
      <c r="S15" s="2"/>
      <c r="T15" s="2"/>
      <c r="U15" s="1">
        <f t="shared" si="39"/>
        <v>1</v>
      </c>
      <c r="V15" s="1">
        <f t="shared" si="3"/>
        <v>0</v>
      </c>
      <c r="W15" s="1">
        <f t="shared" si="4"/>
        <v>0</v>
      </c>
      <c r="X15" s="1">
        <f t="shared" si="5"/>
        <v>0</v>
      </c>
      <c r="Y15" s="1">
        <f t="shared" si="6"/>
        <v>0</v>
      </c>
      <c r="Z15" s="1">
        <f t="shared" si="7"/>
        <v>0</v>
      </c>
      <c r="AA15" s="1">
        <f t="shared" si="8"/>
        <v>0</v>
      </c>
      <c r="AB15" s="1">
        <f t="shared" si="9"/>
        <v>0</v>
      </c>
      <c r="AC15" s="1">
        <f t="shared" si="10"/>
        <v>0</v>
      </c>
      <c r="AE15" s="1">
        <v>12</v>
      </c>
      <c r="AF15" s="1">
        <f t="shared" si="11"/>
        <v>12</v>
      </c>
      <c r="AG15" s="5" t="s">
        <v>26</v>
      </c>
      <c r="AH15" s="5"/>
      <c r="AI15" s="5"/>
      <c r="AJ15" s="5"/>
      <c r="AK15" s="5"/>
      <c r="AL15" s="5"/>
      <c r="AM15" s="6">
        <f t="shared" si="12"/>
        <v>12</v>
      </c>
      <c r="AN15" s="6">
        <f t="shared" si="13"/>
        <v>0</v>
      </c>
      <c r="AO15" s="6">
        <f t="shared" si="14"/>
        <v>0</v>
      </c>
      <c r="AP15" s="6">
        <f t="shared" si="15"/>
        <v>0</v>
      </c>
      <c r="AQ15" s="6">
        <f t="shared" si="16"/>
        <v>0</v>
      </c>
      <c r="AR15" s="6">
        <f t="shared" si="17"/>
        <v>0</v>
      </c>
      <c r="AS15" s="6">
        <f t="shared" si="18"/>
        <v>0</v>
      </c>
      <c r="AT15" s="6">
        <f t="shared" si="19"/>
        <v>0</v>
      </c>
      <c r="AU15" s="6">
        <f t="shared" si="20"/>
        <v>0</v>
      </c>
      <c r="AV15" s="8">
        <f t="shared" si="21"/>
        <v>0</v>
      </c>
      <c r="AW15" s="8">
        <f>AV15+0.000000005</f>
        <v>5E-09</v>
      </c>
      <c r="AX15" s="1">
        <f t="shared" si="22"/>
        <v>0</v>
      </c>
      <c r="AY15" s="1">
        <f t="shared" si="23"/>
        <v>0</v>
      </c>
      <c r="AZ15" s="1">
        <f t="shared" si="24"/>
        <v>0</v>
      </c>
      <c r="BA15" s="1">
        <f t="shared" si="25"/>
        <v>0</v>
      </c>
      <c r="BB15" s="1" t="b">
        <f t="shared" si="26"/>
        <v>0</v>
      </c>
      <c r="BC15" s="1" t="b">
        <f t="shared" si="27"/>
        <v>0</v>
      </c>
      <c r="BD15" s="1" t="b">
        <f t="shared" si="28"/>
        <v>0</v>
      </c>
      <c r="BE15" s="1" t="b">
        <f t="shared" si="29"/>
        <v>0</v>
      </c>
      <c r="BF15" s="1" t="b">
        <f t="shared" si="30"/>
        <v>0</v>
      </c>
      <c r="BG15" s="1" t="b">
        <f t="shared" si="31"/>
        <v>0</v>
      </c>
      <c r="BH15" s="1">
        <f t="shared" si="32"/>
        <v>0</v>
      </c>
      <c r="BI15" s="1">
        <f t="shared" si="33"/>
        <v>0</v>
      </c>
      <c r="BJ15" s="1">
        <f t="shared" si="34"/>
        <v>0</v>
      </c>
      <c r="BK15" s="1">
        <f t="shared" si="35"/>
        <v>0</v>
      </c>
      <c r="BM15" s="1" t="str">
        <f t="shared" si="36"/>
        <v>LL</v>
      </c>
      <c r="BN15" s="1">
        <f t="shared" si="37"/>
        <v>0</v>
      </c>
      <c r="BO15" s="1">
        <f t="shared" si="38"/>
        <v>1</v>
      </c>
    </row>
    <row r="16" spans="1:67" ht="12.75" customHeight="1">
      <c r="A16" s="2" t="str">
        <f t="shared" si="0"/>
        <v>AA</v>
      </c>
      <c r="B16" s="2"/>
      <c r="C16" s="2"/>
      <c r="D16" s="2"/>
      <c r="E16" s="2"/>
      <c r="F16" s="2"/>
      <c r="I16" s="2" t="str">
        <f t="shared" si="1"/>
        <v>NN</v>
      </c>
      <c r="J16" s="2"/>
      <c r="K16" s="2"/>
      <c r="L16" s="2"/>
      <c r="M16" s="2"/>
      <c r="N16" s="2"/>
      <c r="O16" s="2" t="str">
        <f t="shared" si="2"/>
        <v>MM</v>
      </c>
      <c r="P16" s="2"/>
      <c r="Q16" s="2"/>
      <c r="R16" s="2"/>
      <c r="S16" s="2"/>
      <c r="T16" s="2"/>
      <c r="U16" s="1">
        <f t="shared" si="39"/>
        <v>1</v>
      </c>
      <c r="V16" s="1">
        <f t="shared" si="3"/>
        <v>0</v>
      </c>
      <c r="W16" s="1">
        <f t="shared" si="4"/>
        <v>0</v>
      </c>
      <c r="X16" s="1">
        <f t="shared" si="5"/>
        <v>0</v>
      </c>
      <c r="Y16" s="1">
        <f t="shared" si="6"/>
        <v>0</v>
      </c>
      <c r="Z16" s="1">
        <f t="shared" si="7"/>
        <v>0</v>
      </c>
      <c r="AA16" s="1">
        <f t="shared" si="8"/>
        <v>0</v>
      </c>
      <c r="AB16" s="1">
        <f t="shared" si="9"/>
        <v>0</v>
      </c>
      <c r="AC16" s="1">
        <f t="shared" si="10"/>
        <v>0</v>
      </c>
      <c r="AE16" s="1">
        <v>13</v>
      </c>
      <c r="AF16" s="1">
        <f t="shared" si="11"/>
        <v>13</v>
      </c>
      <c r="AG16" s="5" t="s">
        <v>27</v>
      </c>
      <c r="AH16" s="5"/>
      <c r="AI16" s="5"/>
      <c r="AJ16" s="5"/>
      <c r="AK16" s="5"/>
      <c r="AL16" s="5"/>
      <c r="AM16" s="6">
        <f t="shared" si="12"/>
        <v>13</v>
      </c>
      <c r="AN16" s="6">
        <f t="shared" si="13"/>
        <v>0</v>
      </c>
      <c r="AO16" s="6">
        <f t="shared" si="14"/>
        <v>0</v>
      </c>
      <c r="AP16" s="6">
        <f t="shared" si="15"/>
        <v>0</v>
      </c>
      <c r="AQ16" s="6">
        <f t="shared" si="16"/>
        <v>0</v>
      </c>
      <c r="AR16" s="6">
        <f t="shared" si="17"/>
        <v>0</v>
      </c>
      <c r="AS16" s="6">
        <f t="shared" si="18"/>
        <v>0</v>
      </c>
      <c r="AT16" s="6">
        <f t="shared" si="19"/>
        <v>0</v>
      </c>
      <c r="AU16" s="6">
        <f t="shared" si="20"/>
        <v>0</v>
      </c>
      <c r="AV16" s="8">
        <f t="shared" si="21"/>
        <v>0</v>
      </c>
      <c r="AW16" s="8">
        <f>AV16+0.000000004</f>
        <v>4E-09</v>
      </c>
      <c r="AX16" s="1">
        <f t="shared" si="22"/>
        <v>0</v>
      </c>
      <c r="AY16" s="1">
        <f t="shared" si="23"/>
        <v>0</v>
      </c>
      <c r="AZ16" s="1">
        <f t="shared" si="24"/>
        <v>0</v>
      </c>
      <c r="BA16" s="1">
        <f t="shared" si="25"/>
        <v>0</v>
      </c>
      <c r="BB16" s="1" t="b">
        <f t="shared" si="26"/>
        <v>0</v>
      </c>
      <c r="BC16" s="1" t="b">
        <f t="shared" si="27"/>
        <v>0</v>
      </c>
      <c r="BD16" s="1" t="b">
        <f t="shared" si="28"/>
        <v>0</v>
      </c>
      <c r="BE16" s="1" t="b">
        <f t="shared" si="29"/>
        <v>0</v>
      </c>
      <c r="BF16" s="1" t="b">
        <f t="shared" si="30"/>
        <v>0</v>
      </c>
      <c r="BG16" s="1" t="b">
        <f t="shared" si="31"/>
        <v>0</v>
      </c>
      <c r="BH16" s="1">
        <f t="shared" si="32"/>
        <v>0</v>
      </c>
      <c r="BI16" s="1">
        <f t="shared" si="33"/>
        <v>0</v>
      </c>
      <c r="BJ16" s="1">
        <f t="shared" si="34"/>
        <v>0</v>
      </c>
      <c r="BK16" s="1">
        <f t="shared" si="35"/>
        <v>0</v>
      </c>
      <c r="BM16" s="1" t="str">
        <f t="shared" si="36"/>
        <v>MM</v>
      </c>
      <c r="BN16" s="1">
        <f t="shared" si="37"/>
        <v>0</v>
      </c>
      <c r="BO16" s="1">
        <f t="shared" si="38"/>
        <v>1</v>
      </c>
    </row>
    <row r="17" spans="1:67" ht="12.75" customHeight="1">
      <c r="A17" s="2" t="str">
        <f t="shared" si="0"/>
        <v>AA</v>
      </c>
      <c r="B17" s="2"/>
      <c r="C17" s="2"/>
      <c r="D17" s="2"/>
      <c r="E17" s="2"/>
      <c r="F17" s="2"/>
      <c r="I17" s="2" t="str">
        <f t="shared" si="1"/>
        <v>OO</v>
      </c>
      <c r="J17" s="2"/>
      <c r="K17" s="2"/>
      <c r="L17" s="2"/>
      <c r="M17" s="2"/>
      <c r="N17" s="2"/>
      <c r="O17" s="2" t="str">
        <f t="shared" si="2"/>
        <v>NN</v>
      </c>
      <c r="P17" s="2"/>
      <c r="Q17" s="2"/>
      <c r="R17" s="2"/>
      <c r="S17" s="2"/>
      <c r="T17" s="2"/>
      <c r="U17" s="1">
        <f t="shared" si="39"/>
        <v>1</v>
      </c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6"/>
        <v>0</v>
      </c>
      <c r="Z17" s="1">
        <f t="shared" si="7"/>
        <v>0</v>
      </c>
      <c r="AA17" s="1">
        <f t="shared" si="8"/>
        <v>0</v>
      </c>
      <c r="AB17" s="1">
        <f t="shared" si="9"/>
        <v>0</v>
      </c>
      <c r="AC17" s="1">
        <f t="shared" si="10"/>
        <v>0</v>
      </c>
      <c r="AE17" s="1">
        <v>14</v>
      </c>
      <c r="AF17" s="1">
        <f t="shared" si="11"/>
        <v>14</v>
      </c>
      <c r="AG17" s="5" t="s">
        <v>28</v>
      </c>
      <c r="AH17" s="5"/>
      <c r="AI17" s="5"/>
      <c r="AJ17" s="5"/>
      <c r="AK17" s="5"/>
      <c r="AL17" s="5"/>
      <c r="AM17" s="6">
        <f t="shared" si="12"/>
        <v>14</v>
      </c>
      <c r="AN17" s="6">
        <f t="shared" si="13"/>
        <v>0</v>
      </c>
      <c r="AO17" s="6">
        <f t="shared" si="14"/>
        <v>0</v>
      </c>
      <c r="AP17" s="6">
        <f t="shared" si="15"/>
        <v>0</v>
      </c>
      <c r="AQ17" s="6">
        <f t="shared" si="16"/>
        <v>0</v>
      </c>
      <c r="AR17" s="6">
        <f t="shared" si="17"/>
        <v>0</v>
      </c>
      <c r="AS17" s="6">
        <f t="shared" si="18"/>
        <v>0</v>
      </c>
      <c r="AT17" s="6">
        <f t="shared" si="19"/>
        <v>0</v>
      </c>
      <c r="AU17" s="6">
        <f t="shared" si="20"/>
        <v>0</v>
      </c>
      <c r="AV17" s="8">
        <f t="shared" si="21"/>
        <v>0</v>
      </c>
      <c r="AW17" s="8">
        <f>AV17+0.000000003</f>
        <v>3E-09</v>
      </c>
      <c r="AX17" s="1">
        <f t="shared" si="22"/>
        <v>0</v>
      </c>
      <c r="AY17" s="1">
        <f t="shared" si="23"/>
        <v>0</v>
      </c>
      <c r="AZ17" s="1">
        <f t="shared" si="24"/>
        <v>0</v>
      </c>
      <c r="BA17" s="1">
        <f t="shared" si="25"/>
        <v>0</v>
      </c>
      <c r="BB17" s="1" t="b">
        <f t="shared" si="26"/>
        <v>0</v>
      </c>
      <c r="BC17" s="1" t="b">
        <f t="shared" si="27"/>
        <v>0</v>
      </c>
      <c r="BD17" s="1" t="b">
        <f t="shared" si="28"/>
        <v>0</v>
      </c>
      <c r="BE17" s="1" t="b">
        <f t="shared" si="29"/>
        <v>0</v>
      </c>
      <c r="BF17" s="1" t="b">
        <f t="shared" si="30"/>
        <v>0</v>
      </c>
      <c r="BG17" s="1" t="b">
        <f t="shared" si="31"/>
        <v>0</v>
      </c>
      <c r="BH17" s="1">
        <f t="shared" si="32"/>
        <v>0</v>
      </c>
      <c r="BI17" s="1">
        <f t="shared" si="33"/>
        <v>0</v>
      </c>
      <c r="BJ17" s="1">
        <f t="shared" si="34"/>
        <v>0</v>
      </c>
      <c r="BK17" s="1">
        <f t="shared" si="35"/>
        <v>0</v>
      </c>
      <c r="BM17" s="1" t="str">
        <f t="shared" si="36"/>
        <v>NN</v>
      </c>
      <c r="BN17" s="1">
        <f t="shared" si="37"/>
        <v>0</v>
      </c>
      <c r="BO17" s="1">
        <f t="shared" si="38"/>
        <v>1</v>
      </c>
    </row>
    <row r="18" spans="1:67" ht="12.75" customHeight="1">
      <c r="A18" s="2" t="str">
        <f t="shared" si="0"/>
        <v>AA</v>
      </c>
      <c r="B18" s="2"/>
      <c r="C18" s="2"/>
      <c r="D18" s="2"/>
      <c r="E18" s="2"/>
      <c r="F18" s="2"/>
      <c r="I18" s="2" t="str">
        <f>AG19</f>
        <v>PP</v>
      </c>
      <c r="J18" s="2"/>
      <c r="K18" s="2"/>
      <c r="L18" s="2"/>
      <c r="M18" s="2"/>
      <c r="N18" s="2"/>
      <c r="O18" s="2" t="str">
        <f t="shared" si="2"/>
        <v>OO</v>
      </c>
      <c r="P18" s="2"/>
      <c r="Q18" s="2"/>
      <c r="R18" s="2"/>
      <c r="S18" s="2"/>
      <c r="T18" s="2"/>
      <c r="U18" s="1">
        <f t="shared" si="39"/>
        <v>1</v>
      </c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6"/>
        <v>0</v>
      </c>
      <c r="Z18" s="1">
        <f t="shared" si="7"/>
        <v>0</v>
      </c>
      <c r="AA18" s="1">
        <f t="shared" si="8"/>
        <v>0</v>
      </c>
      <c r="AB18" s="1">
        <f t="shared" si="9"/>
        <v>0</v>
      </c>
      <c r="AC18" s="1">
        <f t="shared" si="10"/>
        <v>0</v>
      </c>
      <c r="AE18" s="1">
        <v>15</v>
      </c>
      <c r="AF18" s="1">
        <f t="shared" si="11"/>
        <v>15</v>
      </c>
      <c r="AG18" s="5" t="s">
        <v>29</v>
      </c>
      <c r="AH18" s="5"/>
      <c r="AI18" s="5"/>
      <c r="AJ18" s="5"/>
      <c r="AK18" s="5"/>
      <c r="AL18" s="5"/>
      <c r="AM18" s="6">
        <f t="shared" si="12"/>
        <v>15</v>
      </c>
      <c r="AN18" s="6">
        <f t="shared" si="13"/>
        <v>0</v>
      </c>
      <c r="AO18" s="6">
        <f t="shared" si="14"/>
        <v>0</v>
      </c>
      <c r="AP18" s="6">
        <f t="shared" si="15"/>
        <v>0</v>
      </c>
      <c r="AQ18" s="6">
        <f t="shared" si="16"/>
        <v>0</v>
      </c>
      <c r="AR18" s="6">
        <f t="shared" si="17"/>
        <v>0</v>
      </c>
      <c r="AS18" s="6">
        <f t="shared" si="18"/>
        <v>0</v>
      </c>
      <c r="AT18" s="6">
        <f t="shared" si="19"/>
        <v>0</v>
      </c>
      <c r="AU18" s="6">
        <f t="shared" si="20"/>
        <v>0</v>
      </c>
      <c r="AV18" s="8">
        <f t="shared" si="21"/>
        <v>0</v>
      </c>
      <c r="AW18" s="8">
        <f>AV18+0.000000002</f>
        <v>2E-09</v>
      </c>
      <c r="AX18" s="1">
        <f t="shared" si="22"/>
        <v>0</v>
      </c>
      <c r="AY18" s="1">
        <f t="shared" si="23"/>
        <v>0</v>
      </c>
      <c r="AZ18" s="1">
        <f t="shared" si="24"/>
        <v>0</v>
      </c>
      <c r="BA18" s="1">
        <f t="shared" si="25"/>
        <v>0</v>
      </c>
      <c r="BB18" s="1" t="b">
        <f t="shared" si="26"/>
        <v>0</v>
      </c>
      <c r="BC18" s="1" t="b">
        <f t="shared" si="27"/>
        <v>0</v>
      </c>
      <c r="BD18" s="1" t="b">
        <f t="shared" si="28"/>
        <v>0</v>
      </c>
      <c r="BE18" s="1" t="b">
        <f t="shared" si="29"/>
        <v>0</v>
      </c>
      <c r="BF18" s="1" t="b">
        <f t="shared" si="30"/>
        <v>0</v>
      </c>
      <c r="BG18" s="1" t="b">
        <f t="shared" si="31"/>
        <v>0</v>
      </c>
      <c r="BH18" s="1">
        <f t="shared" si="32"/>
        <v>0</v>
      </c>
      <c r="BI18" s="1">
        <f t="shared" si="33"/>
        <v>0</v>
      </c>
      <c r="BJ18" s="1">
        <f t="shared" si="34"/>
        <v>0</v>
      </c>
      <c r="BK18" s="1">
        <f t="shared" si="35"/>
        <v>0</v>
      </c>
      <c r="BM18" s="1" t="str">
        <f t="shared" si="36"/>
        <v>OO</v>
      </c>
      <c r="BN18" s="1">
        <f t="shared" si="37"/>
        <v>0</v>
      </c>
      <c r="BO18" s="1">
        <f t="shared" si="38"/>
        <v>1</v>
      </c>
    </row>
    <row r="19" spans="1:67" ht="12.75" customHeight="1">
      <c r="A19" s="2" t="str">
        <f>$AG$5</f>
        <v>BB</v>
      </c>
      <c r="B19" s="2"/>
      <c r="C19" s="2"/>
      <c r="D19" s="2"/>
      <c r="E19" s="2"/>
      <c r="F19" s="2"/>
      <c r="I19" s="2" t="str">
        <f>AG6</f>
        <v>CC</v>
      </c>
      <c r="J19" s="2"/>
      <c r="K19" s="2"/>
      <c r="L19" s="2"/>
      <c r="M19" s="2"/>
      <c r="N19" s="2"/>
      <c r="O19" s="2" t="str">
        <f t="shared" si="2"/>
        <v>PP</v>
      </c>
      <c r="P19" s="2"/>
      <c r="Q19" s="2"/>
      <c r="R19" s="2"/>
      <c r="S19" s="2"/>
      <c r="T19" s="2"/>
      <c r="U19" s="1">
        <v>1</v>
      </c>
      <c r="V19" s="1">
        <f t="shared" si="3"/>
        <v>0</v>
      </c>
      <c r="W19" s="1">
        <f t="shared" si="4"/>
        <v>0</v>
      </c>
      <c r="X19" s="1">
        <f t="shared" si="5"/>
        <v>0</v>
      </c>
      <c r="Y19" s="1">
        <f t="shared" si="6"/>
        <v>0</v>
      </c>
      <c r="Z19" s="1">
        <f t="shared" si="7"/>
        <v>0</v>
      </c>
      <c r="AA19" s="1">
        <f t="shared" si="8"/>
        <v>0</v>
      </c>
      <c r="AB19" s="1">
        <f t="shared" si="9"/>
        <v>0</v>
      </c>
      <c r="AC19" s="1">
        <f t="shared" si="10"/>
        <v>0</v>
      </c>
      <c r="AE19" s="1">
        <v>16</v>
      </c>
      <c r="AF19" s="1">
        <v>16</v>
      </c>
      <c r="AG19" s="5" t="s">
        <v>30</v>
      </c>
      <c r="AH19" s="5"/>
      <c r="AI19" s="5"/>
      <c r="AJ19" s="5"/>
      <c r="AK19" s="5"/>
      <c r="AL19" s="5"/>
      <c r="AM19" s="6">
        <f t="shared" si="12"/>
        <v>16</v>
      </c>
      <c r="AN19" s="6">
        <f t="shared" si="13"/>
        <v>0</v>
      </c>
      <c r="AO19" s="6">
        <f t="shared" si="14"/>
        <v>0</v>
      </c>
      <c r="AP19" s="6">
        <f t="shared" si="15"/>
        <v>0</v>
      </c>
      <c r="AQ19" s="6">
        <f t="shared" si="16"/>
        <v>0</v>
      </c>
      <c r="AR19" s="6">
        <f t="shared" si="17"/>
        <v>0</v>
      </c>
      <c r="AS19" s="6">
        <f t="shared" si="18"/>
        <v>0</v>
      </c>
      <c r="AT19" s="6">
        <f t="shared" si="19"/>
        <v>0</v>
      </c>
      <c r="AU19" s="6">
        <f t="shared" si="20"/>
        <v>0</v>
      </c>
      <c r="AV19" s="9">
        <f t="shared" si="21"/>
        <v>0</v>
      </c>
      <c r="AW19" s="8">
        <f>AV19+0.000000001</f>
        <v>1E-09</v>
      </c>
      <c r="AX19" s="1">
        <f t="shared" si="22"/>
        <v>0</v>
      </c>
      <c r="AY19" s="1">
        <f t="shared" si="23"/>
        <v>0</v>
      </c>
      <c r="AZ19" s="1">
        <f t="shared" si="24"/>
        <v>0</v>
      </c>
      <c r="BA19" s="1">
        <f t="shared" si="25"/>
        <v>0</v>
      </c>
      <c r="BB19" s="1" t="b">
        <f t="shared" si="26"/>
        <v>0</v>
      </c>
      <c r="BC19" s="1" t="b">
        <f t="shared" si="27"/>
        <v>0</v>
      </c>
      <c r="BD19" s="1" t="b">
        <f t="shared" si="28"/>
        <v>0</v>
      </c>
      <c r="BE19" s="1" t="b">
        <f t="shared" si="29"/>
        <v>0</v>
      </c>
      <c r="BF19" s="1" t="b">
        <f t="shared" si="30"/>
        <v>0</v>
      </c>
      <c r="BG19" s="1" t="b">
        <f t="shared" si="31"/>
        <v>0</v>
      </c>
      <c r="BH19" s="1">
        <f t="shared" si="32"/>
        <v>0</v>
      </c>
      <c r="BI19" s="1">
        <f t="shared" si="33"/>
        <v>0</v>
      </c>
      <c r="BJ19" s="1">
        <f t="shared" si="34"/>
        <v>0</v>
      </c>
      <c r="BK19" s="1">
        <f t="shared" si="35"/>
        <v>0</v>
      </c>
      <c r="BM19" s="1" t="str">
        <f t="shared" si="36"/>
        <v>PP</v>
      </c>
      <c r="BN19" s="1">
        <f t="shared" si="37"/>
        <v>0</v>
      </c>
      <c r="BO19" s="1">
        <f t="shared" si="38"/>
        <v>1</v>
      </c>
    </row>
    <row r="20" spans="1:63" ht="12.75" customHeight="1">
      <c r="A20" s="2" t="str">
        <f aca="true" t="shared" si="40" ref="A20:A32">$AG$5</f>
        <v>BB</v>
      </c>
      <c r="B20" s="2"/>
      <c r="C20" s="2"/>
      <c r="D20" s="2"/>
      <c r="E20" s="2"/>
      <c r="F20" s="2"/>
      <c r="I20" s="2" t="str">
        <f aca="true" t="shared" si="41" ref="I20:I32">AG7</f>
        <v>DD</v>
      </c>
      <c r="J20" s="2"/>
      <c r="K20" s="2"/>
      <c r="L20" s="2"/>
      <c r="M20" s="2"/>
      <c r="N20" s="2"/>
      <c r="AX20" s="1">
        <f t="shared" si="22"/>
        <v>0</v>
      </c>
      <c r="AY20" s="1">
        <f t="shared" si="23"/>
        <v>0</v>
      </c>
      <c r="AZ20" s="1">
        <f t="shared" si="24"/>
        <v>0</v>
      </c>
      <c r="BA20" s="1">
        <f t="shared" si="25"/>
        <v>0</v>
      </c>
      <c r="BB20" s="1" t="b">
        <f t="shared" si="26"/>
        <v>0</v>
      </c>
      <c r="BC20" s="1" t="b">
        <f t="shared" si="27"/>
        <v>0</v>
      </c>
      <c r="BD20" s="1" t="b">
        <f t="shared" si="28"/>
        <v>0</v>
      </c>
      <c r="BE20" s="1" t="b">
        <f t="shared" si="29"/>
        <v>0</v>
      </c>
      <c r="BF20" s="1" t="b">
        <f t="shared" si="30"/>
        <v>0</v>
      </c>
      <c r="BG20" s="1" t="b">
        <f t="shared" si="31"/>
        <v>0</v>
      </c>
      <c r="BH20" s="1">
        <f t="shared" si="32"/>
        <v>0</v>
      </c>
      <c r="BI20" s="1">
        <f t="shared" si="33"/>
        <v>0</v>
      </c>
      <c r="BJ20" s="1">
        <f t="shared" si="34"/>
        <v>0</v>
      </c>
      <c r="BK20" s="1">
        <f t="shared" si="35"/>
        <v>0</v>
      </c>
    </row>
    <row r="21" spans="1:63" ht="12.75" customHeight="1">
      <c r="A21" s="2" t="str">
        <f t="shared" si="40"/>
        <v>BB</v>
      </c>
      <c r="B21" s="2"/>
      <c r="C21" s="2"/>
      <c r="D21" s="2"/>
      <c r="E21" s="2"/>
      <c r="F21" s="2"/>
      <c r="I21" s="2" t="str">
        <f t="shared" si="41"/>
        <v>EE</v>
      </c>
      <c r="J21" s="2"/>
      <c r="K21" s="2"/>
      <c r="L21" s="2"/>
      <c r="M21" s="2"/>
      <c r="N21" s="2"/>
      <c r="AX21" s="1">
        <f t="shared" si="22"/>
        <v>0</v>
      </c>
      <c r="AY21" s="1">
        <f t="shared" si="23"/>
        <v>0</v>
      </c>
      <c r="AZ21" s="1">
        <f t="shared" si="24"/>
        <v>0</v>
      </c>
      <c r="BA21" s="1">
        <f t="shared" si="25"/>
        <v>0</v>
      </c>
      <c r="BB21" s="1" t="b">
        <f t="shared" si="26"/>
        <v>0</v>
      </c>
      <c r="BC21" s="1" t="b">
        <f t="shared" si="27"/>
        <v>0</v>
      </c>
      <c r="BD21" s="1" t="b">
        <f t="shared" si="28"/>
        <v>0</v>
      </c>
      <c r="BE21" s="1" t="b">
        <f t="shared" si="29"/>
        <v>0</v>
      </c>
      <c r="BF21" s="1" t="b">
        <f t="shared" si="30"/>
        <v>0</v>
      </c>
      <c r="BG21" s="1" t="b">
        <f t="shared" si="31"/>
        <v>0</v>
      </c>
      <c r="BH21" s="1">
        <f t="shared" si="32"/>
        <v>0</v>
      </c>
      <c r="BI21" s="1">
        <f t="shared" si="33"/>
        <v>0</v>
      </c>
      <c r="BJ21" s="1">
        <f t="shared" si="34"/>
        <v>0</v>
      </c>
      <c r="BK21" s="1">
        <f t="shared" si="35"/>
        <v>0</v>
      </c>
    </row>
    <row r="22" spans="1:63" ht="12.75" customHeight="1">
      <c r="A22" s="2" t="str">
        <f t="shared" si="40"/>
        <v>BB</v>
      </c>
      <c r="B22" s="2"/>
      <c r="C22" s="2"/>
      <c r="D22" s="2"/>
      <c r="E22" s="2"/>
      <c r="F22" s="2"/>
      <c r="I22" s="2" t="str">
        <f t="shared" si="41"/>
        <v>FF</v>
      </c>
      <c r="J22" s="2"/>
      <c r="K22" s="2"/>
      <c r="L22" s="2"/>
      <c r="M22" s="2"/>
      <c r="N22" s="2"/>
      <c r="AX22" s="1">
        <f t="shared" si="22"/>
        <v>0</v>
      </c>
      <c r="AY22" s="1">
        <f t="shared" si="23"/>
        <v>0</v>
      </c>
      <c r="AZ22" s="1">
        <f t="shared" si="24"/>
        <v>0</v>
      </c>
      <c r="BA22" s="1">
        <f t="shared" si="25"/>
        <v>0</v>
      </c>
      <c r="BB22" s="1" t="b">
        <f t="shared" si="26"/>
        <v>0</v>
      </c>
      <c r="BC22" s="1" t="b">
        <f t="shared" si="27"/>
        <v>0</v>
      </c>
      <c r="BD22" s="1" t="b">
        <f t="shared" si="28"/>
        <v>0</v>
      </c>
      <c r="BE22" s="1" t="b">
        <f t="shared" si="29"/>
        <v>0</v>
      </c>
      <c r="BF22" s="1" t="b">
        <f t="shared" si="30"/>
        <v>0</v>
      </c>
      <c r="BG22" s="1" t="b">
        <f t="shared" si="31"/>
        <v>0</v>
      </c>
      <c r="BH22" s="1">
        <f t="shared" si="32"/>
        <v>0</v>
      </c>
      <c r="BI22" s="1">
        <f t="shared" si="33"/>
        <v>0</v>
      </c>
      <c r="BJ22" s="1">
        <f t="shared" si="34"/>
        <v>0</v>
      </c>
      <c r="BK22" s="1">
        <f t="shared" si="35"/>
        <v>0</v>
      </c>
    </row>
    <row r="23" spans="1:63" ht="12.75" customHeight="1">
      <c r="A23" s="2" t="str">
        <f t="shared" si="40"/>
        <v>BB</v>
      </c>
      <c r="B23" s="2"/>
      <c r="C23" s="2"/>
      <c r="D23" s="2"/>
      <c r="E23" s="2"/>
      <c r="F23" s="2"/>
      <c r="I23" s="2" t="str">
        <f t="shared" si="41"/>
        <v>GG</v>
      </c>
      <c r="J23" s="2"/>
      <c r="K23" s="2"/>
      <c r="L23" s="2"/>
      <c r="M23" s="2"/>
      <c r="N23" s="2"/>
      <c r="AX23" s="1">
        <f t="shared" si="22"/>
        <v>0</v>
      </c>
      <c r="AY23" s="1">
        <f t="shared" si="23"/>
        <v>0</v>
      </c>
      <c r="AZ23" s="1">
        <f t="shared" si="24"/>
        <v>0</v>
      </c>
      <c r="BA23" s="1">
        <f t="shared" si="25"/>
        <v>0</v>
      </c>
      <c r="BB23" s="1" t="b">
        <f t="shared" si="26"/>
        <v>0</v>
      </c>
      <c r="BC23" s="1" t="b">
        <f t="shared" si="27"/>
        <v>0</v>
      </c>
      <c r="BD23" s="1" t="b">
        <f t="shared" si="28"/>
        <v>0</v>
      </c>
      <c r="BE23" s="1" t="b">
        <f t="shared" si="29"/>
        <v>0</v>
      </c>
      <c r="BF23" s="1" t="b">
        <f t="shared" si="30"/>
        <v>0</v>
      </c>
      <c r="BG23" s="1" t="b">
        <f t="shared" si="31"/>
        <v>0</v>
      </c>
      <c r="BH23" s="1">
        <f t="shared" si="32"/>
        <v>0</v>
      </c>
      <c r="BI23" s="1">
        <f t="shared" si="33"/>
        <v>0</v>
      </c>
      <c r="BJ23" s="1">
        <f t="shared" si="34"/>
        <v>0</v>
      </c>
      <c r="BK23" s="1">
        <f t="shared" si="35"/>
        <v>0</v>
      </c>
    </row>
    <row r="24" spans="1:63" ht="12.75" customHeight="1">
      <c r="A24" s="2" t="str">
        <f t="shared" si="40"/>
        <v>BB</v>
      </c>
      <c r="B24" s="2"/>
      <c r="C24" s="2"/>
      <c r="D24" s="2"/>
      <c r="E24" s="2"/>
      <c r="F24" s="2"/>
      <c r="I24" s="2" t="str">
        <f t="shared" si="41"/>
        <v>HH</v>
      </c>
      <c r="J24" s="2"/>
      <c r="K24" s="2"/>
      <c r="L24" s="2"/>
      <c r="M24" s="2"/>
      <c r="N24" s="2"/>
      <c r="AX24" s="1">
        <f t="shared" si="22"/>
        <v>0</v>
      </c>
      <c r="AY24" s="1">
        <f t="shared" si="23"/>
        <v>0</v>
      </c>
      <c r="AZ24" s="1">
        <f t="shared" si="24"/>
        <v>0</v>
      </c>
      <c r="BA24" s="1">
        <f t="shared" si="25"/>
        <v>0</v>
      </c>
      <c r="BB24" s="1" t="b">
        <f t="shared" si="26"/>
        <v>0</v>
      </c>
      <c r="BC24" s="1" t="b">
        <f t="shared" si="27"/>
        <v>0</v>
      </c>
      <c r="BD24" s="1" t="b">
        <f t="shared" si="28"/>
        <v>0</v>
      </c>
      <c r="BE24" s="1" t="b">
        <f t="shared" si="29"/>
        <v>0</v>
      </c>
      <c r="BF24" s="1" t="b">
        <f t="shared" si="30"/>
        <v>0</v>
      </c>
      <c r="BG24" s="1" t="b">
        <f t="shared" si="31"/>
        <v>0</v>
      </c>
      <c r="BH24" s="1">
        <f t="shared" si="32"/>
        <v>0</v>
      </c>
      <c r="BI24" s="1">
        <f t="shared" si="33"/>
        <v>0</v>
      </c>
      <c r="BJ24" s="1">
        <f t="shared" si="34"/>
        <v>0</v>
      </c>
      <c r="BK24" s="1">
        <f t="shared" si="35"/>
        <v>0</v>
      </c>
    </row>
    <row r="25" spans="1:63" ht="12.75" customHeight="1">
      <c r="A25" s="2" t="str">
        <f t="shared" si="40"/>
        <v>BB</v>
      </c>
      <c r="B25" s="2"/>
      <c r="C25" s="2"/>
      <c r="D25" s="2"/>
      <c r="E25" s="2"/>
      <c r="F25" s="2"/>
      <c r="I25" s="2" t="str">
        <f t="shared" si="41"/>
        <v>II</v>
      </c>
      <c r="J25" s="2"/>
      <c r="K25" s="2"/>
      <c r="L25" s="2"/>
      <c r="M25" s="2"/>
      <c r="N25" s="2"/>
      <c r="AX25" s="1">
        <f t="shared" si="22"/>
        <v>0</v>
      </c>
      <c r="AY25" s="1">
        <f t="shared" si="23"/>
        <v>0</v>
      </c>
      <c r="AZ25" s="1">
        <f t="shared" si="24"/>
        <v>0</v>
      </c>
      <c r="BA25" s="1">
        <f t="shared" si="25"/>
        <v>0</v>
      </c>
      <c r="BB25" s="1" t="b">
        <f t="shared" si="26"/>
        <v>0</v>
      </c>
      <c r="BC25" s="1" t="b">
        <f t="shared" si="27"/>
        <v>0</v>
      </c>
      <c r="BD25" s="1" t="b">
        <f t="shared" si="28"/>
        <v>0</v>
      </c>
      <c r="BE25" s="1" t="b">
        <f t="shared" si="29"/>
        <v>0</v>
      </c>
      <c r="BF25" s="1" t="b">
        <f t="shared" si="30"/>
        <v>0</v>
      </c>
      <c r="BG25" s="1" t="b">
        <f t="shared" si="31"/>
        <v>0</v>
      </c>
      <c r="BH25" s="1">
        <f t="shared" si="32"/>
        <v>0</v>
      </c>
      <c r="BI25" s="1">
        <f t="shared" si="33"/>
        <v>0</v>
      </c>
      <c r="BJ25" s="1">
        <f t="shared" si="34"/>
        <v>0</v>
      </c>
      <c r="BK25" s="1">
        <f t="shared" si="35"/>
        <v>0</v>
      </c>
    </row>
    <row r="26" spans="1:63" ht="12.75" customHeight="1">
      <c r="A26" s="2" t="str">
        <f t="shared" si="40"/>
        <v>BB</v>
      </c>
      <c r="B26" s="2"/>
      <c r="C26" s="2"/>
      <c r="D26" s="2"/>
      <c r="E26" s="2"/>
      <c r="F26" s="2"/>
      <c r="I26" s="2" t="str">
        <f t="shared" si="41"/>
        <v>JJ</v>
      </c>
      <c r="J26" s="2"/>
      <c r="K26" s="2"/>
      <c r="L26" s="2"/>
      <c r="M26" s="2"/>
      <c r="N26" s="2"/>
      <c r="AX26" s="1">
        <f t="shared" si="22"/>
        <v>0</v>
      </c>
      <c r="AY26" s="1">
        <f t="shared" si="23"/>
        <v>0</v>
      </c>
      <c r="AZ26" s="1">
        <f t="shared" si="24"/>
        <v>0</v>
      </c>
      <c r="BA26" s="1">
        <f t="shared" si="25"/>
        <v>0</v>
      </c>
      <c r="BB26" s="1" t="b">
        <f t="shared" si="26"/>
        <v>0</v>
      </c>
      <c r="BC26" s="1" t="b">
        <f t="shared" si="27"/>
        <v>0</v>
      </c>
      <c r="BD26" s="1" t="b">
        <f t="shared" si="28"/>
        <v>0</v>
      </c>
      <c r="BE26" s="1" t="b">
        <f t="shared" si="29"/>
        <v>0</v>
      </c>
      <c r="BF26" s="1" t="b">
        <f t="shared" si="30"/>
        <v>0</v>
      </c>
      <c r="BG26" s="1" t="b">
        <f t="shared" si="31"/>
        <v>0</v>
      </c>
      <c r="BH26" s="1">
        <f t="shared" si="32"/>
        <v>0</v>
      </c>
      <c r="BI26" s="1">
        <f t="shared" si="33"/>
        <v>0</v>
      </c>
      <c r="BJ26" s="1">
        <f t="shared" si="34"/>
        <v>0</v>
      </c>
      <c r="BK26" s="1">
        <f t="shared" si="35"/>
        <v>0</v>
      </c>
    </row>
    <row r="27" spans="1:63" ht="12.75" customHeight="1">
      <c r="A27" s="2" t="str">
        <f t="shared" si="40"/>
        <v>BB</v>
      </c>
      <c r="B27" s="2"/>
      <c r="C27" s="2"/>
      <c r="D27" s="2"/>
      <c r="E27" s="2"/>
      <c r="F27" s="2"/>
      <c r="I27" s="2" t="str">
        <f t="shared" si="41"/>
        <v>KK</v>
      </c>
      <c r="J27" s="2"/>
      <c r="K27" s="2"/>
      <c r="L27" s="2"/>
      <c r="M27" s="2"/>
      <c r="N27" s="2"/>
      <c r="AX27" s="1">
        <f t="shared" si="22"/>
        <v>0</v>
      </c>
      <c r="AY27" s="1">
        <f t="shared" si="23"/>
        <v>0</v>
      </c>
      <c r="AZ27" s="1">
        <f t="shared" si="24"/>
        <v>0</v>
      </c>
      <c r="BA27" s="1">
        <f t="shared" si="25"/>
        <v>0</v>
      </c>
      <c r="BB27" s="1" t="b">
        <f t="shared" si="26"/>
        <v>0</v>
      </c>
      <c r="BC27" s="1" t="b">
        <f t="shared" si="27"/>
        <v>0</v>
      </c>
      <c r="BD27" s="1" t="b">
        <f t="shared" si="28"/>
        <v>0</v>
      </c>
      <c r="BE27" s="1" t="b">
        <f t="shared" si="29"/>
        <v>0</v>
      </c>
      <c r="BF27" s="1" t="b">
        <f t="shared" si="30"/>
        <v>0</v>
      </c>
      <c r="BG27" s="1" t="b">
        <f t="shared" si="31"/>
        <v>0</v>
      </c>
      <c r="BH27" s="1">
        <f t="shared" si="32"/>
        <v>0</v>
      </c>
      <c r="BI27" s="1">
        <f t="shared" si="33"/>
        <v>0</v>
      </c>
      <c r="BJ27" s="1">
        <f t="shared" si="34"/>
        <v>0</v>
      </c>
      <c r="BK27" s="1">
        <f t="shared" si="35"/>
        <v>0</v>
      </c>
    </row>
    <row r="28" spans="1:63" ht="12.75" customHeight="1">
      <c r="A28" s="2" t="str">
        <f t="shared" si="40"/>
        <v>BB</v>
      </c>
      <c r="B28" s="2"/>
      <c r="C28" s="2"/>
      <c r="D28" s="2"/>
      <c r="E28" s="2"/>
      <c r="F28" s="2"/>
      <c r="I28" s="2" t="str">
        <f t="shared" si="41"/>
        <v>LL</v>
      </c>
      <c r="J28" s="2"/>
      <c r="K28" s="2"/>
      <c r="L28" s="2"/>
      <c r="M28" s="2"/>
      <c r="N28" s="2"/>
      <c r="AX28" s="1">
        <f t="shared" si="22"/>
        <v>0</v>
      </c>
      <c r="AY28" s="1">
        <f t="shared" si="23"/>
        <v>0</v>
      </c>
      <c r="AZ28" s="1">
        <f t="shared" si="24"/>
        <v>0</v>
      </c>
      <c r="BA28" s="1">
        <f t="shared" si="25"/>
        <v>0</v>
      </c>
      <c r="BB28" s="1" t="b">
        <f t="shared" si="26"/>
        <v>0</v>
      </c>
      <c r="BC28" s="1" t="b">
        <f t="shared" si="27"/>
        <v>0</v>
      </c>
      <c r="BD28" s="1" t="b">
        <f t="shared" si="28"/>
        <v>0</v>
      </c>
      <c r="BE28" s="1" t="b">
        <f t="shared" si="29"/>
        <v>0</v>
      </c>
      <c r="BF28" s="1" t="b">
        <f t="shared" si="30"/>
        <v>0</v>
      </c>
      <c r="BG28" s="1" t="b">
        <f t="shared" si="31"/>
        <v>0</v>
      </c>
      <c r="BH28" s="1">
        <f t="shared" si="32"/>
        <v>0</v>
      </c>
      <c r="BI28" s="1">
        <f t="shared" si="33"/>
        <v>0</v>
      </c>
      <c r="BJ28" s="1">
        <f t="shared" si="34"/>
        <v>0</v>
      </c>
      <c r="BK28" s="1">
        <f t="shared" si="35"/>
        <v>0</v>
      </c>
    </row>
    <row r="29" spans="1:63" ht="12.75" customHeight="1">
      <c r="A29" s="2" t="str">
        <f t="shared" si="40"/>
        <v>BB</v>
      </c>
      <c r="B29" s="2"/>
      <c r="C29" s="2"/>
      <c r="D29" s="2"/>
      <c r="E29" s="2"/>
      <c r="F29" s="2"/>
      <c r="I29" s="2" t="str">
        <f t="shared" si="41"/>
        <v>MM</v>
      </c>
      <c r="J29" s="2"/>
      <c r="K29" s="2"/>
      <c r="L29" s="2"/>
      <c r="M29" s="2"/>
      <c r="N29" s="2"/>
      <c r="AX29" s="1">
        <f t="shared" si="22"/>
        <v>0</v>
      </c>
      <c r="AY29" s="1">
        <f t="shared" si="23"/>
        <v>0</v>
      </c>
      <c r="AZ29" s="1">
        <f t="shared" si="24"/>
        <v>0</v>
      </c>
      <c r="BA29" s="1">
        <f t="shared" si="25"/>
        <v>0</v>
      </c>
      <c r="BB29" s="1" t="b">
        <f t="shared" si="26"/>
        <v>0</v>
      </c>
      <c r="BC29" s="1" t="b">
        <f t="shared" si="27"/>
        <v>0</v>
      </c>
      <c r="BD29" s="1" t="b">
        <f t="shared" si="28"/>
        <v>0</v>
      </c>
      <c r="BE29" s="1" t="b">
        <f t="shared" si="29"/>
        <v>0</v>
      </c>
      <c r="BF29" s="1" t="b">
        <f t="shared" si="30"/>
        <v>0</v>
      </c>
      <c r="BG29" s="1" t="b">
        <f t="shared" si="31"/>
        <v>0</v>
      </c>
      <c r="BH29" s="1">
        <f t="shared" si="32"/>
        <v>0</v>
      </c>
      <c r="BI29" s="1">
        <f t="shared" si="33"/>
        <v>0</v>
      </c>
      <c r="BJ29" s="1">
        <f t="shared" si="34"/>
        <v>0</v>
      </c>
      <c r="BK29" s="1">
        <f t="shared" si="35"/>
        <v>0</v>
      </c>
    </row>
    <row r="30" spans="1:63" ht="12.75" customHeight="1">
      <c r="A30" s="2" t="str">
        <f t="shared" si="40"/>
        <v>BB</v>
      </c>
      <c r="B30" s="2"/>
      <c r="C30" s="2"/>
      <c r="D30" s="2"/>
      <c r="E30" s="2"/>
      <c r="F30" s="2"/>
      <c r="I30" s="2" t="str">
        <f t="shared" si="41"/>
        <v>NN</v>
      </c>
      <c r="J30" s="2"/>
      <c r="K30" s="2"/>
      <c r="L30" s="2"/>
      <c r="M30" s="2"/>
      <c r="N30" s="2"/>
      <c r="AX30" s="1">
        <f t="shared" si="22"/>
        <v>0</v>
      </c>
      <c r="AY30" s="1">
        <f t="shared" si="23"/>
        <v>0</v>
      </c>
      <c r="AZ30" s="1">
        <f t="shared" si="24"/>
        <v>0</v>
      </c>
      <c r="BA30" s="1">
        <f t="shared" si="25"/>
        <v>0</v>
      </c>
      <c r="BB30" s="1" t="b">
        <f t="shared" si="26"/>
        <v>0</v>
      </c>
      <c r="BC30" s="1" t="b">
        <f t="shared" si="27"/>
        <v>0</v>
      </c>
      <c r="BD30" s="1" t="b">
        <f t="shared" si="28"/>
        <v>0</v>
      </c>
      <c r="BE30" s="1" t="b">
        <f t="shared" si="29"/>
        <v>0</v>
      </c>
      <c r="BF30" s="1" t="b">
        <f t="shared" si="30"/>
        <v>0</v>
      </c>
      <c r="BG30" s="1" t="b">
        <f t="shared" si="31"/>
        <v>0</v>
      </c>
      <c r="BH30" s="1">
        <f t="shared" si="32"/>
        <v>0</v>
      </c>
      <c r="BI30" s="1">
        <f t="shared" si="33"/>
        <v>0</v>
      </c>
      <c r="BJ30" s="1">
        <f t="shared" si="34"/>
        <v>0</v>
      </c>
      <c r="BK30" s="1">
        <f t="shared" si="35"/>
        <v>0</v>
      </c>
    </row>
    <row r="31" spans="1:63" ht="12.75" customHeight="1">
      <c r="A31" s="2" t="str">
        <f t="shared" si="40"/>
        <v>BB</v>
      </c>
      <c r="B31" s="2"/>
      <c r="C31" s="2"/>
      <c r="D31" s="2"/>
      <c r="E31" s="2"/>
      <c r="F31" s="2"/>
      <c r="I31" s="2" t="str">
        <f t="shared" si="41"/>
        <v>OO</v>
      </c>
      <c r="J31" s="2"/>
      <c r="K31" s="2"/>
      <c r="L31" s="2"/>
      <c r="M31" s="2"/>
      <c r="N31" s="2"/>
      <c r="AX31" s="1">
        <f t="shared" si="22"/>
        <v>0</v>
      </c>
      <c r="AY31" s="1">
        <f t="shared" si="23"/>
        <v>0</v>
      </c>
      <c r="AZ31" s="1">
        <f t="shared" si="24"/>
        <v>0</v>
      </c>
      <c r="BA31" s="1">
        <f t="shared" si="25"/>
        <v>0</v>
      </c>
      <c r="BB31" s="1" t="b">
        <f t="shared" si="26"/>
        <v>0</v>
      </c>
      <c r="BC31" s="1" t="b">
        <f t="shared" si="27"/>
        <v>0</v>
      </c>
      <c r="BD31" s="1" t="b">
        <f t="shared" si="28"/>
        <v>0</v>
      </c>
      <c r="BE31" s="1" t="b">
        <f t="shared" si="29"/>
        <v>0</v>
      </c>
      <c r="BF31" s="1" t="b">
        <f t="shared" si="30"/>
        <v>0</v>
      </c>
      <c r="BG31" s="1" t="b">
        <f t="shared" si="31"/>
        <v>0</v>
      </c>
      <c r="BH31" s="1">
        <f t="shared" si="32"/>
        <v>0</v>
      </c>
      <c r="BI31" s="1">
        <f t="shared" si="33"/>
        <v>0</v>
      </c>
      <c r="BJ31" s="1">
        <f t="shared" si="34"/>
        <v>0</v>
      </c>
      <c r="BK31" s="1">
        <f t="shared" si="35"/>
        <v>0</v>
      </c>
    </row>
    <row r="32" spans="1:63" ht="12.75" customHeight="1">
      <c r="A32" s="2" t="str">
        <f t="shared" si="40"/>
        <v>BB</v>
      </c>
      <c r="B32" s="2"/>
      <c r="C32" s="2"/>
      <c r="D32" s="2"/>
      <c r="E32" s="2"/>
      <c r="F32" s="2"/>
      <c r="I32" s="2" t="str">
        <f t="shared" si="41"/>
        <v>PP</v>
      </c>
      <c r="J32" s="2"/>
      <c r="K32" s="2"/>
      <c r="L32" s="2"/>
      <c r="M32" s="2"/>
      <c r="N32" s="2"/>
      <c r="AX32" s="1">
        <f t="shared" si="22"/>
        <v>0</v>
      </c>
      <c r="AY32" s="1">
        <f t="shared" si="23"/>
        <v>0</v>
      </c>
      <c r="AZ32" s="1">
        <f t="shared" si="24"/>
        <v>0</v>
      </c>
      <c r="BA32" s="1">
        <f t="shared" si="25"/>
        <v>0</v>
      </c>
      <c r="BB32" s="1" t="b">
        <f t="shared" si="26"/>
        <v>0</v>
      </c>
      <c r="BC32" s="1" t="b">
        <f t="shared" si="27"/>
        <v>0</v>
      </c>
      <c r="BD32" s="1" t="b">
        <f t="shared" si="28"/>
        <v>0</v>
      </c>
      <c r="BE32" s="1" t="b">
        <f t="shared" si="29"/>
        <v>0</v>
      </c>
      <c r="BF32" s="1" t="b">
        <f t="shared" si="30"/>
        <v>0</v>
      </c>
      <c r="BG32" s="1" t="b">
        <f t="shared" si="31"/>
        <v>0</v>
      </c>
      <c r="BH32" s="1">
        <f t="shared" si="32"/>
        <v>0</v>
      </c>
      <c r="BI32" s="1">
        <f t="shared" si="33"/>
        <v>0</v>
      </c>
      <c r="BJ32" s="1">
        <f t="shared" si="34"/>
        <v>0</v>
      </c>
      <c r="BK32" s="1">
        <f t="shared" si="35"/>
        <v>0</v>
      </c>
    </row>
    <row r="33" spans="1:63" ht="12.75" customHeight="1">
      <c r="A33" s="2" t="str">
        <f>$AG$6</f>
        <v>CC</v>
      </c>
      <c r="B33" s="2"/>
      <c r="C33" s="2"/>
      <c r="D33" s="2"/>
      <c r="E33" s="2"/>
      <c r="F33" s="2"/>
      <c r="I33" s="2" t="str">
        <f>AG7</f>
        <v>DD</v>
      </c>
      <c r="J33" s="2"/>
      <c r="K33" s="2"/>
      <c r="L33" s="2"/>
      <c r="M33" s="2"/>
      <c r="N33" s="2"/>
      <c r="AX33" s="1">
        <f t="shared" si="22"/>
        <v>0</v>
      </c>
      <c r="AY33" s="1">
        <f t="shared" si="23"/>
        <v>0</v>
      </c>
      <c r="AZ33" s="1">
        <f t="shared" si="24"/>
        <v>0</v>
      </c>
      <c r="BA33" s="1">
        <f t="shared" si="25"/>
        <v>0</v>
      </c>
      <c r="BB33" s="1" t="b">
        <f t="shared" si="26"/>
        <v>0</v>
      </c>
      <c r="BC33" s="1" t="b">
        <f t="shared" si="27"/>
        <v>0</v>
      </c>
      <c r="BD33" s="1" t="b">
        <f t="shared" si="28"/>
        <v>0</v>
      </c>
      <c r="BE33" s="1" t="b">
        <f t="shared" si="29"/>
        <v>0</v>
      </c>
      <c r="BF33" s="1" t="b">
        <f t="shared" si="30"/>
        <v>0</v>
      </c>
      <c r="BG33" s="1" t="b">
        <f t="shared" si="31"/>
        <v>0</v>
      </c>
      <c r="BH33" s="1">
        <f t="shared" si="32"/>
        <v>0</v>
      </c>
      <c r="BI33" s="1">
        <f t="shared" si="33"/>
        <v>0</v>
      </c>
      <c r="BJ33" s="1">
        <f t="shared" si="34"/>
        <v>0</v>
      </c>
      <c r="BK33" s="1">
        <f t="shared" si="35"/>
        <v>0</v>
      </c>
    </row>
    <row r="34" spans="1:63" ht="12.75" customHeight="1">
      <c r="A34" s="2" t="str">
        <f aca="true" t="shared" si="42" ref="A34:A45">$AG$6</f>
        <v>CC</v>
      </c>
      <c r="B34" s="2"/>
      <c r="C34" s="2"/>
      <c r="D34" s="2"/>
      <c r="E34" s="2"/>
      <c r="F34" s="2"/>
      <c r="I34" s="2" t="str">
        <f aca="true" t="shared" si="43" ref="I34:I45">AG8</f>
        <v>EE</v>
      </c>
      <c r="J34" s="2"/>
      <c r="K34" s="2"/>
      <c r="L34" s="2"/>
      <c r="M34" s="2"/>
      <c r="N34" s="2"/>
      <c r="AX34" s="1">
        <f t="shared" si="22"/>
        <v>0</v>
      </c>
      <c r="AY34" s="1">
        <f t="shared" si="23"/>
        <v>0</v>
      </c>
      <c r="AZ34" s="1">
        <f t="shared" si="24"/>
        <v>0</v>
      </c>
      <c r="BA34" s="1">
        <f t="shared" si="25"/>
        <v>0</v>
      </c>
      <c r="BB34" s="1" t="b">
        <f t="shared" si="26"/>
        <v>0</v>
      </c>
      <c r="BC34" s="1" t="b">
        <f t="shared" si="27"/>
        <v>0</v>
      </c>
      <c r="BD34" s="1" t="b">
        <f t="shared" si="28"/>
        <v>0</v>
      </c>
      <c r="BE34" s="1" t="b">
        <f t="shared" si="29"/>
        <v>0</v>
      </c>
      <c r="BF34" s="1" t="b">
        <f t="shared" si="30"/>
        <v>0</v>
      </c>
      <c r="BG34" s="1" t="b">
        <f t="shared" si="31"/>
        <v>0</v>
      </c>
      <c r="BH34" s="1">
        <f t="shared" si="32"/>
        <v>0</v>
      </c>
      <c r="BI34" s="1">
        <f t="shared" si="33"/>
        <v>0</v>
      </c>
      <c r="BJ34" s="1">
        <f t="shared" si="34"/>
        <v>0</v>
      </c>
      <c r="BK34" s="1">
        <f t="shared" si="35"/>
        <v>0</v>
      </c>
    </row>
    <row r="35" spans="1:63" ht="12.75" customHeight="1">
      <c r="A35" s="2" t="str">
        <f t="shared" si="42"/>
        <v>CC</v>
      </c>
      <c r="B35" s="2"/>
      <c r="C35" s="2"/>
      <c r="D35" s="2"/>
      <c r="E35" s="2"/>
      <c r="F35" s="2"/>
      <c r="I35" s="2" t="str">
        <f t="shared" si="43"/>
        <v>FF</v>
      </c>
      <c r="J35" s="2"/>
      <c r="K35" s="2"/>
      <c r="L35" s="2"/>
      <c r="M35" s="2"/>
      <c r="N35" s="2"/>
      <c r="AX35" s="1">
        <f t="shared" si="22"/>
        <v>0</v>
      </c>
      <c r="AY35" s="1">
        <f t="shared" si="23"/>
        <v>0</v>
      </c>
      <c r="AZ35" s="1">
        <f t="shared" si="24"/>
        <v>0</v>
      </c>
      <c r="BA35" s="1">
        <f t="shared" si="25"/>
        <v>0</v>
      </c>
      <c r="BB35" s="1" t="b">
        <f t="shared" si="26"/>
        <v>0</v>
      </c>
      <c r="BC35" s="1" t="b">
        <f t="shared" si="27"/>
        <v>0</v>
      </c>
      <c r="BD35" s="1" t="b">
        <f t="shared" si="28"/>
        <v>0</v>
      </c>
      <c r="BE35" s="1" t="b">
        <f t="shared" si="29"/>
        <v>0</v>
      </c>
      <c r="BF35" s="1" t="b">
        <f t="shared" si="30"/>
        <v>0</v>
      </c>
      <c r="BG35" s="1" t="b">
        <f t="shared" si="31"/>
        <v>0</v>
      </c>
      <c r="BH35" s="1">
        <f t="shared" si="32"/>
        <v>0</v>
      </c>
      <c r="BI35" s="1">
        <f t="shared" si="33"/>
        <v>0</v>
      </c>
      <c r="BJ35" s="1">
        <f t="shared" si="34"/>
        <v>0</v>
      </c>
      <c r="BK35" s="1">
        <f t="shared" si="35"/>
        <v>0</v>
      </c>
    </row>
    <row r="36" spans="1:63" ht="12.75" customHeight="1">
      <c r="A36" s="2" t="str">
        <f t="shared" si="42"/>
        <v>CC</v>
      </c>
      <c r="B36" s="2"/>
      <c r="C36" s="2"/>
      <c r="D36" s="2"/>
      <c r="E36" s="2"/>
      <c r="F36" s="2"/>
      <c r="I36" s="2" t="str">
        <f t="shared" si="43"/>
        <v>GG</v>
      </c>
      <c r="J36" s="2"/>
      <c r="K36" s="2"/>
      <c r="L36" s="2"/>
      <c r="M36" s="2"/>
      <c r="N36" s="2"/>
      <c r="AX36" s="1">
        <f t="shared" si="22"/>
        <v>0</v>
      </c>
      <c r="AY36" s="1">
        <f t="shared" si="23"/>
        <v>0</v>
      </c>
      <c r="AZ36" s="1">
        <f t="shared" si="24"/>
        <v>0</v>
      </c>
      <c r="BA36" s="1">
        <f t="shared" si="25"/>
        <v>0</v>
      </c>
      <c r="BB36" s="1" t="b">
        <f t="shared" si="26"/>
        <v>0</v>
      </c>
      <c r="BC36" s="1" t="b">
        <f t="shared" si="27"/>
        <v>0</v>
      </c>
      <c r="BD36" s="1" t="b">
        <f t="shared" si="28"/>
        <v>0</v>
      </c>
      <c r="BE36" s="1" t="b">
        <f t="shared" si="29"/>
        <v>0</v>
      </c>
      <c r="BF36" s="1" t="b">
        <f t="shared" si="30"/>
        <v>0</v>
      </c>
      <c r="BG36" s="1" t="b">
        <f t="shared" si="31"/>
        <v>0</v>
      </c>
      <c r="BH36" s="1">
        <f t="shared" si="32"/>
        <v>0</v>
      </c>
      <c r="BI36" s="1">
        <f t="shared" si="33"/>
        <v>0</v>
      </c>
      <c r="BJ36" s="1">
        <f t="shared" si="34"/>
        <v>0</v>
      </c>
      <c r="BK36" s="1">
        <f t="shared" si="35"/>
        <v>0</v>
      </c>
    </row>
    <row r="37" spans="1:63" ht="12.75" customHeight="1">
      <c r="A37" s="2" t="str">
        <f t="shared" si="42"/>
        <v>CC</v>
      </c>
      <c r="B37" s="2"/>
      <c r="C37" s="2"/>
      <c r="D37" s="2"/>
      <c r="E37" s="2"/>
      <c r="F37" s="2"/>
      <c r="I37" s="2" t="str">
        <f t="shared" si="43"/>
        <v>HH</v>
      </c>
      <c r="J37" s="2"/>
      <c r="K37" s="2"/>
      <c r="L37" s="2"/>
      <c r="M37" s="2"/>
      <c r="N37" s="2"/>
      <c r="AX37" s="1">
        <f t="shared" si="22"/>
        <v>0</v>
      </c>
      <c r="AY37" s="1">
        <f t="shared" si="23"/>
        <v>0</v>
      </c>
      <c r="AZ37" s="1">
        <f t="shared" si="24"/>
        <v>0</v>
      </c>
      <c r="BA37" s="1">
        <f t="shared" si="25"/>
        <v>0</v>
      </c>
      <c r="BB37" s="1" t="b">
        <f t="shared" si="26"/>
        <v>0</v>
      </c>
      <c r="BC37" s="1" t="b">
        <f t="shared" si="27"/>
        <v>0</v>
      </c>
      <c r="BD37" s="1" t="b">
        <f t="shared" si="28"/>
        <v>0</v>
      </c>
      <c r="BE37" s="1" t="b">
        <f t="shared" si="29"/>
        <v>0</v>
      </c>
      <c r="BF37" s="1" t="b">
        <f t="shared" si="30"/>
        <v>0</v>
      </c>
      <c r="BG37" s="1" t="b">
        <f t="shared" si="31"/>
        <v>0</v>
      </c>
      <c r="BH37" s="1">
        <f t="shared" si="32"/>
        <v>0</v>
      </c>
      <c r="BI37" s="1">
        <f t="shared" si="33"/>
        <v>0</v>
      </c>
      <c r="BJ37" s="1">
        <f t="shared" si="34"/>
        <v>0</v>
      </c>
      <c r="BK37" s="1">
        <f t="shared" si="35"/>
        <v>0</v>
      </c>
    </row>
    <row r="38" spans="1:63" ht="12.75" customHeight="1">
      <c r="A38" s="2" t="str">
        <f t="shared" si="42"/>
        <v>CC</v>
      </c>
      <c r="B38" s="2"/>
      <c r="C38" s="2"/>
      <c r="D38" s="2"/>
      <c r="E38" s="2"/>
      <c r="F38" s="2"/>
      <c r="I38" s="2" t="str">
        <f t="shared" si="43"/>
        <v>II</v>
      </c>
      <c r="J38" s="2"/>
      <c r="K38" s="2"/>
      <c r="L38" s="2"/>
      <c r="M38" s="2"/>
      <c r="N38" s="2"/>
      <c r="AX38" s="1">
        <f t="shared" si="22"/>
        <v>0</v>
      </c>
      <c r="AY38" s="1">
        <f t="shared" si="23"/>
        <v>0</v>
      </c>
      <c r="AZ38" s="1">
        <f t="shared" si="24"/>
        <v>0</v>
      </c>
      <c r="BA38" s="1">
        <f t="shared" si="25"/>
        <v>0</v>
      </c>
      <c r="BB38" s="1" t="b">
        <f t="shared" si="26"/>
        <v>0</v>
      </c>
      <c r="BC38" s="1" t="b">
        <f t="shared" si="27"/>
        <v>0</v>
      </c>
      <c r="BD38" s="1" t="b">
        <f t="shared" si="28"/>
        <v>0</v>
      </c>
      <c r="BE38" s="1" t="b">
        <f t="shared" si="29"/>
        <v>0</v>
      </c>
      <c r="BF38" s="1" t="b">
        <f t="shared" si="30"/>
        <v>0</v>
      </c>
      <c r="BG38" s="1" t="b">
        <f t="shared" si="31"/>
        <v>0</v>
      </c>
      <c r="BH38" s="1">
        <f t="shared" si="32"/>
        <v>0</v>
      </c>
      <c r="BI38" s="1">
        <f t="shared" si="33"/>
        <v>0</v>
      </c>
      <c r="BJ38" s="1">
        <f t="shared" si="34"/>
        <v>0</v>
      </c>
      <c r="BK38" s="1">
        <f t="shared" si="35"/>
        <v>0</v>
      </c>
    </row>
    <row r="39" spans="1:63" ht="12.75" customHeight="1">
      <c r="A39" s="2" t="str">
        <f t="shared" si="42"/>
        <v>CC</v>
      </c>
      <c r="B39" s="2"/>
      <c r="C39" s="2"/>
      <c r="D39" s="2"/>
      <c r="E39" s="2"/>
      <c r="F39" s="2"/>
      <c r="I39" s="2" t="str">
        <f t="shared" si="43"/>
        <v>JJ</v>
      </c>
      <c r="J39" s="2"/>
      <c r="K39" s="2"/>
      <c r="L39" s="2"/>
      <c r="M39" s="2"/>
      <c r="N39" s="2"/>
      <c r="AX39" s="1">
        <f t="shared" si="22"/>
        <v>0</v>
      </c>
      <c r="AY39" s="1">
        <f t="shared" si="23"/>
        <v>0</v>
      </c>
      <c r="AZ39" s="1">
        <f t="shared" si="24"/>
        <v>0</v>
      </c>
      <c r="BA39" s="1">
        <f t="shared" si="25"/>
        <v>0</v>
      </c>
      <c r="BB39" s="1" t="b">
        <f t="shared" si="26"/>
        <v>0</v>
      </c>
      <c r="BC39" s="1" t="b">
        <f t="shared" si="27"/>
        <v>0</v>
      </c>
      <c r="BD39" s="1" t="b">
        <f t="shared" si="28"/>
        <v>0</v>
      </c>
      <c r="BE39" s="1" t="b">
        <f t="shared" si="29"/>
        <v>0</v>
      </c>
      <c r="BF39" s="1" t="b">
        <f t="shared" si="30"/>
        <v>0</v>
      </c>
      <c r="BG39" s="1" t="b">
        <f t="shared" si="31"/>
        <v>0</v>
      </c>
      <c r="BH39" s="1">
        <f t="shared" si="32"/>
        <v>0</v>
      </c>
      <c r="BI39" s="1">
        <f t="shared" si="33"/>
        <v>0</v>
      </c>
      <c r="BJ39" s="1">
        <f t="shared" si="34"/>
        <v>0</v>
      </c>
      <c r="BK39" s="1">
        <f t="shared" si="35"/>
        <v>0</v>
      </c>
    </row>
    <row r="40" spans="1:63" ht="12.75" customHeight="1">
      <c r="A40" s="2" t="str">
        <f t="shared" si="42"/>
        <v>CC</v>
      </c>
      <c r="B40" s="2"/>
      <c r="C40" s="2"/>
      <c r="D40" s="2"/>
      <c r="E40" s="2"/>
      <c r="F40" s="2"/>
      <c r="I40" s="2" t="str">
        <f t="shared" si="43"/>
        <v>KK</v>
      </c>
      <c r="J40" s="2"/>
      <c r="K40" s="2"/>
      <c r="L40" s="2"/>
      <c r="M40" s="2"/>
      <c r="N40" s="2"/>
      <c r="AX40" s="1">
        <f t="shared" si="22"/>
        <v>0</v>
      </c>
      <c r="AY40" s="1">
        <f t="shared" si="23"/>
        <v>0</v>
      </c>
      <c r="AZ40" s="1">
        <f t="shared" si="24"/>
        <v>0</v>
      </c>
      <c r="BA40" s="1">
        <f t="shared" si="25"/>
        <v>0</v>
      </c>
      <c r="BB40" s="1" t="b">
        <f t="shared" si="26"/>
        <v>0</v>
      </c>
      <c r="BC40" s="1" t="b">
        <f t="shared" si="27"/>
        <v>0</v>
      </c>
      <c r="BD40" s="1" t="b">
        <f t="shared" si="28"/>
        <v>0</v>
      </c>
      <c r="BE40" s="1" t="b">
        <f t="shared" si="29"/>
        <v>0</v>
      </c>
      <c r="BF40" s="1" t="b">
        <f t="shared" si="30"/>
        <v>0</v>
      </c>
      <c r="BG40" s="1" t="b">
        <f t="shared" si="31"/>
        <v>0</v>
      </c>
      <c r="BH40" s="1">
        <f t="shared" si="32"/>
        <v>0</v>
      </c>
      <c r="BI40" s="1">
        <f t="shared" si="33"/>
        <v>0</v>
      </c>
      <c r="BJ40" s="1">
        <f t="shared" si="34"/>
        <v>0</v>
      </c>
      <c r="BK40" s="1">
        <f t="shared" si="35"/>
        <v>0</v>
      </c>
    </row>
    <row r="41" spans="1:63" ht="12.75" customHeight="1">
      <c r="A41" s="2" t="str">
        <f t="shared" si="42"/>
        <v>CC</v>
      </c>
      <c r="B41" s="2"/>
      <c r="C41" s="2"/>
      <c r="D41" s="2"/>
      <c r="E41" s="2"/>
      <c r="F41" s="2"/>
      <c r="I41" s="2" t="str">
        <f t="shared" si="43"/>
        <v>LL</v>
      </c>
      <c r="J41" s="2"/>
      <c r="K41" s="2"/>
      <c r="L41" s="2"/>
      <c r="M41" s="2"/>
      <c r="N41" s="2"/>
      <c r="AX41" s="1">
        <f t="shared" si="22"/>
        <v>0</v>
      </c>
      <c r="AY41" s="1">
        <f t="shared" si="23"/>
        <v>0</v>
      </c>
      <c r="AZ41" s="1">
        <f t="shared" si="24"/>
        <v>0</v>
      </c>
      <c r="BA41" s="1">
        <f t="shared" si="25"/>
        <v>0</v>
      </c>
      <c r="BB41" s="1" t="b">
        <f t="shared" si="26"/>
        <v>0</v>
      </c>
      <c r="BC41" s="1" t="b">
        <f t="shared" si="27"/>
        <v>0</v>
      </c>
      <c r="BD41" s="1" t="b">
        <f t="shared" si="28"/>
        <v>0</v>
      </c>
      <c r="BE41" s="1" t="b">
        <f t="shared" si="29"/>
        <v>0</v>
      </c>
      <c r="BF41" s="1" t="b">
        <f t="shared" si="30"/>
        <v>0</v>
      </c>
      <c r="BG41" s="1" t="b">
        <f t="shared" si="31"/>
        <v>0</v>
      </c>
      <c r="BH41" s="1">
        <f t="shared" si="32"/>
        <v>0</v>
      </c>
      <c r="BI41" s="1">
        <f t="shared" si="33"/>
        <v>0</v>
      </c>
      <c r="BJ41" s="1">
        <f t="shared" si="34"/>
        <v>0</v>
      </c>
      <c r="BK41" s="1">
        <f t="shared" si="35"/>
        <v>0</v>
      </c>
    </row>
    <row r="42" spans="1:63" ht="12.75" customHeight="1">
      <c r="A42" s="2" t="str">
        <f t="shared" si="42"/>
        <v>CC</v>
      </c>
      <c r="B42" s="2"/>
      <c r="C42" s="2"/>
      <c r="D42" s="2"/>
      <c r="E42" s="2"/>
      <c r="F42" s="2"/>
      <c r="I42" s="2" t="str">
        <f t="shared" si="43"/>
        <v>MM</v>
      </c>
      <c r="J42" s="2"/>
      <c r="K42" s="2"/>
      <c r="L42" s="2"/>
      <c r="M42" s="2"/>
      <c r="N42" s="2"/>
      <c r="AX42" s="1">
        <f t="shared" si="22"/>
        <v>0</v>
      </c>
      <c r="AY42" s="1">
        <f t="shared" si="23"/>
        <v>0</v>
      </c>
      <c r="AZ42" s="1">
        <f t="shared" si="24"/>
        <v>0</v>
      </c>
      <c r="BA42" s="1">
        <f t="shared" si="25"/>
        <v>0</v>
      </c>
      <c r="BB42" s="1" t="b">
        <f t="shared" si="26"/>
        <v>0</v>
      </c>
      <c r="BC42" s="1" t="b">
        <f t="shared" si="27"/>
        <v>0</v>
      </c>
      <c r="BD42" s="1" t="b">
        <f t="shared" si="28"/>
        <v>0</v>
      </c>
      <c r="BE42" s="1" t="b">
        <f t="shared" si="29"/>
        <v>0</v>
      </c>
      <c r="BF42" s="1" t="b">
        <f t="shared" si="30"/>
        <v>0</v>
      </c>
      <c r="BG42" s="1" t="b">
        <f t="shared" si="31"/>
        <v>0</v>
      </c>
      <c r="BH42" s="1">
        <f t="shared" si="32"/>
        <v>0</v>
      </c>
      <c r="BI42" s="1">
        <f t="shared" si="33"/>
        <v>0</v>
      </c>
      <c r="BJ42" s="1">
        <f t="shared" si="34"/>
        <v>0</v>
      </c>
      <c r="BK42" s="1">
        <f t="shared" si="35"/>
        <v>0</v>
      </c>
    </row>
    <row r="43" spans="1:63" ht="12.75" customHeight="1">
      <c r="A43" s="2" t="str">
        <f t="shared" si="42"/>
        <v>CC</v>
      </c>
      <c r="B43" s="2"/>
      <c r="C43" s="2"/>
      <c r="D43" s="2"/>
      <c r="E43" s="2"/>
      <c r="F43" s="2"/>
      <c r="I43" s="2" t="str">
        <f t="shared" si="43"/>
        <v>NN</v>
      </c>
      <c r="J43" s="2"/>
      <c r="K43" s="2"/>
      <c r="L43" s="2"/>
      <c r="M43" s="2"/>
      <c r="N43" s="2"/>
      <c r="AX43" s="1">
        <f t="shared" si="22"/>
        <v>0</v>
      </c>
      <c r="AY43" s="1">
        <f t="shared" si="23"/>
        <v>0</v>
      </c>
      <c r="AZ43" s="1">
        <f t="shared" si="24"/>
        <v>0</v>
      </c>
      <c r="BA43" s="1">
        <f t="shared" si="25"/>
        <v>0</v>
      </c>
      <c r="BB43" s="1" t="b">
        <f t="shared" si="26"/>
        <v>0</v>
      </c>
      <c r="BC43" s="1" t="b">
        <f t="shared" si="27"/>
        <v>0</v>
      </c>
      <c r="BD43" s="1" t="b">
        <f t="shared" si="28"/>
        <v>0</v>
      </c>
      <c r="BE43" s="1" t="b">
        <f t="shared" si="29"/>
        <v>0</v>
      </c>
      <c r="BF43" s="1" t="b">
        <f t="shared" si="30"/>
        <v>0</v>
      </c>
      <c r="BG43" s="1" t="b">
        <f t="shared" si="31"/>
        <v>0</v>
      </c>
      <c r="BH43" s="1">
        <f t="shared" si="32"/>
        <v>0</v>
      </c>
      <c r="BI43" s="1">
        <f t="shared" si="33"/>
        <v>0</v>
      </c>
      <c r="BJ43" s="1">
        <f t="shared" si="34"/>
        <v>0</v>
      </c>
      <c r="BK43" s="1">
        <f t="shared" si="35"/>
        <v>0</v>
      </c>
    </row>
    <row r="44" spans="1:63" ht="12.75" customHeight="1">
      <c r="A44" s="2" t="str">
        <f t="shared" si="42"/>
        <v>CC</v>
      </c>
      <c r="B44" s="2"/>
      <c r="C44" s="2"/>
      <c r="D44" s="2"/>
      <c r="E44" s="2"/>
      <c r="F44" s="2"/>
      <c r="I44" s="2" t="str">
        <f t="shared" si="43"/>
        <v>OO</v>
      </c>
      <c r="J44" s="2"/>
      <c r="K44" s="2"/>
      <c r="L44" s="2"/>
      <c r="M44" s="2"/>
      <c r="N44" s="2"/>
      <c r="AX44" s="1">
        <f t="shared" si="22"/>
        <v>0</v>
      </c>
      <c r="AY44" s="1">
        <f t="shared" si="23"/>
        <v>0</v>
      </c>
      <c r="AZ44" s="1">
        <f t="shared" si="24"/>
        <v>0</v>
      </c>
      <c r="BA44" s="1">
        <f t="shared" si="25"/>
        <v>0</v>
      </c>
      <c r="BB44" s="1" t="b">
        <f t="shared" si="26"/>
        <v>0</v>
      </c>
      <c r="BC44" s="1" t="b">
        <f t="shared" si="27"/>
        <v>0</v>
      </c>
      <c r="BD44" s="1" t="b">
        <f t="shared" si="28"/>
        <v>0</v>
      </c>
      <c r="BE44" s="1" t="b">
        <f t="shared" si="29"/>
        <v>0</v>
      </c>
      <c r="BF44" s="1" t="b">
        <f t="shared" si="30"/>
        <v>0</v>
      </c>
      <c r="BG44" s="1" t="b">
        <f t="shared" si="31"/>
        <v>0</v>
      </c>
      <c r="BH44" s="1">
        <f t="shared" si="32"/>
        <v>0</v>
      </c>
      <c r="BI44" s="1">
        <f t="shared" si="33"/>
        <v>0</v>
      </c>
      <c r="BJ44" s="1">
        <f t="shared" si="34"/>
        <v>0</v>
      </c>
      <c r="BK44" s="1">
        <f t="shared" si="35"/>
        <v>0</v>
      </c>
    </row>
    <row r="45" spans="1:63" ht="12.75" customHeight="1">
      <c r="A45" s="2" t="str">
        <f t="shared" si="42"/>
        <v>CC</v>
      </c>
      <c r="B45" s="2"/>
      <c r="C45" s="2"/>
      <c r="D45" s="2"/>
      <c r="E45" s="2"/>
      <c r="F45" s="2"/>
      <c r="I45" s="2" t="str">
        <f t="shared" si="43"/>
        <v>PP</v>
      </c>
      <c r="J45" s="2"/>
      <c r="K45" s="2"/>
      <c r="L45" s="2"/>
      <c r="M45" s="2"/>
      <c r="N45" s="2"/>
      <c r="AX45" s="1">
        <f t="shared" si="22"/>
        <v>0</v>
      </c>
      <c r="AY45" s="1">
        <f t="shared" si="23"/>
        <v>0</v>
      </c>
      <c r="AZ45" s="1">
        <f t="shared" si="24"/>
        <v>0</v>
      </c>
      <c r="BA45" s="1">
        <f t="shared" si="25"/>
        <v>0</v>
      </c>
      <c r="BB45" s="1" t="b">
        <f t="shared" si="26"/>
        <v>0</v>
      </c>
      <c r="BC45" s="1" t="b">
        <f t="shared" si="27"/>
        <v>0</v>
      </c>
      <c r="BD45" s="1" t="b">
        <f t="shared" si="28"/>
        <v>0</v>
      </c>
      <c r="BE45" s="1" t="b">
        <f t="shared" si="29"/>
        <v>0</v>
      </c>
      <c r="BF45" s="1" t="b">
        <f t="shared" si="30"/>
        <v>0</v>
      </c>
      <c r="BG45" s="1" t="b">
        <f t="shared" si="31"/>
        <v>0</v>
      </c>
      <c r="BH45" s="1">
        <f t="shared" si="32"/>
        <v>0</v>
      </c>
      <c r="BI45" s="1">
        <f t="shared" si="33"/>
        <v>0</v>
      </c>
      <c r="BJ45" s="1">
        <f t="shared" si="34"/>
        <v>0</v>
      </c>
      <c r="BK45" s="1">
        <f t="shared" si="35"/>
        <v>0</v>
      </c>
    </row>
    <row r="46" spans="1:63" ht="12.75" customHeight="1">
      <c r="A46" s="2" t="str">
        <f>$AG$7</f>
        <v>DD</v>
      </c>
      <c r="B46" s="2"/>
      <c r="C46" s="2"/>
      <c r="D46" s="2"/>
      <c r="E46" s="2"/>
      <c r="F46" s="2"/>
      <c r="I46" s="2" t="str">
        <f>AG8</f>
        <v>EE</v>
      </c>
      <c r="J46" s="2"/>
      <c r="K46" s="2"/>
      <c r="L46" s="2"/>
      <c r="M46" s="2"/>
      <c r="N46" s="2"/>
      <c r="AX46" s="1">
        <f t="shared" si="22"/>
        <v>0</v>
      </c>
      <c r="AY46" s="1">
        <f t="shared" si="23"/>
        <v>0</v>
      </c>
      <c r="AZ46" s="1">
        <f t="shared" si="24"/>
        <v>0</v>
      </c>
      <c r="BA46" s="1">
        <f t="shared" si="25"/>
        <v>0</v>
      </c>
      <c r="BB46" s="1" t="b">
        <f t="shared" si="26"/>
        <v>0</v>
      </c>
      <c r="BC46" s="1" t="b">
        <f t="shared" si="27"/>
        <v>0</v>
      </c>
      <c r="BD46" s="1" t="b">
        <f t="shared" si="28"/>
        <v>0</v>
      </c>
      <c r="BE46" s="1" t="b">
        <f t="shared" si="29"/>
        <v>0</v>
      </c>
      <c r="BF46" s="1" t="b">
        <f t="shared" si="30"/>
        <v>0</v>
      </c>
      <c r="BG46" s="1" t="b">
        <f t="shared" si="31"/>
        <v>0</v>
      </c>
      <c r="BH46" s="1">
        <f t="shared" si="32"/>
        <v>0</v>
      </c>
      <c r="BI46" s="1">
        <f t="shared" si="33"/>
        <v>0</v>
      </c>
      <c r="BJ46" s="1">
        <f t="shared" si="34"/>
        <v>0</v>
      </c>
      <c r="BK46" s="1">
        <f t="shared" si="35"/>
        <v>0</v>
      </c>
    </row>
    <row r="47" spans="1:63" ht="12.75" customHeight="1">
      <c r="A47" s="2" t="str">
        <f aca="true" t="shared" si="44" ref="A47:A57">$AG$7</f>
        <v>DD</v>
      </c>
      <c r="B47" s="2"/>
      <c r="C47" s="2"/>
      <c r="D47" s="2"/>
      <c r="E47" s="2"/>
      <c r="F47" s="2"/>
      <c r="I47" s="2" t="str">
        <f aca="true" t="shared" si="45" ref="I47:I57">AG9</f>
        <v>FF</v>
      </c>
      <c r="J47" s="2"/>
      <c r="K47" s="2"/>
      <c r="L47" s="2"/>
      <c r="M47" s="2"/>
      <c r="N47" s="2"/>
      <c r="AX47" s="1">
        <f t="shared" si="22"/>
        <v>0</v>
      </c>
      <c r="AY47" s="1">
        <f t="shared" si="23"/>
        <v>0</v>
      </c>
      <c r="AZ47" s="1">
        <f t="shared" si="24"/>
        <v>0</v>
      </c>
      <c r="BA47" s="1">
        <f t="shared" si="25"/>
        <v>0</v>
      </c>
      <c r="BB47" s="1" t="b">
        <f t="shared" si="26"/>
        <v>0</v>
      </c>
      <c r="BC47" s="1" t="b">
        <f t="shared" si="27"/>
        <v>0</v>
      </c>
      <c r="BD47" s="1" t="b">
        <f t="shared" si="28"/>
        <v>0</v>
      </c>
      <c r="BE47" s="1" t="b">
        <f t="shared" si="29"/>
        <v>0</v>
      </c>
      <c r="BF47" s="1" t="b">
        <f t="shared" si="30"/>
        <v>0</v>
      </c>
      <c r="BG47" s="1" t="b">
        <f t="shared" si="31"/>
        <v>0</v>
      </c>
      <c r="BH47" s="1">
        <f t="shared" si="32"/>
        <v>0</v>
      </c>
      <c r="BI47" s="1">
        <f t="shared" si="33"/>
        <v>0</v>
      </c>
      <c r="BJ47" s="1">
        <f t="shared" si="34"/>
        <v>0</v>
      </c>
      <c r="BK47" s="1">
        <f t="shared" si="35"/>
        <v>0</v>
      </c>
    </row>
    <row r="48" spans="1:63" ht="12.75" customHeight="1">
      <c r="A48" s="2" t="str">
        <f t="shared" si="44"/>
        <v>DD</v>
      </c>
      <c r="B48" s="2"/>
      <c r="C48" s="2"/>
      <c r="D48" s="2"/>
      <c r="E48" s="2"/>
      <c r="F48" s="2"/>
      <c r="I48" s="2" t="str">
        <f t="shared" si="45"/>
        <v>GG</v>
      </c>
      <c r="J48" s="2"/>
      <c r="K48" s="2"/>
      <c r="L48" s="2"/>
      <c r="M48" s="2"/>
      <c r="N48" s="2"/>
      <c r="AX48" s="1">
        <f t="shared" si="22"/>
        <v>0</v>
      </c>
      <c r="AY48" s="1">
        <f t="shared" si="23"/>
        <v>0</v>
      </c>
      <c r="AZ48" s="1">
        <f t="shared" si="24"/>
        <v>0</v>
      </c>
      <c r="BA48" s="1">
        <f t="shared" si="25"/>
        <v>0</v>
      </c>
      <c r="BB48" s="1" t="b">
        <f t="shared" si="26"/>
        <v>0</v>
      </c>
      <c r="BC48" s="1" t="b">
        <f t="shared" si="27"/>
        <v>0</v>
      </c>
      <c r="BD48" s="1" t="b">
        <f t="shared" si="28"/>
        <v>0</v>
      </c>
      <c r="BE48" s="1" t="b">
        <f t="shared" si="29"/>
        <v>0</v>
      </c>
      <c r="BF48" s="1" t="b">
        <f t="shared" si="30"/>
        <v>0</v>
      </c>
      <c r="BG48" s="1" t="b">
        <f t="shared" si="31"/>
        <v>0</v>
      </c>
      <c r="BH48" s="1">
        <f t="shared" si="32"/>
        <v>0</v>
      </c>
      <c r="BI48" s="1">
        <f t="shared" si="33"/>
        <v>0</v>
      </c>
      <c r="BJ48" s="1">
        <f t="shared" si="34"/>
        <v>0</v>
      </c>
      <c r="BK48" s="1">
        <f t="shared" si="35"/>
        <v>0</v>
      </c>
    </row>
    <row r="49" spans="1:63" ht="12.75" customHeight="1">
      <c r="A49" s="2" t="str">
        <f t="shared" si="44"/>
        <v>DD</v>
      </c>
      <c r="B49" s="2"/>
      <c r="C49" s="2"/>
      <c r="D49" s="2"/>
      <c r="E49" s="2"/>
      <c r="F49" s="2"/>
      <c r="I49" s="2" t="str">
        <f t="shared" si="45"/>
        <v>HH</v>
      </c>
      <c r="J49" s="2"/>
      <c r="K49" s="2"/>
      <c r="L49" s="2"/>
      <c r="M49" s="2"/>
      <c r="N49" s="2"/>
      <c r="AX49" s="1">
        <f t="shared" si="22"/>
        <v>0</v>
      </c>
      <c r="AY49" s="1">
        <f t="shared" si="23"/>
        <v>0</v>
      </c>
      <c r="AZ49" s="1">
        <f t="shared" si="24"/>
        <v>0</v>
      </c>
      <c r="BA49" s="1">
        <f t="shared" si="25"/>
        <v>0</v>
      </c>
      <c r="BB49" s="1" t="b">
        <f t="shared" si="26"/>
        <v>0</v>
      </c>
      <c r="BC49" s="1" t="b">
        <f t="shared" si="27"/>
        <v>0</v>
      </c>
      <c r="BD49" s="1" t="b">
        <f t="shared" si="28"/>
        <v>0</v>
      </c>
      <c r="BE49" s="1" t="b">
        <f t="shared" si="29"/>
        <v>0</v>
      </c>
      <c r="BF49" s="1" t="b">
        <f t="shared" si="30"/>
        <v>0</v>
      </c>
      <c r="BG49" s="1" t="b">
        <f t="shared" si="31"/>
        <v>0</v>
      </c>
      <c r="BH49" s="1">
        <f t="shared" si="32"/>
        <v>0</v>
      </c>
      <c r="BI49" s="1">
        <f t="shared" si="33"/>
        <v>0</v>
      </c>
      <c r="BJ49" s="1">
        <f t="shared" si="34"/>
        <v>0</v>
      </c>
      <c r="BK49" s="1">
        <f t="shared" si="35"/>
        <v>0</v>
      </c>
    </row>
    <row r="50" spans="1:63" ht="12.75" customHeight="1">
      <c r="A50" s="2" t="str">
        <f t="shared" si="44"/>
        <v>DD</v>
      </c>
      <c r="B50" s="2"/>
      <c r="C50" s="2"/>
      <c r="D50" s="2"/>
      <c r="E50" s="2"/>
      <c r="F50" s="2"/>
      <c r="I50" s="2" t="str">
        <f t="shared" si="45"/>
        <v>II</v>
      </c>
      <c r="J50" s="2"/>
      <c r="K50" s="2"/>
      <c r="L50" s="2"/>
      <c r="M50" s="2"/>
      <c r="N50" s="2"/>
      <c r="AX50" s="1">
        <f t="shared" si="22"/>
        <v>0</v>
      </c>
      <c r="AY50" s="1">
        <f t="shared" si="23"/>
        <v>0</v>
      </c>
      <c r="AZ50" s="1">
        <f t="shared" si="24"/>
        <v>0</v>
      </c>
      <c r="BA50" s="1">
        <f t="shared" si="25"/>
        <v>0</v>
      </c>
      <c r="BB50" s="1" t="b">
        <f t="shared" si="26"/>
        <v>0</v>
      </c>
      <c r="BC50" s="1" t="b">
        <f t="shared" si="27"/>
        <v>0</v>
      </c>
      <c r="BD50" s="1" t="b">
        <f t="shared" si="28"/>
        <v>0</v>
      </c>
      <c r="BE50" s="1" t="b">
        <f t="shared" si="29"/>
        <v>0</v>
      </c>
      <c r="BF50" s="1" t="b">
        <f t="shared" si="30"/>
        <v>0</v>
      </c>
      <c r="BG50" s="1" t="b">
        <f t="shared" si="31"/>
        <v>0</v>
      </c>
      <c r="BH50" s="1">
        <f t="shared" si="32"/>
        <v>0</v>
      </c>
      <c r="BI50" s="1">
        <f t="shared" si="33"/>
        <v>0</v>
      </c>
      <c r="BJ50" s="1">
        <f t="shared" si="34"/>
        <v>0</v>
      </c>
      <c r="BK50" s="1">
        <f t="shared" si="35"/>
        <v>0</v>
      </c>
    </row>
    <row r="51" spans="1:63" ht="12.75" customHeight="1">
      <c r="A51" s="2" t="str">
        <f t="shared" si="44"/>
        <v>DD</v>
      </c>
      <c r="B51" s="2"/>
      <c r="C51" s="2"/>
      <c r="D51" s="2"/>
      <c r="E51" s="2"/>
      <c r="F51" s="2"/>
      <c r="I51" s="2" t="str">
        <f t="shared" si="45"/>
        <v>JJ</v>
      </c>
      <c r="J51" s="2"/>
      <c r="K51" s="2"/>
      <c r="L51" s="2"/>
      <c r="M51" s="2"/>
      <c r="N51" s="2"/>
      <c r="AX51" s="1">
        <f t="shared" si="22"/>
        <v>0</v>
      </c>
      <c r="AY51" s="1">
        <f t="shared" si="23"/>
        <v>0</v>
      </c>
      <c r="AZ51" s="1">
        <f t="shared" si="24"/>
        <v>0</v>
      </c>
      <c r="BA51" s="1">
        <f t="shared" si="25"/>
        <v>0</v>
      </c>
      <c r="BB51" s="1" t="b">
        <f t="shared" si="26"/>
        <v>0</v>
      </c>
      <c r="BC51" s="1" t="b">
        <f t="shared" si="27"/>
        <v>0</v>
      </c>
      <c r="BD51" s="1" t="b">
        <f t="shared" si="28"/>
        <v>0</v>
      </c>
      <c r="BE51" s="1" t="b">
        <f t="shared" si="29"/>
        <v>0</v>
      </c>
      <c r="BF51" s="1" t="b">
        <f t="shared" si="30"/>
        <v>0</v>
      </c>
      <c r="BG51" s="1" t="b">
        <f t="shared" si="31"/>
        <v>0</v>
      </c>
      <c r="BH51" s="1">
        <f t="shared" si="32"/>
        <v>0</v>
      </c>
      <c r="BI51" s="1">
        <f t="shared" si="33"/>
        <v>0</v>
      </c>
      <c r="BJ51" s="1">
        <f t="shared" si="34"/>
        <v>0</v>
      </c>
      <c r="BK51" s="1">
        <f t="shared" si="35"/>
        <v>0</v>
      </c>
    </row>
    <row r="52" spans="1:63" ht="12.75" customHeight="1">
      <c r="A52" s="2" t="str">
        <f t="shared" si="44"/>
        <v>DD</v>
      </c>
      <c r="B52" s="2"/>
      <c r="C52" s="2"/>
      <c r="D52" s="2"/>
      <c r="E52" s="2"/>
      <c r="F52" s="2"/>
      <c r="I52" s="2" t="str">
        <f t="shared" si="45"/>
        <v>KK</v>
      </c>
      <c r="J52" s="2"/>
      <c r="K52" s="2"/>
      <c r="L52" s="2"/>
      <c r="M52" s="2"/>
      <c r="N52" s="2"/>
      <c r="AX52" s="1">
        <f t="shared" si="22"/>
        <v>0</v>
      </c>
      <c r="AY52" s="1">
        <f t="shared" si="23"/>
        <v>0</v>
      </c>
      <c r="AZ52" s="1">
        <f t="shared" si="24"/>
        <v>0</v>
      </c>
      <c r="BA52" s="1">
        <f t="shared" si="25"/>
        <v>0</v>
      </c>
      <c r="BB52" s="1" t="b">
        <f t="shared" si="26"/>
        <v>0</v>
      </c>
      <c r="BC52" s="1" t="b">
        <f t="shared" si="27"/>
        <v>0</v>
      </c>
      <c r="BD52" s="1" t="b">
        <f t="shared" si="28"/>
        <v>0</v>
      </c>
      <c r="BE52" s="1" t="b">
        <f t="shared" si="29"/>
        <v>0</v>
      </c>
      <c r="BF52" s="1" t="b">
        <f t="shared" si="30"/>
        <v>0</v>
      </c>
      <c r="BG52" s="1" t="b">
        <f t="shared" si="31"/>
        <v>0</v>
      </c>
      <c r="BH52" s="1">
        <f t="shared" si="32"/>
        <v>0</v>
      </c>
      <c r="BI52" s="1">
        <f t="shared" si="33"/>
        <v>0</v>
      </c>
      <c r="BJ52" s="1">
        <f t="shared" si="34"/>
        <v>0</v>
      </c>
      <c r="BK52" s="1">
        <f t="shared" si="35"/>
        <v>0</v>
      </c>
    </row>
    <row r="53" spans="1:63" ht="12.75" customHeight="1">
      <c r="A53" s="2" t="str">
        <f t="shared" si="44"/>
        <v>DD</v>
      </c>
      <c r="B53" s="2"/>
      <c r="C53" s="2"/>
      <c r="D53" s="2"/>
      <c r="E53" s="2"/>
      <c r="F53" s="2"/>
      <c r="I53" s="2" t="str">
        <f t="shared" si="45"/>
        <v>LL</v>
      </c>
      <c r="J53" s="2"/>
      <c r="K53" s="2"/>
      <c r="L53" s="2"/>
      <c r="M53" s="2"/>
      <c r="N53" s="2"/>
      <c r="AX53" s="1">
        <f t="shared" si="22"/>
        <v>0</v>
      </c>
      <c r="AY53" s="1">
        <f t="shared" si="23"/>
        <v>0</v>
      </c>
      <c r="AZ53" s="1">
        <f t="shared" si="24"/>
        <v>0</v>
      </c>
      <c r="BA53" s="1">
        <f t="shared" si="25"/>
        <v>0</v>
      </c>
      <c r="BB53" s="1" t="b">
        <f t="shared" si="26"/>
        <v>0</v>
      </c>
      <c r="BC53" s="1" t="b">
        <f t="shared" si="27"/>
        <v>0</v>
      </c>
      <c r="BD53" s="1" t="b">
        <f t="shared" si="28"/>
        <v>0</v>
      </c>
      <c r="BE53" s="1" t="b">
        <f t="shared" si="29"/>
        <v>0</v>
      </c>
      <c r="BF53" s="1" t="b">
        <f t="shared" si="30"/>
        <v>0</v>
      </c>
      <c r="BG53" s="1" t="b">
        <f t="shared" si="31"/>
        <v>0</v>
      </c>
      <c r="BH53" s="1">
        <f t="shared" si="32"/>
        <v>0</v>
      </c>
      <c r="BI53" s="1">
        <f t="shared" si="33"/>
        <v>0</v>
      </c>
      <c r="BJ53" s="1">
        <f t="shared" si="34"/>
        <v>0</v>
      </c>
      <c r="BK53" s="1">
        <f t="shared" si="35"/>
        <v>0</v>
      </c>
    </row>
    <row r="54" spans="1:63" ht="12.75" customHeight="1">
      <c r="A54" s="2" t="str">
        <f t="shared" si="44"/>
        <v>DD</v>
      </c>
      <c r="B54" s="2"/>
      <c r="C54" s="2"/>
      <c r="D54" s="2"/>
      <c r="E54" s="2"/>
      <c r="F54" s="2"/>
      <c r="I54" s="2" t="str">
        <f t="shared" si="45"/>
        <v>MM</v>
      </c>
      <c r="J54" s="2"/>
      <c r="K54" s="2"/>
      <c r="L54" s="2"/>
      <c r="M54" s="2"/>
      <c r="N54" s="2"/>
      <c r="AX54" s="1">
        <f t="shared" si="22"/>
        <v>0</v>
      </c>
      <c r="AY54" s="1">
        <f t="shared" si="23"/>
        <v>0</v>
      </c>
      <c r="AZ54" s="1">
        <f t="shared" si="24"/>
        <v>0</v>
      </c>
      <c r="BA54" s="1">
        <f t="shared" si="25"/>
        <v>0</v>
      </c>
      <c r="BB54" s="1" t="b">
        <f t="shared" si="26"/>
        <v>0</v>
      </c>
      <c r="BC54" s="1" t="b">
        <f t="shared" si="27"/>
        <v>0</v>
      </c>
      <c r="BD54" s="1" t="b">
        <f t="shared" si="28"/>
        <v>0</v>
      </c>
      <c r="BE54" s="1" t="b">
        <f t="shared" si="29"/>
        <v>0</v>
      </c>
      <c r="BF54" s="1" t="b">
        <f t="shared" si="30"/>
        <v>0</v>
      </c>
      <c r="BG54" s="1" t="b">
        <f t="shared" si="31"/>
        <v>0</v>
      </c>
      <c r="BH54" s="1">
        <f t="shared" si="32"/>
        <v>0</v>
      </c>
      <c r="BI54" s="1">
        <f t="shared" si="33"/>
        <v>0</v>
      </c>
      <c r="BJ54" s="1">
        <f t="shared" si="34"/>
        <v>0</v>
      </c>
      <c r="BK54" s="1">
        <f t="shared" si="35"/>
        <v>0</v>
      </c>
    </row>
    <row r="55" spans="1:63" ht="12.75" customHeight="1">
      <c r="A55" s="2" t="str">
        <f t="shared" si="44"/>
        <v>DD</v>
      </c>
      <c r="B55" s="2"/>
      <c r="C55" s="2"/>
      <c r="D55" s="2"/>
      <c r="E55" s="2"/>
      <c r="F55" s="2"/>
      <c r="I55" s="2" t="str">
        <f t="shared" si="45"/>
        <v>NN</v>
      </c>
      <c r="J55" s="2"/>
      <c r="K55" s="2"/>
      <c r="L55" s="2"/>
      <c r="M55" s="2"/>
      <c r="N55" s="2"/>
      <c r="AX55" s="1">
        <f t="shared" si="22"/>
        <v>0</v>
      </c>
      <c r="AY55" s="1">
        <f t="shared" si="23"/>
        <v>0</v>
      </c>
      <c r="AZ55" s="1">
        <f t="shared" si="24"/>
        <v>0</v>
      </c>
      <c r="BA55" s="1">
        <f t="shared" si="25"/>
        <v>0</v>
      </c>
      <c r="BB55" s="1" t="b">
        <f t="shared" si="26"/>
        <v>0</v>
      </c>
      <c r="BC55" s="1" t="b">
        <f t="shared" si="27"/>
        <v>0</v>
      </c>
      <c r="BD55" s="1" t="b">
        <f t="shared" si="28"/>
        <v>0</v>
      </c>
      <c r="BE55" s="1" t="b">
        <f t="shared" si="29"/>
        <v>0</v>
      </c>
      <c r="BF55" s="1" t="b">
        <f t="shared" si="30"/>
        <v>0</v>
      </c>
      <c r="BG55" s="1" t="b">
        <f t="shared" si="31"/>
        <v>0</v>
      </c>
      <c r="BH55" s="1">
        <f t="shared" si="32"/>
        <v>0</v>
      </c>
      <c r="BI55" s="1">
        <f t="shared" si="33"/>
        <v>0</v>
      </c>
      <c r="BJ55" s="1">
        <f t="shared" si="34"/>
        <v>0</v>
      </c>
      <c r="BK55" s="1">
        <f t="shared" si="35"/>
        <v>0</v>
      </c>
    </row>
    <row r="56" spans="1:63" ht="12.75" customHeight="1">
      <c r="A56" s="2" t="str">
        <f t="shared" si="44"/>
        <v>DD</v>
      </c>
      <c r="B56" s="2"/>
      <c r="C56" s="2"/>
      <c r="D56" s="2"/>
      <c r="E56" s="2"/>
      <c r="F56" s="2"/>
      <c r="I56" s="2" t="str">
        <f t="shared" si="45"/>
        <v>OO</v>
      </c>
      <c r="J56" s="2"/>
      <c r="K56" s="2"/>
      <c r="L56" s="2"/>
      <c r="M56" s="2"/>
      <c r="N56" s="2"/>
      <c r="AX56" s="1">
        <f t="shared" si="22"/>
        <v>0</v>
      </c>
      <c r="AY56" s="1">
        <f t="shared" si="23"/>
        <v>0</v>
      </c>
      <c r="AZ56" s="1">
        <f t="shared" si="24"/>
        <v>0</v>
      </c>
      <c r="BA56" s="1">
        <f t="shared" si="25"/>
        <v>0</v>
      </c>
      <c r="BB56" s="1" t="b">
        <f t="shared" si="26"/>
        <v>0</v>
      </c>
      <c r="BC56" s="1" t="b">
        <f t="shared" si="27"/>
        <v>0</v>
      </c>
      <c r="BD56" s="1" t="b">
        <f t="shared" si="28"/>
        <v>0</v>
      </c>
      <c r="BE56" s="1" t="b">
        <f t="shared" si="29"/>
        <v>0</v>
      </c>
      <c r="BF56" s="1" t="b">
        <f t="shared" si="30"/>
        <v>0</v>
      </c>
      <c r="BG56" s="1" t="b">
        <f t="shared" si="31"/>
        <v>0</v>
      </c>
      <c r="BH56" s="1">
        <f t="shared" si="32"/>
        <v>0</v>
      </c>
      <c r="BI56" s="1">
        <f t="shared" si="33"/>
        <v>0</v>
      </c>
      <c r="BJ56" s="1">
        <f t="shared" si="34"/>
        <v>0</v>
      </c>
      <c r="BK56" s="1">
        <f t="shared" si="35"/>
        <v>0</v>
      </c>
    </row>
    <row r="57" spans="1:63" ht="12.75" customHeight="1">
      <c r="A57" s="2" t="str">
        <f t="shared" si="44"/>
        <v>DD</v>
      </c>
      <c r="B57" s="2"/>
      <c r="C57" s="2"/>
      <c r="D57" s="2"/>
      <c r="E57" s="2"/>
      <c r="F57" s="2"/>
      <c r="I57" s="2" t="str">
        <f t="shared" si="45"/>
        <v>PP</v>
      </c>
      <c r="J57" s="2"/>
      <c r="K57" s="2"/>
      <c r="L57" s="2"/>
      <c r="M57" s="2"/>
      <c r="N57" s="2"/>
      <c r="AX57" s="1">
        <f t="shared" si="22"/>
        <v>0</v>
      </c>
      <c r="AY57" s="1">
        <f t="shared" si="23"/>
        <v>0</v>
      </c>
      <c r="AZ57" s="1">
        <f t="shared" si="24"/>
        <v>0</v>
      </c>
      <c r="BA57" s="1">
        <f t="shared" si="25"/>
        <v>0</v>
      </c>
      <c r="BB57" s="1" t="b">
        <f t="shared" si="26"/>
        <v>0</v>
      </c>
      <c r="BC57" s="1" t="b">
        <f t="shared" si="27"/>
        <v>0</v>
      </c>
      <c r="BD57" s="1" t="b">
        <f t="shared" si="28"/>
        <v>0</v>
      </c>
      <c r="BE57" s="1" t="b">
        <f t="shared" si="29"/>
        <v>0</v>
      </c>
      <c r="BF57" s="1" t="b">
        <f t="shared" si="30"/>
        <v>0</v>
      </c>
      <c r="BG57" s="1" t="b">
        <f t="shared" si="31"/>
        <v>0</v>
      </c>
      <c r="BH57" s="1">
        <f t="shared" si="32"/>
        <v>0</v>
      </c>
      <c r="BI57" s="1">
        <f t="shared" si="33"/>
        <v>0</v>
      </c>
      <c r="BJ57" s="1">
        <f t="shared" si="34"/>
        <v>0</v>
      </c>
      <c r="BK57" s="1">
        <f t="shared" si="35"/>
        <v>0</v>
      </c>
    </row>
    <row r="58" spans="1:63" ht="12.75" customHeight="1">
      <c r="A58" s="2" t="str">
        <f>$AG$8</f>
        <v>EE</v>
      </c>
      <c r="B58" s="2"/>
      <c r="C58" s="2"/>
      <c r="D58" s="2"/>
      <c r="E58" s="2"/>
      <c r="F58" s="2"/>
      <c r="I58" s="2" t="str">
        <f>AG9</f>
        <v>FF</v>
      </c>
      <c r="J58" s="2"/>
      <c r="K58" s="2"/>
      <c r="L58" s="2"/>
      <c r="M58" s="2"/>
      <c r="N58" s="2"/>
      <c r="AX58" s="1">
        <f t="shared" si="22"/>
        <v>0</v>
      </c>
      <c r="AY58" s="1">
        <f t="shared" si="23"/>
        <v>0</v>
      </c>
      <c r="AZ58" s="1">
        <f t="shared" si="24"/>
        <v>0</v>
      </c>
      <c r="BA58" s="1">
        <f t="shared" si="25"/>
        <v>0</v>
      </c>
      <c r="BB58" s="1" t="b">
        <f t="shared" si="26"/>
        <v>0</v>
      </c>
      <c r="BC58" s="1" t="b">
        <f t="shared" si="27"/>
        <v>0</v>
      </c>
      <c r="BD58" s="1" t="b">
        <f t="shared" si="28"/>
        <v>0</v>
      </c>
      <c r="BE58" s="1" t="b">
        <f t="shared" si="29"/>
        <v>0</v>
      </c>
      <c r="BF58" s="1" t="b">
        <f t="shared" si="30"/>
        <v>0</v>
      </c>
      <c r="BG58" s="1" t="b">
        <f t="shared" si="31"/>
        <v>0</v>
      </c>
      <c r="BH58" s="1">
        <f t="shared" si="32"/>
        <v>0</v>
      </c>
      <c r="BI58" s="1">
        <f t="shared" si="33"/>
        <v>0</v>
      </c>
      <c r="BJ58" s="1">
        <f t="shared" si="34"/>
        <v>0</v>
      </c>
      <c r="BK58" s="1">
        <f t="shared" si="35"/>
        <v>0</v>
      </c>
    </row>
    <row r="59" spans="1:63" ht="12.75" customHeight="1">
      <c r="A59" s="2" t="str">
        <f aca="true" t="shared" si="46" ref="A59:A68">$AG$8</f>
        <v>EE</v>
      </c>
      <c r="B59" s="2"/>
      <c r="C59" s="2"/>
      <c r="D59" s="2"/>
      <c r="E59" s="2"/>
      <c r="F59" s="2"/>
      <c r="I59" s="2" t="str">
        <f aca="true" t="shared" si="47" ref="I59:I68">AG10</f>
        <v>GG</v>
      </c>
      <c r="J59" s="2"/>
      <c r="K59" s="2"/>
      <c r="L59" s="2"/>
      <c r="M59" s="2"/>
      <c r="N59" s="2"/>
      <c r="AX59" s="1">
        <f t="shared" si="22"/>
        <v>0</v>
      </c>
      <c r="AY59" s="1">
        <f t="shared" si="23"/>
        <v>0</v>
      </c>
      <c r="AZ59" s="1">
        <f t="shared" si="24"/>
        <v>0</v>
      </c>
      <c r="BA59" s="1">
        <f t="shared" si="25"/>
        <v>0</v>
      </c>
      <c r="BB59" s="1" t="b">
        <f t="shared" si="26"/>
        <v>0</v>
      </c>
      <c r="BC59" s="1" t="b">
        <f t="shared" si="27"/>
        <v>0</v>
      </c>
      <c r="BD59" s="1" t="b">
        <f t="shared" si="28"/>
        <v>0</v>
      </c>
      <c r="BE59" s="1" t="b">
        <f t="shared" si="29"/>
        <v>0</v>
      </c>
      <c r="BF59" s="1" t="b">
        <f t="shared" si="30"/>
        <v>0</v>
      </c>
      <c r="BG59" s="1" t="b">
        <f t="shared" si="31"/>
        <v>0</v>
      </c>
      <c r="BH59" s="1">
        <f t="shared" si="32"/>
        <v>0</v>
      </c>
      <c r="BI59" s="1">
        <f t="shared" si="33"/>
        <v>0</v>
      </c>
      <c r="BJ59" s="1">
        <f t="shared" si="34"/>
        <v>0</v>
      </c>
      <c r="BK59" s="1">
        <f t="shared" si="35"/>
        <v>0</v>
      </c>
    </row>
    <row r="60" spans="1:63" ht="12.75" customHeight="1">
      <c r="A60" s="2" t="str">
        <f t="shared" si="46"/>
        <v>EE</v>
      </c>
      <c r="B60" s="2"/>
      <c r="C60" s="2"/>
      <c r="D60" s="2"/>
      <c r="E60" s="2"/>
      <c r="F60" s="2"/>
      <c r="I60" s="2" t="str">
        <f t="shared" si="47"/>
        <v>HH</v>
      </c>
      <c r="J60" s="2"/>
      <c r="K60" s="2"/>
      <c r="L60" s="2"/>
      <c r="M60" s="2"/>
      <c r="N60" s="2"/>
      <c r="AX60" s="1">
        <f t="shared" si="22"/>
        <v>0</v>
      </c>
      <c r="AY60" s="1">
        <f t="shared" si="23"/>
        <v>0</v>
      </c>
      <c r="AZ60" s="1">
        <f t="shared" si="24"/>
        <v>0</v>
      </c>
      <c r="BA60" s="1">
        <f t="shared" si="25"/>
        <v>0</v>
      </c>
      <c r="BB60" s="1" t="b">
        <f t="shared" si="26"/>
        <v>0</v>
      </c>
      <c r="BC60" s="1" t="b">
        <f t="shared" si="27"/>
        <v>0</v>
      </c>
      <c r="BD60" s="1" t="b">
        <f t="shared" si="28"/>
        <v>0</v>
      </c>
      <c r="BE60" s="1" t="b">
        <f t="shared" si="29"/>
        <v>0</v>
      </c>
      <c r="BF60" s="1" t="b">
        <f t="shared" si="30"/>
        <v>0</v>
      </c>
      <c r="BG60" s="1" t="b">
        <f t="shared" si="31"/>
        <v>0</v>
      </c>
      <c r="BH60" s="1">
        <f t="shared" si="32"/>
        <v>0</v>
      </c>
      <c r="BI60" s="1">
        <f t="shared" si="33"/>
        <v>0</v>
      </c>
      <c r="BJ60" s="1">
        <f t="shared" si="34"/>
        <v>0</v>
      </c>
      <c r="BK60" s="1">
        <f t="shared" si="35"/>
        <v>0</v>
      </c>
    </row>
    <row r="61" spans="1:63" ht="12.75" customHeight="1">
      <c r="A61" s="2" t="str">
        <f t="shared" si="46"/>
        <v>EE</v>
      </c>
      <c r="B61" s="2"/>
      <c r="C61" s="2"/>
      <c r="D61" s="2"/>
      <c r="E61" s="2"/>
      <c r="F61" s="2"/>
      <c r="I61" s="2" t="str">
        <f t="shared" si="47"/>
        <v>II</v>
      </c>
      <c r="J61" s="2"/>
      <c r="K61" s="2"/>
      <c r="L61" s="2"/>
      <c r="M61" s="2"/>
      <c r="N61" s="2"/>
      <c r="AX61" s="1">
        <f t="shared" si="22"/>
        <v>0</v>
      </c>
      <c r="AY61" s="1">
        <f t="shared" si="23"/>
        <v>0</v>
      </c>
      <c r="AZ61" s="1">
        <f t="shared" si="24"/>
        <v>0</v>
      </c>
      <c r="BA61" s="1">
        <f t="shared" si="25"/>
        <v>0</v>
      </c>
      <c r="BB61" s="1" t="b">
        <f t="shared" si="26"/>
        <v>0</v>
      </c>
      <c r="BC61" s="1" t="b">
        <f t="shared" si="27"/>
        <v>0</v>
      </c>
      <c r="BD61" s="1" t="b">
        <f t="shared" si="28"/>
        <v>0</v>
      </c>
      <c r="BE61" s="1" t="b">
        <f t="shared" si="29"/>
        <v>0</v>
      </c>
      <c r="BF61" s="1" t="b">
        <f t="shared" si="30"/>
        <v>0</v>
      </c>
      <c r="BG61" s="1" t="b">
        <f t="shared" si="31"/>
        <v>0</v>
      </c>
      <c r="BH61" s="1">
        <f t="shared" si="32"/>
        <v>0</v>
      </c>
      <c r="BI61" s="1">
        <f t="shared" si="33"/>
        <v>0</v>
      </c>
      <c r="BJ61" s="1">
        <f t="shared" si="34"/>
        <v>0</v>
      </c>
      <c r="BK61" s="1">
        <f t="shared" si="35"/>
        <v>0</v>
      </c>
    </row>
    <row r="62" spans="1:63" ht="12.75" customHeight="1">
      <c r="A62" s="2" t="str">
        <f t="shared" si="46"/>
        <v>EE</v>
      </c>
      <c r="B62" s="2"/>
      <c r="C62" s="2"/>
      <c r="D62" s="2"/>
      <c r="E62" s="2"/>
      <c r="F62" s="2"/>
      <c r="I62" s="2" t="str">
        <f t="shared" si="47"/>
        <v>JJ</v>
      </c>
      <c r="J62" s="2"/>
      <c r="K62" s="2"/>
      <c r="L62" s="2"/>
      <c r="M62" s="2"/>
      <c r="N62" s="2"/>
      <c r="AX62" s="1">
        <f t="shared" si="22"/>
        <v>0</v>
      </c>
      <c r="AY62" s="1">
        <f t="shared" si="23"/>
        <v>0</v>
      </c>
      <c r="AZ62" s="1">
        <f t="shared" si="24"/>
        <v>0</v>
      </c>
      <c r="BA62" s="1">
        <f t="shared" si="25"/>
        <v>0</v>
      </c>
      <c r="BB62" s="1" t="b">
        <f t="shared" si="26"/>
        <v>0</v>
      </c>
      <c r="BC62" s="1" t="b">
        <f t="shared" si="27"/>
        <v>0</v>
      </c>
      <c r="BD62" s="1" t="b">
        <f t="shared" si="28"/>
        <v>0</v>
      </c>
      <c r="BE62" s="1" t="b">
        <f t="shared" si="29"/>
        <v>0</v>
      </c>
      <c r="BF62" s="1" t="b">
        <f t="shared" si="30"/>
        <v>0</v>
      </c>
      <c r="BG62" s="1" t="b">
        <f t="shared" si="31"/>
        <v>0</v>
      </c>
      <c r="BH62" s="1">
        <f t="shared" si="32"/>
        <v>0</v>
      </c>
      <c r="BI62" s="1">
        <f t="shared" si="33"/>
        <v>0</v>
      </c>
      <c r="BJ62" s="1">
        <f t="shared" si="34"/>
        <v>0</v>
      </c>
      <c r="BK62" s="1">
        <f t="shared" si="35"/>
        <v>0</v>
      </c>
    </row>
    <row r="63" spans="1:63" ht="12.75" customHeight="1">
      <c r="A63" s="2" t="str">
        <f t="shared" si="46"/>
        <v>EE</v>
      </c>
      <c r="B63" s="2"/>
      <c r="C63" s="2"/>
      <c r="D63" s="2"/>
      <c r="E63" s="2"/>
      <c r="F63" s="2"/>
      <c r="I63" s="2" t="str">
        <f t="shared" si="47"/>
        <v>KK</v>
      </c>
      <c r="J63" s="2"/>
      <c r="K63" s="2"/>
      <c r="L63" s="2"/>
      <c r="M63" s="2"/>
      <c r="N63" s="2"/>
      <c r="AX63" s="1">
        <f t="shared" si="22"/>
        <v>0</v>
      </c>
      <c r="AY63" s="1">
        <f t="shared" si="23"/>
        <v>0</v>
      </c>
      <c r="AZ63" s="1">
        <f t="shared" si="24"/>
        <v>0</v>
      </c>
      <c r="BA63" s="1">
        <f t="shared" si="25"/>
        <v>0</v>
      </c>
      <c r="BB63" s="1" t="b">
        <f t="shared" si="26"/>
        <v>0</v>
      </c>
      <c r="BC63" s="1" t="b">
        <f t="shared" si="27"/>
        <v>0</v>
      </c>
      <c r="BD63" s="1" t="b">
        <f t="shared" si="28"/>
        <v>0</v>
      </c>
      <c r="BE63" s="1" t="b">
        <f t="shared" si="29"/>
        <v>0</v>
      </c>
      <c r="BF63" s="1" t="b">
        <f t="shared" si="30"/>
        <v>0</v>
      </c>
      <c r="BG63" s="1" t="b">
        <f t="shared" si="31"/>
        <v>0</v>
      </c>
      <c r="BH63" s="1">
        <f t="shared" si="32"/>
        <v>0</v>
      </c>
      <c r="BI63" s="1">
        <f t="shared" si="33"/>
        <v>0</v>
      </c>
      <c r="BJ63" s="1">
        <f t="shared" si="34"/>
        <v>0</v>
      </c>
      <c r="BK63" s="1">
        <f t="shared" si="35"/>
        <v>0</v>
      </c>
    </row>
    <row r="64" spans="1:63" ht="12.75" customHeight="1">
      <c r="A64" s="2" t="str">
        <f t="shared" si="46"/>
        <v>EE</v>
      </c>
      <c r="B64" s="2"/>
      <c r="C64" s="2"/>
      <c r="D64" s="2"/>
      <c r="E64" s="2"/>
      <c r="F64" s="2"/>
      <c r="I64" s="2" t="str">
        <f t="shared" si="47"/>
        <v>LL</v>
      </c>
      <c r="J64" s="2"/>
      <c r="K64" s="2"/>
      <c r="L64" s="2"/>
      <c r="M64" s="2"/>
      <c r="N64" s="2"/>
      <c r="AX64" s="1">
        <f t="shared" si="22"/>
        <v>0</v>
      </c>
      <c r="AY64" s="1">
        <f t="shared" si="23"/>
        <v>0</v>
      </c>
      <c r="AZ64" s="1">
        <f t="shared" si="24"/>
        <v>0</v>
      </c>
      <c r="BA64" s="1">
        <f t="shared" si="25"/>
        <v>0</v>
      </c>
      <c r="BB64" s="1" t="b">
        <f t="shared" si="26"/>
        <v>0</v>
      </c>
      <c r="BC64" s="1" t="b">
        <f t="shared" si="27"/>
        <v>0</v>
      </c>
      <c r="BD64" s="1" t="b">
        <f t="shared" si="28"/>
        <v>0</v>
      </c>
      <c r="BE64" s="1" t="b">
        <f t="shared" si="29"/>
        <v>0</v>
      </c>
      <c r="BF64" s="1" t="b">
        <f t="shared" si="30"/>
        <v>0</v>
      </c>
      <c r="BG64" s="1" t="b">
        <f t="shared" si="31"/>
        <v>0</v>
      </c>
      <c r="BH64" s="1">
        <f t="shared" si="32"/>
        <v>0</v>
      </c>
      <c r="BI64" s="1">
        <f t="shared" si="33"/>
        <v>0</v>
      </c>
      <c r="BJ64" s="1">
        <f t="shared" si="34"/>
        <v>0</v>
      </c>
      <c r="BK64" s="1">
        <f t="shared" si="35"/>
        <v>0</v>
      </c>
    </row>
    <row r="65" spans="1:63" ht="12.75" customHeight="1">
      <c r="A65" s="2" t="str">
        <f t="shared" si="46"/>
        <v>EE</v>
      </c>
      <c r="B65" s="2"/>
      <c r="C65" s="2"/>
      <c r="D65" s="2"/>
      <c r="E65" s="2"/>
      <c r="F65" s="2"/>
      <c r="I65" s="2" t="str">
        <f t="shared" si="47"/>
        <v>MM</v>
      </c>
      <c r="J65" s="2"/>
      <c r="K65" s="2"/>
      <c r="L65" s="2"/>
      <c r="M65" s="2"/>
      <c r="N65" s="2"/>
      <c r="AX65" s="1">
        <f t="shared" si="22"/>
        <v>0</v>
      </c>
      <c r="AY65" s="1">
        <f t="shared" si="23"/>
        <v>0</v>
      </c>
      <c r="AZ65" s="1">
        <f t="shared" si="24"/>
        <v>0</v>
      </c>
      <c r="BA65" s="1">
        <f t="shared" si="25"/>
        <v>0</v>
      </c>
      <c r="BB65" s="1" t="b">
        <f t="shared" si="26"/>
        <v>0</v>
      </c>
      <c r="BC65" s="1" t="b">
        <f t="shared" si="27"/>
        <v>0</v>
      </c>
      <c r="BD65" s="1" t="b">
        <f t="shared" si="28"/>
        <v>0</v>
      </c>
      <c r="BE65" s="1" t="b">
        <f t="shared" si="29"/>
        <v>0</v>
      </c>
      <c r="BF65" s="1" t="b">
        <f t="shared" si="30"/>
        <v>0</v>
      </c>
      <c r="BG65" s="1" t="b">
        <f t="shared" si="31"/>
        <v>0</v>
      </c>
      <c r="BH65" s="1">
        <f t="shared" si="32"/>
        <v>0</v>
      </c>
      <c r="BI65" s="1">
        <f t="shared" si="33"/>
        <v>0</v>
      </c>
      <c r="BJ65" s="1">
        <f t="shared" si="34"/>
        <v>0</v>
      </c>
      <c r="BK65" s="1">
        <f t="shared" si="35"/>
        <v>0</v>
      </c>
    </row>
    <row r="66" spans="1:63" ht="12.75" customHeight="1">
      <c r="A66" s="2" t="str">
        <f t="shared" si="46"/>
        <v>EE</v>
      </c>
      <c r="B66" s="2"/>
      <c r="C66" s="2"/>
      <c r="D66" s="2"/>
      <c r="E66" s="2"/>
      <c r="F66" s="2"/>
      <c r="I66" s="2" t="str">
        <f t="shared" si="47"/>
        <v>NN</v>
      </c>
      <c r="J66" s="2"/>
      <c r="K66" s="2"/>
      <c r="L66" s="2"/>
      <c r="M66" s="2"/>
      <c r="N66" s="2"/>
      <c r="AX66" s="1">
        <f t="shared" si="22"/>
        <v>0</v>
      </c>
      <c r="AY66" s="1">
        <f t="shared" si="23"/>
        <v>0</v>
      </c>
      <c r="AZ66" s="1">
        <f t="shared" si="24"/>
        <v>0</v>
      </c>
      <c r="BA66" s="1">
        <f t="shared" si="25"/>
        <v>0</v>
      </c>
      <c r="BB66" s="1" t="b">
        <f t="shared" si="26"/>
        <v>0</v>
      </c>
      <c r="BC66" s="1" t="b">
        <f t="shared" si="27"/>
        <v>0</v>
      </c>
      <c r="BD66" s="1" t="b">
        <f t="shared" si="28"/>
        <v>0</v>
      </c>
      <c r="BE66" s="1" t="b">
        <f t="shared" si="29"/>
        <v>0</v>
      </c>
      <c r="BF66" s="1" t="b">
        <f t="shared" si="30"/>
        <v>0</v>
      </c>
      <c r="BG66" s="1" t="b">
        <f t="shared" si="31"/>
        <v>0</v>
      </c>
      <c r="BH66" s="1">
        <f t="shared" si="32"/>
        <v>0</v>
      </c>
      <c r="BI66" s="1">
        <f t="shared" si="33"/>
        <v>0</v>
      </c>
      <c r="BJ66" s="1">
        <f t="shared" si="34"/>
        <v>0</v>
      </c>
      <c r="BK66" s="1">
        <f t="shared" si="35"/>
        <v>0</v>
      </c>
    </row>
    <row r="67" spans="1:63" ht="12.75" customHeight="1">
      <c r="A67" s="2" t="str">
        <f t="shared" si="46"/>
        <v>EE</v>
      </c>
      <c r="B67" s="2"/>
      <c r="C67" s="2"/>
      <c r="D67" s="2"/>
      <c r="E67" s="2"/>
      <c r="F67" s="2"/>
      <c r="I67" s="2" t="str">
        <f t="shared" si="47"/>
        <v>OO</v>
      </c>
      <c r="J67" s="2"/>
      <c r="K67" s="2"/>
      <c r="L67" s="2"/>
      <c r="M67" s="2"/>
      <c r="N67" s="2"/>
      <c r="AX67" s="1">
        <f t="shared" si="22"/>
        <v>0</v>
      </c>
      <c r="AY67" s="1">
        <f t="shared" si="23"/>
        <v>0</v>
      </c>
      <c r="AZ67" s="1">
        <f t="shared" si="24"/>
        <v>0</v>
      </c>
      <c r="BA67" s="1">
        <f t="shared" si="25"/>
        <v>0</v>
      </c>
      <c r="BB67" s="1" t="b">
        <f t="shared" si="26"/>
        <v>0</v>
      </c>
      <c r="BC67" s="1" t="b">
        <f t="shared" si="27"/>
        <v>0</v>
      </c>
      <c r="BD67" s="1" t="b">
        <f t="shared" si="28"/>
        <v>0</v>
      </c>
      <c r="BE67" s="1" t="b">
        <f t="shared" si="29"/>
        <v>0</v>
      </c>
      <c r="BF67" s="1" t="b">
        <f t="shared" si="30"/>
        <v>0</v>
      </c>
      <c r="BG67" s="1" t="b">
        <f t="shared" si="31"/>
        <v>0</v>
      </c>
      <c r="BH67" s="1">
        <f t="shared" si="32"/>
        <v>0</v>
      </c>
      <c r="BI67" s="1">
        <f t="shared" si="33"/>
        <v>0</v>
      </c>
      <c r="BJ67" s="1">
        <f t="shared" si="34"/>
        <v>0</v>
      </c>
      <c r="BK67" s="1">
        <f t="shared" si="35"/>
        <v>0</v>
      </c>
    </row>
    <row r="68" spans="1:63" ht="12.75" customHeight="1">
      <c r="A68" s="2" t="str">
        <f t="shared" si="46"/>
        <v>EE</v>
      </c>
      <c r="B68" s="2"/>
      <c r="C68" s="2"/>
      <c r="D68" s="2"/>
      <c r="E68" s="2"/>
      <c r="F68" s="2"/>
      <c r="I68" s="2" t="str">
        <f t="shared" si="47"/>
        <v>PP</v>
      </c>
      <c r="J68" s="2"/>
      <c r="K68" s="2"/>
      <c r="L68" s="2"/>
      <c r="M68" s="2"/>
      <c r="N68" s="2"/>
      <c r="AX68" s="1">
        <f t="shared" si="22"/>
        <v>0</v>
      </c>
      <c r="AY68" s="1">
        <f t="shared" si="23"/>
        <v>0</v>
      </c>
      <c r="AZ68" s="1">
        <f t="shared" si="24"/>
        <v>0</v>
      </c>
      <c r="BA68" s="1">
        <f t="shared" si="25"/>
        <v>0</v>
      </c>
      <c r="BB68" s="1" t="b">
        <f t="shared" si="26"/>
        <v>0</v>
      </c>
      <c r="BC68" s="1" t="b">
        <f t="shared" si="27"/>
        <v>0</v>
      </c>
      <c r="BD68" s="1" t="b">
        <f t="shared" si="28"/>
        <v>0</v>
      </c>
      <c r="BE68" s="1" t="b">
        <f t="shared" si="29"/>
        <v>0</v>
      </c>
      <c r="BF68" s="1" t="b">
        <f t="shared" si="30"/>
        <v>0</v>
      </c>
      <c r="BG68" s="1" t="b">
        <f t="shared" si="31"/>
        <v>0</v>
      </c>
      <c r="BH68" s="1">
        <f t="shared" si="32"/>
        <v>0</v>
      </c>
      <c r="BI68" s="1">
        <f t="shared" si="33"/>
        <v>0</v>
      </c>
      <c r="BJ68" s="1">
        <f t="shared" si="34"/>
        <v>0</v>
      </c>
      <c r="BK68" s="1">
        <f t="shared" si="35"/>
        <v>0</v>
      </c>
    </row>
    <row r="69" spans="1:63" ht="12.75" customHeight="1">
      <c r="A69" s="2" t="str">
        <f>$AG$9</f>
        <v>FF</v>
      </c>
      <c r="B69" s="2"/>
      <c r="C69" s="2"/>
      <c r="D69" s="2"/>
      <c r="E69" s="2"/>
      <c r="F69" s="2"/>
      <c r="I69" s="2" t="str">
        <f>AG10</f>
        <v>GG</v>
      </c>
      <c r="J69" s="2"/>
      <c r="K69" s="2"/>
      <c r="L69" s="2"/>
      <c r="M69" s="2"/>
      <c r="N69" s="2"/>
      <c r="AX69" s="1">
        <f aca="true" t="shared" si="48" ref="AX69:AX123">IF(G69="",0,IF(G69&gt;H69,4,IF(G69=H69,2,IF(G69&lt;H69,1))))</f>
        <v>0</v>
      </c>
      <c r="AY69" s="1">
        <f aca="true" t="shared" si="49" ref="AY69:AY123">IF(H69="",0,IF(H69&gt;G69,4,IF(H69=G69,2,IF(H69&lt;G69,1))))</f>
        <v>0</v>
      </c>
      <c r="AZ69" s="1">
        <f aca="true" t="shared" si="50" ref="AZ69:AZ123">IF(G69="",0,1)</f>
        <v>0</v>
      </c>
      <c r="BA69" s="1">
        <f aca="true" t="shared" si="51" ref="BA69:BA123">IF(H69="",0,1)</f>
        <v>0</v>
      </c>
      <c r="BB69" s="1" t="b">
        <f aca="true" t="shared" si="52" ref="BB69:BB123">IF(G69&lt;&gt;"",IF(G69&gt;H69,1))</f>
        <v>0</v>
      </c>
      <c r="BC69" s="1" t="b">
        <f aca="true" t="shared" si="53" ref="BC69:BC123">IF(H69&lt;&gt;"",IF(H69&gt;G69,1))</f>
        <v>0</v>
      </c>
      <c r="BD69" s="1" t="b">
        <f aca="true" t="shared" si="54" ref="BD69:BD123">IF(G69&lt;&gt;"",IF(G69=H69,1))</f>
        <v>0</v>
      </c>
      <c r="BE69" s="1" t="b">
        <f aca="true" t="shared" si="55" ref="BE69:BE123">IF(H69&lt;&gt;"",IF(H69=G69,1))</f>
        <v>0</v>
      </c>
      <c r="BF69" s="1" t="b">
        <f aca="true" t="shared" si="56" ref="BF69:BF123">IF(G69&lt;&gt;"",IF(G69&lt;H69,1))</f>
        <v>0</v>
      </c>
      <c r="BG69" s="1" t="b">
        <f aca="true" t="shared" si="57" ref="BG69:BG123">IF(H69&lt;&gt;"",IF(H69&lt;G69,1))</f>
        <v>0</v>
      </c>
      <c r="BH69" s="1">
        <f aca="true" t="shared" si="58" ref="BH69:BH123">G69</f>
        <v>0</v>
      </c>
      <c r="BI69" s="1">
        <f aca="true" t="shared" si="59" ref="BI69:BI123">H69</f>
        <v>0</v>
      </c>
      <c r="BJ69" s="1">
        <f aca="true" t="shared" si="60" ref="BJ69:BJ123">H69</f>
        <v>0</v>
      </c>
      <c r="BK69" s="1">
        <f aca="true" t="shared" si="61" ref="BK69:BK123">G69</f>
        <v>0</v>
      </c>
    </row>
    <row r="70" spans="1:63" ht="12.75" customHeight="1">
      <c r="A70" s="2" t="str">
        <f aca="true" t="shared" si="62" ref="A70:A78">$AG$9</f>
        <v>FF</v>
      </c>
      <c r="B70" s="2"/>
      <c r="C70" s="2"/>
      <c r="D70" s="2"/>
      <c r="E70" s="2"/>
      <c r="F70" s="2"/>
      <c r="I70" s="2" t="str">
        <f aca="true" t="shared" si="63" ref="I70:I78">AG11</f>
        <v>HH</v>
      </c>
      <c r="J70" s="2"/>
      <c r="K70" s="2"/>
      <c r="L70" s="2"/>
      <c r="M70" s="2"/>
      <c r="N70" s="2"/>
      <c r="AX70" s="1">
        <f t="shared" si="48"/>
        <v>0</v>
      </c>
      <c r="AY70" s="1">
        <f t="shared" si="49"/>
        <v>0</v>
      </c>
      <c r="AZ70" s="1">
        <f t="shared" si="50"/>
        <v>0</v>
      </c>
      <c r="BA70" s="1">
        <f t="shared" si="51"/>
        <v>0</v>
      </c>
      <c r="BB70" s="1" t="b">
        <f t="shared" si="52"/>
        <v>0</v>
      </c>
      <c r="BC70" s="1" t="b">
        <f t="shared" si="53"/>
        <v>0</v>
      </c>
      <c r="BD70" s="1" t="b">
        <f t="shared" si="54"/>
        <v>0</v>
      </c>
      <c r="BE70" s="1" t="b">
        <f t="shared" si="55"/>
        <v>0</v>
      </c>
      <c r="BF70" s="1" t="b">
        <f t="shared" si="56"/>
        <v>0</v>
      </c>
      <c r="BG70" s="1" t="b">
        <f t="shared" si="57"/>
        <v>0</v>
      </c>
      <c r="BH70" s="1">
        <f t="shared" si="58"/>
        <v>0</v>
      </c>
      <c r="BI70" s="1">
        <f t="shared" si="59"/>
        <v>0</v>
      </c>
      <c r="BJ70" s="1">
        <f t="shared" si="60"/>
        <v>0</v>
      </c>
      <c r="BK70" s="1">
        <f t="shared" si="61"/>
        <v>0</v>
      </c>
    </row>
    <row r="71" spans="1:63" ht="12.75" customHeight="1">
      <c r="A71" s="2" t="str">
        <f t="shared" si="62"/>
        <v>FF</v>
      </c>
      <c r="B71" s="2"/>
      <c r="C71" s="2"/>
      <c r="D71" s="2"/>
      <c r="E71" s="2"/>
      <c r="F71" s="2"/>
      <c r="I71" s="2" t="str">
        <f t="shared" si="63"/>
        <v>II</v>
      </c>
      <c r="J71" s="2"/>
      <c r="K71" s="2"/>
      <c r="L71" s="2"/>
      <c r="M71" s="2"/>
      <c r="N71" s="2"/>
      <c r="AX71" s="1">
        <f t="shared" si="48"/>
        <v>0</v>
      </c>
      <c r="AY71" s="1">
        <f t="shared" si="49"/>
        <v>0</v>
      </c>
      <c r="AZ71" s="1">
        <f t="shared" si="50"/>
        <v>0</v>
      </c>
      <c r="BA71" s="1">
        <f t="shared" si="51"/>
        <v>0</v>
      </c>
      <c r="BB71" s="1" t="b">
        <f t="shared" si="52"/>
        <v>0</v>
      </c>
      <c r="BC71" s="1" t="b">
        <f t="shared" si="53"/>
        <v>0</v>
      </c>
      <c r="BD71" s="1" t="b">
        <f t="shared" si="54"/>
        <v>0</v>
      </c>
      <c r="BE71" s="1" t="b">
        <f t="shared" si="55"/>
        <v>0</v>
      </c>
      <c r="BF71" s="1" t="b">
        <f t="shared" si="56"/>
        <v>0</v>
      </c>
      <c r="BG71" s="1" t="b">
        <f t="shared" si="57"/>
        <v>0</v>
      </c>
      <c r="BH71" s="1">
        <f t="shared" si="58"/>
        <v>0</v>
      </c>
      <c r="BI71" s="1">
        <f t="shared" si="59"/>
        <v>0</v>
      </c>
      <c r="BJ71" s="1">
        <f t="shared" si="60"/>
        <v>0</v>
      </c>
      <c r="BK71" s="1">
        <f t="shared" si="61"/>
        <v>0</v>
      </c>
    </row>
    <row r="72" spans="1:63" ht="12.75" customHeight="1">
      <c r="A72" s="2" t="str">
        <f t="shared" si="62"/>
        <v>FF</v>
      </c>
      <c r="B72" s="2"/>
      <c r="C72" s="2"/>
      <c r="D72" s="2"/>
      <c r="E72" s="2"/>
      <c r="F72" s="2"/>
      <c r="I72" s="2" t="str">
        <f t="shared" si="63"/>
        <v>JJ</v>
      </c>
      <c r="J72" s="2"/>
      <c r="K72" s="2"/>
      <c r="L72" s="2"/>
      <c r="M72" s="2"/>
      <c r="N72" s="2"/>
      <c r="AX72" s="1">
        <f t="shared" si="48"/>
        <v>0</v>
      </c>
      <c r="AY72" s="1">
        <f t="shared" si="49"/>
        <v>0</v>
      </c>
      <c r="AZ72" s="1">
        <f t="shared" si="50"/>
        <v>0</v>
      </c>
      <c r="BA72" s="1">
        <f t="shared" si="51"/>
        <v>0</v>
      </c>
      <c r="BB72" s="1" t="b">
        <f t="shared" si="52"/>
        <v>0</v>
      </c>
      <c r="BC72" s="1" t="b">
        <f t="shared" si="53"/>
        <v>0</v>
      </c>
      <c r="BD72" s="1" t="b">
        <f t="shared" si="54"/>
        <v>0</v>
      </c>
      <c r="BE72" s="1" t="b">
        <f t="shared" si="55"/>
        <v>0</v>
      </c>
      <c r="BF72" s="1" t="b">
        <f t="shared" si="56"/>
        <v>0</v>
      </c>
      <c r="BG72" s="1" t="b">
        <f t="shared" si="57"/>
        <v>0</v>
      </c>
      <c r="BH72" s="1">
        <f t="shared" si="58"/>
        <v>0</v>
      </c>
      <c r="BI72" s="1">
        <f t="shared" si="59"/>
        <v>0</v>
      </c>
      <c r="BJ72" s="1">
        <f t="shared" si="60"/>
        <v>0</v>
      </c>
      <c r="BK72" s="1">
        <f t="shared" si="61"/>
        <v>0</v>
      </c>
    </row>
    <row r="73" spans="1:63" ht="12.75" customHeight="1">
      <c r="A73" s="2" t="str">
        <f t="shared" si="62"/>
        <v>FF</v>
      </c>
      <c r="B73" s="2"/>
      <c r="C73" s="2"/>
      <c r="D73" s="2"/>
      <c r="E73" s="2"/>
      <c r="F73" s="2"/>
      <c r="I73" s="2" t="str">
        <f t="shared" si="63"/>
        <v>KK</v>
      </c>
      <c r="J73" s="2"/>
      <c r="K73" s="2"/>
      <c r="L73" s="2"/>
      <c r="M73" s="2"/>
      <c r="N73" s="2"/>
      <c r="AX73" s="1">
        <f t="shared" si="48"/>
        <v>0</v>
      </c>
      <c r="AY73" s="1">
        <f t="shared" si="49"/>
        <v>0</v>
      </c>
      <c r="AZ73" s="1">
        <f t="shared" si="50"/>
        <v>0</v>
      </c>
      <c r="BA73" s="1">
        <f t="shared" si="51"/>
        <v>0</v>
      </c>
      <c r="BB73" s="1" t="b">
        <f t="shared" si="52"/>
        <v>0</v>
      </c>
      <c r="BC73" s="1" t="b">
        <f t="shared" si="53"/>
        <v>0</v>
      </c>
      <c r="BD73" s="1" t="b">
        <f t="shared" si="54"/>
        <v>0</v>
      </c>
      <c r="BE73" s="1" t="b">
        <f t="shared" si="55"/>
        <v>0</v>
      </c>
      <c r="BF73" s="1" t="b">
        <f t="shared" si="56"/>
        <v>0</v>
      </c>
      <c r="BG73" s="1" t="b">
        <f t="shared" si="57"/>
        <v>0</v>
      </c>
      <c r="BH73" s="1">
        <f t="shared" si="58"/>
        <v>0</v>
      </c>
      <c r="BI73" s="1">
        <f t="shared" si="59"/>
        <v>0</v>
      </c>
      <c r="BJ73" s="1">
        <f t="shared" si="60"/>
        <v>0</v>
      </c>
      <c r="BK73" s="1">
        <f t="shared" si="61"/>
        <v>0</v>
      </c>
    </row>
    <row r="74" spans="1:63" ht="12.75" customHeight="1">
      <c r="A74" s="2" t="str">
        <f t="shared" si="62"/>
        <v>FF</v>
      </c>
      <c r="B74" s="2"/>
      <c r="C74" s="2"/>
      <c r="D74" s="2"/>
      <c r="E74" s="2"/>
      <c r="F74" s="2"/>
      <c r="I74" s="2" t="str">
        <f t="shared" si="63"/>
        <v>LL</v>
      </c>
      <c r="J74" s="2"/>
      <c r="K74" s="2"/>
      <c r="L74" s="2"/>
      <c r="M74" s="2"/>
      <c r="N74" s="2"/>
      <c r="AX74" s="1">
        <f t="shared" si="48"/>
        <v>0</v>
      </c>
      <c r="AY74" s="1">
        <f t="shared" si="49"/>
        <v>0</v>
      </c>
      <c r="AZ74" s="1">
        <f t="shared" si="50"/>
        <v>0</v>
      </c>
      <c r="BA74" s="1">
        <f t="shared" si="51"/>
        <v>0</v>
      </c>
      <c r="BB74" s="1" t="b">
        <f t="shared" si="52"/>
        <v>0</v>
      </c>
      <c r="BC74" s="1" t="b">
        <f t="shared" si="53"/>
        <v>0</v>
      </c>
      <c r="BD74" s="1" t="b">
        <f t="shared" si="54"/>
        <v>0</v>
      </c>
      <c r="BE74" s="1" t="b">
        <f t="shared" si="55"/>
        <v>0</v>
      </c>
      <c r="BF74" s="1" t="b">
        <f t="shared" si="56"/>
        <v>0</v>
      </c>
      <c r="BG74" s="1" t="b">
        <f t="shared" si="57"/>
        <v>0</v>
      </c>
      <c r="BH74" s="1">
        <f t="shared" si="58"/>
        <v>0</v>
      </c>
      <c r="BI74" s="1">
        <f t="shared" si="59"/>
        <v>0</v>
      </c>
      <c r="BJ74" s="1">
        <f t="shared" si="60"/>
        <v>0</v>
      </c>
      <c r="BK74" s="1">
        <f t="shared" si="61"/>
        <v>0</v>
      </c>
    </row>
    <row r="75" spans="1:63" ht="12.75" customHeight="1">
      <c r="A75" s="2" t="str">
        <f t="shared" si="62"/>
        <v>FF</v>
      </c>
      <c r="B75" s="2"/>
      <c r="C75" s="2"/>
      <c r="D75" s="2"/>
      <c r="E75" s="2"/>
      <c r="F75" s="2"/>
      <c r="I75" s="2" t="str">
        <f t="shared" si="63"/>
        <v>MM</v>
      </c>
      <c r="J75" s="2"/>
      <c r="K75" s="2"/>
      <c r="L75" s="2"/>
      <c r="M75" s="2"/>
      <c r="N75" s="2"/>
      <c r="AX75" s="1">
        <f t="shared" si="48"/>
        <v>0</v>
      </c>
      <c r="AY75" s="1">
        <f t="shared" si="49"/>
        <v>0</v>
      </c>
      <c r="AZ75" s="1">
        <f t="shared" si="50"/>
        <v>0</v>
      </c>
      <c r="BA75" s="1">
        <f t="shared" si="51"/>
        <v>0</v>
      </c>
      <c r="BB75" s="1" t="b">
        <f t="shared" si="52"/>
        <v>0</v>
      </c>
      <c r="BC75" s="1" t="b">
        <f t="shared" si="53"/>
        <v>0</v>
      </c>
      <c r="BD75" s="1" t="b">
        <f t="shared" si="54"/>
        <v>0</v>
      </c>
      <c r="BE75" s="1" t="b">
        <f t="shared" si="55"/>
        <v>0</v>
      </c>
      <c r="BF75" s="1" t="b">
        <f t="shared" si="56"/>
        <v>0</v>
      </c>
      <c r="BG75" s="1" t="b">
        <f t="shared" si="57"/>
        <v>0</v>
      </c>
      <c r="BH75" s="1">
        <f t="shared" si="58"/>
        <v>0</v>
      </c>
      <c r="BI75" s="1">
        <f t="shared" si="59"/>
        <v>0</v>
      </c>
      <c r="BJ75" s="1">
        <f t="shared" si="60"/>
        <v>0</v>
      </c>
      <c r="BK75" s="1">
        <f t="shared" si="61"/>
        <v>0</v>
      </c>
    </row>
    <row r="76" spans="1:63" ht="12.75" customHeight="1">
      <c r="A76" s="2" t="str">
        <f t="shared" si="62"/>
        <v>FF</v>
      </c>
      <c r="B76" s="2"/>
      <c r="C76" s="2"/>
      <c r="D76" s="2"/>
      <c r="E76" s="2"/>
      <c r="F76" s="2"/>
      <c r="I76" s="2" t="str">
        <f t="shared" si="63"/>
        <v>NN</v>
      </c>
      <c r="J76" s="2"/>
      <c r="K76" s="2"/>
      <c r="L76" s="2"/>
      <c r="M76" s="2"/>
      <c r="N76" s="2"/>
      <c r="AX76" s="1">
        <f t="shared" si="48"/>
        <v>0</v>
      </c>
      <c r="AY76" s="1">
        <f t="shared" si="49"/>
        <v>0</v>
      </c>
      <c r="AZ76" s="1">
        <f t="shared" si="50"/>
        <v>0</v>
      </c>
      <c r="BA76" s="1">
        <f t="shared" si="51"/>
        <v>0</v>
      </c>
      <c r="BB76" s="1" t="b">
        <f t="shared" si="52"/>
        <v>0</v>
      </c>
      <c r="BC76" s="1" t="b">
        <f t="shared" si="53"/>
        <v>0</v>
      </c>
      <c r="BD76" s="1" t="b">
        <f t="shared" si="54"/>
        <v>0</v>
      </c>
      <c r="BE76" s="1" t="b">
        <f t="shared" si="55"/>
        <v>0</v>
      </c>
      <c r="BF76" s="1" t="b">
        <f t="shared" si="56"/>
        <v>0</v>
      </c>
      <c r="BG76" s="1" t="b">
        <f t="shared" si="57"/>
        <v>0</v>
      </c>
      <c r="BH76" s="1">
        <f t="shared" si="58"/>
        <v>0</v>
      </c>
      <c r="BI76" s="1">
        <f t="shared" si="59"/>
        <v>0</v>
      </c>
      <c r="BJ76" s="1">
        <f t="shared" si="60"/>
        <v>0</v>
      </c>
      <c r="BK76" s="1">
        <f t="shared" si="61"/>
        <v>0</v>
      </c>
    </row>
    <row r="77" spans="1:63" ht="12.75" customHeight="1">
      <c r="A77" s="2" t="str">
        <f t="shared" si="62"/>
        <v>FF</v>
      </c>
      <c r="B77" s="2"/>
      <c r="C77" s="2"/>
      <c r="D77" s="2"/>
      <c r="E77" s="2"/>
      <c r="F77" s="2"/>
      <c r="I77" s="2" t="str">
        <f t="shared" si="63"/>
        <v>OO</v>
      </c>
      <c r="J77" s="2"/>
      <c r="K77" s="2"/>
      <c r="L77" s="2"/>
      <c r="M77" s="2"/>
      <c r="N77" s="2"/>
      <c r="AX77" s="1">
        <f t="shared" si="48"/>
        <v>0</v>
      </c>
      <c r="AY77" s="1">
        <f t="shared" si="49"/>
        <v>0</v>
      </c>
      <c r="AZ77" s="1">
        <f t="shared" si="50"/>
        <v>0</v>
      </c>
      <c r="BA77" s="1">
        <f t="shared" si="51"/>
        <v>0</v>
      </c>
      <c r="BB77" s="1" t="b">
        <f t="shared" si="52"/>
        <v>0</v>
      </c>
      <c r="BC77" s="1" t="b">
        <f t="shared" si="53"/>
        <v>0</v>
      </c>
      <c r="BD77" s="1" t="b">
        <f t="shared" si="54"/>
        <v>0</v>
      </c>
      <c r="BE77" s="1" t="b">
        <f t="shared" si="55"/>
        <v>0</v>
      </c>
      <c r="BF77" s="1" t="b">
        <f t="shared" si="56"/>
        <v>0</v>
      </c>
      <c r="BG77" s="1" t="b">
        <f t="shared" si="57"/>
        <v>0</v>
      </c>
      <c r="BH77" s="1">
        <f t="shared" si="58"/>
        <v>0</v>
      </c>
      <c r="BI77" s="1">
        <f t="shared" si="59"/>
        <v>0</v>
      </c>
      <c r="BJ77" s="1">
        <f t="shared" si="60"/>
        <v>0</v>
      </c>
      <c r="BK77" s="1">
        <f t="shared" si="61"/>
        <v>0</v>
      </c>
    </row>
    <row r="78" spans="1:63" ht="12.75" customHeight="1">
      <c r="A78" s="2" t="str">
        <f t="shared" si="62"/>
        <v>FF</v>
      </c>
      <c r="B78" s="2"/>
      <c r="C78" s="2"/>
      <c r="D78" s="2"/>
      <c r="E78" s="2"/>
      <c r="F78" s="2"/>
      <c r="I78" s="2" t="str">
        <f t="shared" si="63"/>
        <v>PP</v>
      </c>
      <c r="J78" s="2"/>
      <c r="K78" s="2"/>
      <c r="L78" s="2"/>
      <c r="M78" s="2"/>
      <c r="N78" s="2"/>
      <c r="AX78" s="1">
        <f t="shared" si="48"/>
        <v>0</v>
      </c>
      <c r="AY78" s="1">
        <f t="shared" si="49"/>
        <v>0</v>
      </c>
      <c r="AZ78" s="1">
        <f t="shared" si="50"/>
        <v>0</v>
      </c>
      <c r="BA78" s="1">
        <f t="shared" si="51"/>
        <v>0</v>
      </c>
      <c r="BB78" s="1" t="b">
        <f t="shared" si="52"/>
        <v>0</v>
      </c>
      <c r="BC78" s="1" t="b">
        <f t="shared" si="53"/>
        <v>0</v>
      </c>
      <c r="BD78" s="1" t="b">
        <f t="shared" si="54"/>
        <v>0</v>
      </c>
      <c r="BE78" s="1" t="b">
        <f t="shared" si="55"/>
        <v>0</v>
      </c>
      <c r="BF78" s="1" t="b">
        <f t="shared" si="56"/>
        <v>0</v>
      </c>
      <c r="BG78" s="1" t="b">
        <f t="shared" si="57"/>
        <v>0</v>
      </c>
      <c r="BH78" s="1">
        <f t="shared" si="58"/>
        <v>0</v>
      </c>
      <c r="BI78" s="1">
        <f t="shared" si="59"/>
        <v>0</v>
      </c>
      <c r="BJ78" s="1">
        <f t="shared" si="60"/>
        <v>0</v>
      </c>
      <c r="BK78" s="1">
        <f t="shared" si="61"/>
        <v>0</v>
      </c>
    </row>
    <row r="79" spans="1:63" ht="12.75" customHeight="1">
      <c r="A79" s="2" t="str">
        <f>$AG$10</f>
        <v>GG</v>
      </c>
      <c r="B79" s="2"/>
      <c r="C79" s="2"/>
      <c r="D79" s="2"/>
      <c r="E79" s="2"/>
      <c r="F79" s="2"/>
      <c r="I79" s="2" t="str">
        <f>AG11</f>
        <v>HH</v>
      </c>
      <c r="J79" s="2"/>
      <c r="K79" s="2"/>
      <c r="L79" s="2"/>
      <c r="M79" s="2"/>
      <c r="N79" s="2"/>
      <c r="AX79" s="1">
        <f t="shared" si="48"/>
        <v>0</v>
      </c>
      <c r="AY79" s="1">
        <f t="shared" si="49"/>
        <v>0</v>
      </c>
      <c r="AZ79" s="1">
        <f t="shared" si="50"/>
        <v>0</v>
      </c>
      <c r="BA79" s="1">
        <f t="shared" si="51"/>
        <v>0</v>
      </c>
      <c r="BB79" s="1" t="b">
        <f t="shared" si="52"/>
        <v>0</v>
      </c>
      <c r="BC79" s="1" t="b">
        <f t="shared" si="53"/>
        <v>0</v>
      </c>
      <c r="BD79" s="1" t="b">
        <f t="shared" si="54"/>
        <v>0</v>
      </c>
      <c r="BE79" s="1" t="b">
        <f t="shared" si="55"/>
        <v>0</v>
      </c>
      <c r="BF79" s="1" t="b">
        <f t="shared" si="56"/>
        <v>0</v>
      </c>
      <c r="BG79" s="1" t="b">
        <f t="shared" si="57"/>
        <v>0</v>
      </c>
      <c r="BH79" s="1">
        <f t="shared" si="58"/>
        <v>0</v>
      </c>
      <c r="BI79" s="1">
        <f t="shared" si="59"/>
        <v>0</v>
      </c>
      <c r="BJ79" s="1">
        <f t="shared" si="60"/>
        <v>0</v>
      </c>
      <c r="BK79" s="1">
        <f t="shared" si="61"/>
        <v>0</v>
      </c>
    </row>
    <row r="80" spans="1:63" ht="12.75" customHeight="1">
      <c r="A80" s="2" t="str">
        <f aca="true" t="shared" si="64" ref="A80:A87">$AG$10</f>
        <v>GG</v>
      </c>
      <c r="B80" s="2"/>
      <c r="C80" s="2"/>
      <c r="D80" s="2"/>
      <c r="E80" s="2"/>
      <c r="F80" s="2"/>
      <c r="I80" s="2" t="str">
        <f aca="true" t="shared" si="65" ref="I80:I87">AG12</f>
        <v>II</v>
      </c>
      <c r="J80" s="2"/>
      <c r="K80" s="2"/>
      <c r="L80" s="2"/>
      <c r="M80" s="2"/>
      <c r="N80" s="2"/>
      <c r="AX80" s="1">
        <f t="shared" si="48"/>
        <v>0</v>
      </c>
      <c r="AY80" s="1">
        <f t="shared" si="49"/>
        <v>0</v>
      </c>
      <c r="AZ80" s="1">
        <f t="shared" si="50"/>
        <v>0</v>
      </c>
      <c r="BA80" s="1">
        <f t="shared" si="51"/>
        <v>0</v>
      </c>
      <c r="BB80" s="1" t="b">
        <f t="shared" si="52"/>
        <v>0</v>
      </c>
      <c r="BC80" s="1" t="b">
        <f t="shared" si="53"/>
        <v>0</v>
      </c>
      <c r="BD80" s="1" t="b">
        <f t="shared" si="54"/>
        <v>0</v>
      </c>
      <c r="BE80" s="1" t="b">
        <f t="shared" si="55"/>
        <v>0</v>
      </c>
      <c r="BF80" s="1" t="b">
        <f t="shared" si="56"/>
        <v>0</v>
      </c>
      <c r="BG80" s="1" t="b">
        <f t="shared" si="57"/>
        <v>0</v>
      </c>
      <c r="BH80" s="1">
        <f t="shared" si="58"/>
        <v>0</v>
      </c>
      <c r="BI80" s="1">
        <f t="shared" si="59"/>
        <v>0</v>
      </c>
      <c r="BJ80" s="1">
        <f t="shared" si="60"/>
        <v>0</v>
      </c>
      <c r="BK80" s="1">
        <f t="shared" si="61"/>
        <v>0</v>
      </c>
    </row>
    <row r="81" spans="1:63" ht="12.75" customHeight="1">
      <c r="A81" s="2" t="str">
        <f t="shared" si="64"/>
        <v>GG</v>
      </c>
      <c r="B81" s="2"/>
      <c r="C81" s="2"/>
      <c r="D81" s="2"/>
      <c r="E81" s="2"/>
      <c r="F81" s="2"/>
      <c r="I81" s="2" t="str">
        <f t="shared" si="65"/>
        <v>JJ</v>
      </c>
      <c r="J81" s="2"/>
      <c r="K81" s="2"/>
      <c r="L81" s="2"/>
      <c r="M81" s="2"/>
      <c r="N81" s="2"/>
      <c r="AX81" s="1">
        <f t="shared" si="48"/>
        <v>0</v>
      </c>
      <c r="AY81" s="1">
        <f t="shared" si="49"/>
        <v>0</v>
      </c>
      <c r="AZ81" s="1">
        <f t="shared" si="50"/>
        <v>0</v>
      </c>
      <c r="BA81" s="1">
        <f t="shared" si="51"/>
        <v>0</v>
      </c>
      <c r="BB81" s="1" t="b">
        <f t="shared" si="52"/>
        <v>0</v>
      </c>
      <c r="BC81" s="1" t="b">
        <f t="shared" si="53"/>
        <v>0</v>
      </c>
      <c r="BD81" s="1" t="b">
        <f t="shared" si="54"/>
        <v>0</v>
      </c>
      <c r="BE81" s="1" t="b">
        <f t="shared" si="55"/>
        <v>0</v>
      </c>
      <c r="BF81" s="1" t="b">
        <f t="shared" si="56"/>
        <v>0</v>
      </c>
      <c r="BG81" s="1" t="b">
        <f t="shared" si="57"/>
        <v>0</v>
      </c>
      <c r="BH81" s="1">
        <f t="shared" si="58"/>
        <v>0</v>
      </c>
      <c r="BI81" s="1">
        <f t="shared" si="59"/>
        <v>0</v>
      </c>
      <c r="BJ81" s="1">
        <f t="shared" si="60"/>
        <v>0</v>
      </c>
      <c r="BK81" s="1">
        <f t="shared" si="61"/>
        <v>0</v>
      </c>
    </row>
    <row r="82" spans="1:63" ht="12.75" customHeight="1">
      <c r="A82" s="2" t="str">
        <f t="shared" si="64"/>
        <v>GG</v>
      </c>
      <c r="B82" s="2"/>
      <c r="C82" s="2"/>
      <c r="D82" s="2"/>
      <c r="E82" s="2"/>
      <c r="F82" s="2"/>
      <c r="I82" s="2" t="str">
        <f t="shared" si="65"/>
        <v>KK</v>
      </c>
      <c r="J82" s="2"/>
      <c r="K82" s="2"/>
      <c r="L82" s="2"/>
      <c r="M82" s="2"/>
      <c r="N82" s="2"/>
      <c r="AX82" s="1">
        <f t="shared" si="48"/>
        <v>0</v>
      </c>
      <c r="AY82" s="1">
        <f t="shared" si="49"/>
        <v>0</v>
      </c>
      <c r="AZ82" s="1">
        <f t="shared" si="50"/>
        <v>0</v>
      </c>
      <c r="BA82" s="1">
        <f t="shared" si="51"/>
        <v>0</v>
      </c>
      <c r="BB82" s="1" t="b">
        <f t="shared" si="52"/>
        <v>0</v>
      </c>
      <c r="BC82" s="1" t="b">
        <f t="shared" si="53"/>
        <v>0</v>
      </c>
      <c r="BD82" s="1" t="b">
        <f t="shared" si="54"/>
        <v>0</v>
      </c>
      <c r="BE82" s="1" t="b">
        <f t="shared" si="55"/>
        <v>0</v>
      </c>
      <c r="BF82" s="1" t="b">
        <f t="shared" si="56"/>
        <v>0</v>
      </c>
      <c r="BG82" s="1" t="b">
        <f t="shared" si="57"/>
        <v>0</v>
      </c>
      <c r="BH82" s="1">
        <f t="shared" si="58"/>
        <v>0</v>
      </c>
      <c r="BI82" s="1">
        <f t="shared" si="59"/>
        <v>0</v>
      </c>
      <c r="BJ82" s="1">
        <f t="shared" si="60"/>
        <v>0</v>
      </c>
      <c r="BK82" s="1">
        <f t="shared" si="61"/>
        <v>0</v>
      </c>
    </row>
    <row r="83" spans="1:63" ht="12.75" customHeight="1">
      <c r="A83" s="2" t="str">
        <f t="shared" si="64"/>
        <v>GG</v>
      </c>
      <c r="B83" s="2"/>
      <c r="C83" s="2"/>
      <c r="D83" s="2"/>
      <c r="E83" s="2"/>
      <c r="F83" s="2"/>
      <c r="I83" s="2" t="str">
        <f t="shared" si="65"/>
        <v>LL</v>
      </c>
      <c r="J83" s="2"/>
      <c r="K83" s="2"/>
      <c r="L83" s="2"/>
      <c r="M83" s="2"/>
      <c r="N83" s="2"/>
      <c r="AX83" s="1">
        <f t="shared" si="48"/>
        <v>0</v>
      </c>
      <c r="AY83" s="1">
        <f t="shared" si="49"/>
        <v>0</v>
      </c>
      <c r="AZ83" s="1">
        <f t="shared" si="50"/>
        <v>0</v>
      </c>
      <c r="BA83" s="1">
        <f t="shared" si="51"/>
        <v>0</v>
      </c>
      <c r="BB83" s="1" t="b">
        <f t="shared" si="52"/>
        <v>0</v>
      </c>
      <c r="BC83" s="1" t="b">
        <f t="shared" si="53"/>
        <v>0</v>
      </c>
      <c r="BD83" s="1" t="b">
        <f t="shared" si="54"/>
        <v>0</v>
      </c>
      <c r="BE83" s="1" t="b">
        <f t="shared" si="55"/>
        <v>0</v>
      </c>
      <c r="BF83" s="1" t="b">
        <f t="shared" si="56"/>
        <v>0</v>
      </c>
      <c r="BG83" s="1" t="b">
        <f t="shared" si="57"/>
        <v>0</v>
      </c>
      <c r="BH83" s="1">
        <f t="shared" si="58"/>
        <v>0</v>
      </c>
      <c r="BI83" s="1">
        <f t="shared" si="59"/>
        <v>0</v>
      </c>
      <c r="BJ83" s="1">
        <f t="shared" si="60"/>
        <v>0</v>
      </c>
      <c r="BK83" s="1">
        <f t="shared" si="61"/>
        <v>0</v>
      </c>
    </row>
    <row r="84" spans="1:63" ht="12.75" customHeight="1">
      <c r="A84" s="2" t="str">
        <f t="shared" si="64"/>
        <v>GG</v>
      </c>
      <c r="B84" s="2"/>
      <c r="C84" s="2"/>
      <c r="D84" s="2"/>
      <c r="E84" s="2"/>
      <c r="F84" s="2"/>
      <c r="I84" s="2" t="str">
        <f t="shared" si="65"/>
        <v>MM</v>
      </c>
      <c r="J84" s="2"/>
      <c r="K84" s="2"/>
      <c r="L84" s="2"/>
      <c r="M84" s="2"/>
      <c r="N84" s="2"/>
      <c r="AX84" s="1">
        <f t="shared" si="48"/>
        <v>0</v>
      </c>
      <c r="AY84" s="1">
        <f t="shared" si="49"/>
        <v>0</v>
      </c>
      <c r="AZ84" s="1">
        <f t="shared" si="50"/>
        <v>0</v>
      </c>
      <c r="BA84" s="1">
        <f t="shared" si="51"/>
        <v>0</v>
      </c>
      <c r="BB84" s="1" t="b">
        <f t="shared" si="52"/>
        <v>0</v>
      </c>
      <c r="BC84" s="1" t="b">
        <f t="shared" si="53"/>
        <v>0</v>
      </c>
      <c r="BD84" s="1" t="b">
        <f t="shared" si="54"/>
        <v>0</v>
      </c>
      <c r="BE84" s="1" t="b">
        <f t="shared" si="55"/>
        <v>0</v>
      </c>
      <c r="BF84" s="1" t="b">
        <f t="shared" si="56"/>
        <v>0</v>
      </c>
      <c r="BG84" s="1" t="b">
        <f t="shared" si="57"/>
        <v>0</v>
      </c>
      <c r="BH84" s="1">
        <f t="shared" si="58"/>
        <v>0</v>
      </c>
      <c r="BI84" s="1">
        <f t="shared" si="59"/>
        <v>0</v>
      </c>
      <c r="BJ84" s="1">
        <f t="shared" si="60"/>
        <v>0</v>
      </c>
      <c r="BK84" s="1">
        <f t="shared" si="61"/>
        <v>0</v>
      </c>
    </row>
    <row r="85" spans="1:63" ht="12.75" customHeight="1">
      <c r="A85" s="2" t="str">
        <f t="shared" si="64"/>
        <v>GG</v>
      </c>
      <c r="B85" s="2"/>
      <c r="C85" s="2"/>
      <c r="D85" s="2"/>
      <c r="E85" s="2"/>
      <c r="F85" s="2"/>
      <c r="I85" s="2" t="str">
        <f t="shared" si="65"/>
        <v>NN</v>
      </c>
      <c r="J85" s="2"/>
      <c r="K85" s="2"/>
      <c r="L85" s="2"/>
      <c r="M85" s="2"/>
      <c r="N85" s="2"/>
      <c r="AX85" s="1">
        <f t="shared" si="48"/>
        <v>0</v>
      </c>
      <c r="AY85" s="1">
        <f t="shared" si="49"/>
        <v>0</v>
      </c>
      <c r="AZ85" s="1">
        <f t="shared" si="50"/>
        <v>0</v>
      </c>
      <c r="BA85" s="1">
        <f t="shared" si="51"/>
        <v>0</v>
      </c>
      <c r="BB85" s="1" t="b">
        <f t="shared" si="52"/>
        <v>0</v>
      </c>
      <c r="BC85" s="1" t="b">
        <f t="shared" si="53"/>
        <v>0</v>
      </c>
      <c r="BD85" s="1" t="b">
        <f t="shared" si="54"/>
        <v>0</v>
      </c>
      <c r="BE85" s="1" t="b">
        <f t="shared" si="55"/>
        <v>0</v>
      </c>
      <c r="BF85" s="1" t="b">
        <f t="shared" si="56"/>
        <v>0</v>
      </c>
      <c r="BG85" s="1" t="b">
        <f t="shared" si="57"/>
        <v>0</v>
      </c>
      <c r="BH85" s="1">
        <f t="shared" si="58"/>
        <v>0</v>
      </c>
      <c r="BI85" s="1">
        <f t="shared" si="59"/>
        <v>0</v>
      </c>
      <c r="BJ85" s="1">
        <f t="shared" si="60"/>
        <v>0</v>
      </c>
      <c r="BK85" s="1">
        <f t="shared" si="61"/>
        <v>0</v>
      </c>
    </row>
    <row r="86" spans="1:63" ht="12.75" customHeight="1">
      <c r="A86" s="2" t="str">
        <f t="shared" si="64"/>
        <v>GG</v>
      </c>
      <c r="B86" s="2"/>
      <c r="C86" s="2"/>
      <c r="D86" s="2"/>
      <c r="E86" s="2"/>
      <c r="F86" s="2"/>
      <c r="I86" s="2" t="str">
        <f t="shared" si="65"/>
        <v>OO</v>
      </c>
      <c r="J86" s="2"/>
      <c r="K86" s="2"/>
      <c r="L86" s="2"/>
      <c r="M86" s="2"/>
      <c r="N86" s="2"/>
      <c r="AX86" s="1">
        <f t="shared" si="48"/>
        <v>0</v>
      </c>
      <c r="AY86" s="1">
        <f t="shared" si="49"/>
        <v>0</v>
      </c>
      <c r="AZ86" s="1">
        <f t="shared" si="50"/>
        <v>0</v>
      </c>
      <c r="BA86" s="1">
        <f t="shared" si="51"/>
        <v>0</v>
      </c>
      <c r="BB86" s="1" t="b">
        <f t="shared" si="52"/>
        <v>0</v>
      </c>
      <c r="BC86" s="1" t="b">
        <f t="shared" si="53"/>
        <v>0</v>
      </c>
      <c r="BD86" s="1" t="b">
        <f t="shared" si="54"/>
        <v>0</v>
      </c>
      <c r="BE86" s="1" t="b">
        <f t="shared" si="55"/>
        <v>0</v>
      </c>
      <c r="BF86" s="1" t="b">
        <f t="shared" si="56"/>
        <v>0</v>
      </c>
      <c r="BG86" s="1" t="b">
        <f t="shared" si="57"/>
        <v>0</v>
      </c>
      <c r="BH86" s="1">
        <f t="shared" si="58"/>
        <v>0</v>
      </c>
      <c r="BI86" s="1">
        <f t="shared" si="59"/>
        <v>0</v>
      </c>
      <c r="BJ86" s="1">
        <f t="shared" si="60"/>
        <v>0</v>
      </c>
      <c r="BK86" s="1">
        <f t="shared" si="61"/>
        <v>0</v>
      </c>
    </row>
    <row r="87" spans="1:63" ht="12.75" customHeight="1">
      <c r="A87" s="2" t="str">
        <f t="shared" si="64"/>
        <v>GG</v>
      </c>
      <c r="B87" s="2"/>
      <c r="C87" s="2"/>
      <c r="D87" s="2"/>
      <c r="E87" s="2"/>
      <c r="F87" s="2"/>
      <c r="I87" s="2" t="str">
        <f t="shared" si="65"/>
        <v>PP</v>
      </c>
      <c r="J87" s="2"/>
      <c r="K87" s="2"/>
      <c r="L87" s="2"/>
      <c r="M87" s="2"/>
      <c r="N87" s="2"/>
      <c r="AX87" s="1">
        <f t="shared" si="48"/>
        <v>0</v>
      </c>
      <c r="AY87" s="1">
        <f t="shared" si="49"/>
        <v>0</v>
      </c>
      <c r="AZ87" s="1">
        <f t="shared" si="50"/>
        <v>0</v>
      </c>
      <c r="BA87" s="1">
        <f t="shared" si="51"/>
        <v>0</v>
      </c>
      <c r="BB87" s="1" t="b">
        <f t="shared" si="52"/>
        <v>0</v>
      </c>
      <c r="BC87" s="1" t="b">
        <f t="shared" si="53"/>
        <v>0</v>
      </c>
      <c r="BD87" s="1" t="b">
        <f t="shared" si="54"/>
        <v>0</v>
      </c>
      <c r="BE87" s="1" t="b">
        <f t="shared" si="55"/>
        <v>0</v>
      </c>
      <c r="BF87" s="1" t="b">
        <f t="shared" si="56"/>
        <v>0</v>
      </c>
      <c r="BG87" s="1" t="b">
        <f t="shared" si="57"/>
        <v>0</v>
      </c>
      <c r="BH87" s="1">
        <f t="shared" si="58"/>
        <v>0</v>
      </c>
      <c r="BI87" s="1">
        <f t="shared" si="59"/>
        <v>0</v>
      </c>
      <c r="BJ87" s="1">
        <f t="shared" si="60"/>
        <v>0</v>
      </c>
      <c r="BK87" s="1">
        <f t="shared" si="61"/>
        <v>0</v>
      </c>
    </row>
    <row r="88" spans="1:63" ht="12.75" customHeight="1">
      <c r="A88" s="2" t="str">
        <f>$AG$11</f>
        <v>HH</v>
      </c>
      <c r="B88" s="2"/>
      <c r="C88" s="2"/>
      <c r="D88" s="2"/>
      <c r="E88" s="2"/>
      <c r="F88" s="2"/>
      <c r="I88" s="2" t="str">
        <f>AG12</f>
        <v>II</v>
      </c>
      <c r="J88" s="2"/>
      <c r="K88" s="2"/>
      <c r="L88" s="2"/>
      <c r="M88" s="2"/>
      <c r="N88" s="2"/>
      <c r="AX88" s="1">
        <f t="shared" si="48"/>
        <v>0</v>
      </c>
      <c r="AY88" s="1">
        <f t="shared" si="49"/>
        <v>0</v>
      </c>
      <c r="AZ88" s="1">
        <f t="shared" si="50"/>
        <v>0</v>
      </c>
      <c r="BA88" s="1">
        <f t="shared" si="51"/>
        <v>0</v>
      </c>
      <c r="BB88" s="1" t="b">
        <f t="shared" si="52"/>
        <v>0</v>
      </c>
      <c r="BC88" s="1" t="b">
        <f t="shared" si="53"/>
        <v>0</v>
      </c>
      <c r="BD88" s="1" t="b">
        <f t="shared" si="54"/>
        <v>0</v>
      </c>
      <c r="BE88" s="1" t="b">
        <f t="shared" si="55"/>
        <v>0</v>
      </c>
      <c r="BF88" s="1" t="b">
        <f t="shared" si="56"/>
        <v>0</v>
      </c>
      <c r="BG88" s="1" t="b">
        <f t="shared" si="57"/>
        <v>0</v>
      </c>
      <c r="BH88" s="1">
        <f t="shared" si="58"/>
        <v>0</v>
      </c>
      <c r="BI88" s="1">
        <f t="shared" si="59"/>
        <v>0</v>
      </c>
      <c r="BJ88" s="1">
        <f t="shared" si="60"/>
        <v>0</v>
      </c>
      <c r="BK88" s="1">
        <f t="shared" si="61"/>
        <v>0</v>
      </c>
    </row>
    <row r="89" spans="1:63" ht="12.75" customHeight="1">
      <c r="A89" s="2" t="str">
        <f aca="true" t="shared" si="66" ref="A89:A95">$AG$11</f>
        <v>HH</v>
      </c>
      <c r="B89" s="2"/>
      <c r="C89" s="2"/>
      <c r="D89" s="2"/>
      <c r="E89" s="2"/>
      <c r="F89" s="2"/>
      <c r="I89" s="2" t="str">
        <f aca="true" t="shared" si="67" ref="I89:I95">AG13</f>
        <v>JJ</v>
      </c>
      <c r="J89" s="2"/>
      <c r="K89" s="2"/>
      <c r="L89" s="2"/>
      <c r="M89" s="2"/>
      <c r="N89" s="2"/>
      <c r="AX89" s="1">
        <f t="shared" si="48"/>
        <v>0</v>
      </c>
      <c r="AY89" s="1">
        <f t="shared" si="49"/>
        <v>0</v>
      </c>
      <c r="AZ89" s="1">
        <f t="shared" si="50"/>
        <v>0</v>
      </c>
      <c r="BA89" s="1">
        <f t="shared" si="51"/>
        <v>0</v>
      </c>
      <c r="BB89" s="1" t="b">
        <f t="shared" si="52"/>
        <v>0</v>
      </c>
      <c r="BC89" s="1" t="b">
        <f t="shared" si="53"/>
        <v>0</v>
      </c>
      <c r="BD89" s="1" t="b">
        <f t="shared" si="54"/>
        <v>0</v>
      </c>
      <c r="BE89" s="1" t="b">
        <f t="shared" si="55"/>
        <v>0</v>
      </c>
      <c r="BF89" s="1" t="b">
        <f t="shared" si="56"/>
        <v>0</v>
      </c>
      <c r="BG89" s="1" t="b">
        <f t="shared" si="57"/>
        <v>0</v>
      </c>
      <c r="BH89" s="1">
        <f t="shared" si="58"/>
        <v>0</v>
      </c>
      <c r="BI89" s="1">
        <f t="shared" si="59"/>
        <v>0</v>
      </c>
      <c r="BJ89" s="1">
        <f t="shared" si="60"/>
        <v>0</v>
      </c>
      <c r="BK89" s="1">
        <f t="shared" si="61"/>
        <v>0</v>
      </c>
    </row>
    <row r="90" spans="1:63" ht="12.75" customHeight="1">
      <c r="A90" s="2" t="str">
        <f t="shared" si="66"/>
        <v>HH</v>
      </c>
      <c r="B90" s="2"/>
      <c r="C90" s="2"/>
      <c r="D90" s="2"/>
      <c r="E90" s="2"/>
      <c r="F90" s="2"/>
      <c r="I90" s="2" t="str">
        <f t="shared" si="67"/>
        <v>KK</v>
      </c>
      <c r="J90" s="2"/>
      <c r="K90" s="2"/>
      <c r="L90" s="2"/>
      <c r="M90" s="2"/>
      <c r="N90" s="2"/>
      <c r="AX90" s="1">
        <f t="shared" si="48"/>
        <v>0</v>
      </c>
      <c r="AY90" s="1">
        <f t="shared" si="49"/>
        <v>0</v>
      </c>
      <c r="AZ90" s="1">
        <f t="shared" si="50"/>
        <v>0</v>
      </c>
      <c r="BA90" s="1">
        <f t="shared" si="51"/>
        <v>0</v>
      </c>
      <c r="BB90" s="1" t="b">
        <f t="shared" si="52"/>
        <v>0</v>
      </c>
      <c r="BC90" s="1" t="b">
        <f t="shared" si="53"/>
        <v>0</v>
      </c>
      <c r="BD90" s="1" t="b">
        <f t="shared" si="54"/>
        <v>0</v>
      </c>
      <c r="BE90" s="1" t="b">
        <f t="shared" si="55"/>
        <v>0</v>
      </c>
      <c r="BF90" s="1" t="b">
        <f t="shared" si="56"/>
        <v>0</v>
      </c>
      <c r="BG90" s="1" t="b">
        <f t="shared" si="57"/>
        <v>0</v>
      </c>
      <c r="BH90" s="1">
        <f t="shared" si="58"/>
        <v>0</v>
      </c>
      <c r="BI90" s="1">
        <f t="shared" si="59"/>
        <v>0</v>
      </c>
      <c r="BJ90" s="1">
        <f t="shared" si="60"/>
        <v>0</v>
      </c>
      <c r="BK90" s="1">
        <f t="shared" si="61"/>
        <v>0</v>
      </c>
    </row>
    <row r="91" spans="1:63" ht="12.75" customHeight="1">
      <c r="A91" s="2" t="str">
        <f t="shared" si="66"/>
        <v>HH</v>
      </c>
      <c r="B91" s="2"/>
      <c r="C91" s="2"/>
      <c r="D91" s="2"/>
      <c r="E91" s="2"/>
      <c r="F91" s="2"/>
      <c r="I91" s="2" t="str">
        <f t="shared" si="67"/>
        <v>LL</v>
      </c>
      <c r="J91" s="2"/>
      <c r="K91" s="2"/>
      <c r="L91" s="2"/>
      <c r="M91" s="2"/>
      <c r="N91" s="2"/>
      <c r="AX91" s="1">
        <f t="shared" si="48"/>
        <v>0</v>
      </c>
      <c r="AY91" s="1">
        <f t="shared" si="49"/>
        <v>0</v>
      </c>
      <c r="AZ91" s="1">
        <f t="shared" si="50"/>
        <v>0</v>
      </c>
      <c r="BA91" s="1">
        <f t="shared" si="51"/>
        <v>0</v>
      </c>
      <c r="BB91" s="1" t="b">
        <f t="shared" si="52"/>
        <v>0</v>
      </c>
      <c r="BC91" s="1" t="b">
        <f t="shared" si="53"/>
        <v>0</v>
      </c>
      <c r="BD91" s="1" t="b">
        <f t="shared" si="54"/>
        <v>0</v>
      </c>
      <c r="BE91" s="1" t="b">
        <f t="shared" si="55"/>
        <v>0</v>
      </c>
      <c r="BF91" s="1" t="b">
        <f t="shared" si="56"/>
        <v>0</v>
      </c>
      <c r="BG91" s="1" t="b">
        <f t="shared" si="57"/>
        <v>0</v>
      </c>
      <c r="BH91" s="1">
        <f t="shared" si="58"/>
        <v>0</v>
      </c>
      <c r="BI91" s="1">
        <f t="shared" si="59"/>
        <v>0</v>
      </c>
      <c r="BJ91" s="1">
        <f t="shared" si="60"/>
        <v>0</v>
      </c>
      <c r="BK91" s="1">
        <f t="shared" si="61"/>
        <v>0</v>
      </c>
    </row>
    <row r="92" spans="1:63" ht="12.75" customHeight="1">
      <c r="A92" s="2" t="str">
        <f t="shared" si="66"/>
        <v>HH</v>
      </c>
      <c r="B92" s="2"/>
      <c r="C92" s="2"/>
      <c r="D92" s="2"/>
      <c r="E92" s="2"/>
      <c r="F92" s="2"/>
      <c r="I92" s="2" t="str">
        <f t="shared" si="67"/>
        <v>MM</v>
      </c>
      <c r="J92" s="2"/>
      <c r="K92" s="2"/>
      <c r="L92" s="2"/>
      <c r="M92" s="2"/>
      <c r="N92" s="2"/>
      <c r="AX92" s="1">
        <f t="shared" si="48"/>
        <v>0</v>
      </c>
      <c r="AY92" s="1">
        <f t="shared" si="49"/>
        <v>0</v>
      </c>
      <c r="AZ92" s="1">
        <f t="shared" si="50"/>
        <v>0</v>
      </c>
      <c r="BA92" s="1">
        <f t="shared" si="51"/>
        <v>0</v>
      </c>
      <c r="BB92" s="1" t="b">
        <f t="shared" si="52"/>
        <v>0</v>
      </c>
      <c r="BC92" s="1" t="b">
        <f t="shared" si="53"/>
        <v>0</v>
      </c>
      <c r="BD92" s="1" t="b">
        <f t="shared" si="54"/>
        <v>0</v>
      </c>
      <c r="BE92" s="1" t="b">
        <f t="shared" si="55"/>
        <v>0</v>
      </c>
      <c r="BF92" s="1" t="b">
        <f t="shared" si="56"/>
        <v>0</v>
      </c>
      <c r="BG92" s="1" t="b">
        <f t="shared" si="57"/>
        <v>0</v>
      </c>
      <c r="BH92" s="1">
        <f t="shared" si="58"/>
        <v>0</v>
      </c>
      <c r="BI92" s="1">
        <f t="shared" si="59"/>
        <v>0</v>
      </c>
      <c r="BJ92" s="1">
        <f t="shared" si="60"/>
        <v>0</v>
      </c>
      <c r="BK92" s="1">
        <f t="shared" si="61"/>
        <v>0</v>
      </c>
    </row>
    <row r="93" spans="1:63" ht="12.75" customHeight="1">
      <c r="A93" s="2" t="str">
        <f t="shared" si="66"/>
        <v>HH</v>
      </c>
      <c r="B93" s="2"/>
      <c r="C93" s="2"/>
      <c r="D93" s="2"/>
      <c r="E93" s="2"/>
      <c r="F93" s="2"/>
      <c r="I93" s="2" t="str">
        <f t="shared" si="67"/>
        <v>NN</v>
      </c>
      <c r="J93" s="2"/>
      <c r="K93" s="2"/>
      <c r="L93" s="2"/>
      <c r="M93" s="2"/>
      <c r="N93" s="2"/>
      <c r="AX93" s="1">
        <f t="shared" si="48"/>
        <v>0</v>
      </c>
      <c r="AY93" s="1">
        <f t="shared" si="49"/>
        <v>0</v>
      </c>
      <c r="AZ93" s="1">
        <f t="shared" si="50"/>
        <v>0</v>
      </c>
      <c r="BA93" s="1">
        <f t="shared" si="51"/>
        <v>0</v>
      </c>
      <c r="BB93" s="1" t="b">
        <f t="shared" si="52"/>
        <v>0</v>
      </c>
      <c r="BC93" s="1" t="b">
        <f t="shared" si="53"/>
        <v>0</v>
      </c>
      <c r="BD93" s="1" t="b">
        <f t="shared" si="54"/>
        <v>0</v>
      </c>
      <c r="BE93" s="1" t="b">
        <f t="shared" si="55"/>
        <v>0</v>
      </c>
      <c r="BF93" s="1" t="b">
        <f t="shared" si="56"/>
        <v>0</v>
      </c>
      <c r="BG93" s="1" t="b">
        <f t="shared" si="57"/>
        <v>0</v>
      </c>
      <c r="BH93" s="1">
        <f t="shared" si="58"/>
        <v>0</v>
      </c>
      <c r="BI93" s="1">
        <f t="shared" si="59"/>
        <v>0</v>
      </c>
      <c r="BJ93" s="1">
        <f t="shared" si="60"/>
        <v>0</v>
      </c>
      <c r="BK93" s="1">
        <f t="shared" si="61"/>
        <v>0</v>
      </c>
    </row>
    <row r="94" spans="1:63" ht="12.75" customHeight="1">
      <c r="A94" s="2" t="str">
        <f t="shared" si="66"/>
        <v>HH</v>
      </c>
      <c r="B94" s="2"/>
      <c r="C94" s="2"/>
      <c r="D94" s="2"/>
      <c r="E94" s="2"/>
      <c r="F94" s="2"/>
      <c r="I94" s="2" t="str">
        <f t="shared" si="67"/>
        <v>OO</v>
      </c>
      <c r="J94" s="2"/>
      <c r="K94" s="2"/>
      <c r="L94" s="2"/>
      <c r="M94" s="2"/>
      <c r="N94" s="2"/>
      <c r="AX94" s="1">
        <f t="shared" si="48"/>
        <v>0</v>
      </c>
      <c r="AY94" s="1">
        <f t="shared" si="49"/>
        <v>0</v>
      </c>
      <c r="AZ94" s="1">
        <f t="shared" si="50"/>
        <v>0</v>
      </c>
      <c r="BA94" s="1">
        <f t="shared" si="51"/>
        <v>0</v>
      </c>
      <c r="BB94" s="1" t="b">
        <f t="shared" si="52"/>
        <v>0</v>
      </c>
      <c r="BC94" s="1" t="b">
        <f t="shared" si="53"/>
        <v>0</v>
      </c>
      <c r="BD94" s="1" t="b">
        <f t="shared" si="54"/>
        <v>0</v>
      </c>
      <c r="BE94" s="1" t="b">
        <f t="shared" si="55"/>
        <v>0</v>
      </c>
      <c r="BF94" s="1" t="b">
        <f t="shared" si="56"/>
        <v>0</v>
      </c>
      <c r="BG94" s="1" t="b">
        <f t="shared" si="57"/>
        <v>0</v>
      </c>
      <c r="BH94" s="1">
        <f t="shared" si="58"/>
        <v>0</v>
      </c>
      <c r="BI94" s="1">
        <f t="shared" si="59"/>
        <v>0</v>
      </c>
      <c r="BJ94" s="1">
        <f t="shared" si="60"/>
        <v>0</v>
      </c>
      <c r="BK94" s="1">
        <f t="shared" si="61"/>
        <v>0</v>
      </c>
    </row>
    <row r="95" spans="1:63" ht="12.75" customHeight="1">
      <c r="A95" s="2" t="str">
        <f t="shared" si="66"/>
        <v>HH</v>
      </c>
      <c r="B95" s="2"/>
      <c r="C95" s="2"/>
      <c r="D95" s="2"/>
      <c r="E95" s="2"/>
      <c r="F95" s="2"/>
      <c r="I95" s="2" t="str">
        <f t="shared" si="67"/>
        <v>PP</v>
      </c>
      <c r="J95" s="2"/>
      <c r="K95" s="2"/>
      <c r="L95" s="2"/>
      <c r="M95" s="2"/>
      <c r="N95" s="2"/>
      <c r="AX95" s="1">
        <f t="shared" si="48"/>
        <v>0</v>
      </c>
      <c r="AY95" s="1">
        <f t="shared" si="49"/>
        <v>0</v>
      </c>
      <c r="AZ95" s="1">
        <f t="shared" si="50"/>
        <v>0</v>
      </c>
      <c r="BA95" s="1">
        <f t="shared" si="51"/>
        <v>0</v>
      </c>
      <c r="BB95" s="1" t="b">
        <f t="shared" si="52"/>
        <v>0</v>
      </c>
      <c r="BC95" s="1" t="b">
        <f t="shared" si="53"/>
        <v>0</v>
      </c>
      <c r="BD95" s="1" t="b">
        <f t="shared" si="54"/>
        <v>0</v>
      </c>
      <c r="BE95" s="1" t="b">
        <f t="shared" si="55"/>
        <v>0</v>
      </c>
      <c r="BF95" s="1" t="b">
        <f t="shared" si="56"/>
        <v>0</v>
      </c>
      <c r="BG95" s="1" t="b">
        <f t="shared" si="57"/>
        <v>0</v>
      </c>
      <c r="BH95" s="1">
        <f t="shared" si="58"/>
        <v>0</v>
      </c>
      <c r="BI95" s="1">
        <f t="shared" si="59"/>
        <v>0</v>
      </c>
      <c r="BJ95" s="1">
        <f t="shared" si="60"/>
        <v>0</v>
      </c>
      <c r="BK95" s="1">
        <f t="shared" si="61"/>
        <v>0</v>
      </c>
    </row>
    <row r="96" spans="1:63" ht="12.75" customHeight="1">
      <c r="A96" s="2" t="str">
        <f>$AG$12</f>
        <v>II</v>
      </c>
      <c r="B96" s="2"/>
      <c r="C96" s="2"/>
      <c r="D96" s="2"/>
      <c r="E96" s="2"/>
      <c r="F96" s="2"/>
      <c r="I96" s="2" t="str">
        <f>AG13</f>
        <v>JJ</v>
      </c>
      <c r="J96" s="2"/>
      <c r="K96" s="2"/>
      <c r="L96" s="2"/>
      <c r="M96" s="2"/>
      <c r="N96" s="2"/>
      <c r="AX96" s="1">
        <f t="shared" si="48"/>
        <v>0</v>
      </c>
      <c r="AY96" s="1">
        <f t="shared" si="49"/>
        <v>0</v>
      </c>
      <c r="AZ96" s="1">
        <f t="shared" si="50"/>
        <v>0</v>
      </c>
      <c r="BA96" s="1">
        <f t="shared" si="51"/>
        <v>0</v>
      </c>
      <c r="BB96" s="1" t="b">
        <f t="shared" si="52"/>
        <v>0</v>
      </c>
      <c r="BC96" s="1" t="b">
        <f t="shared" si="53"/>
        <v>0</v>
      </c>
      <c r="BD96" s="1" t="b">
        <f t="shared" si="54"/>
        <v>0</v>
      </c>
      <c r="BE96" s="1" t="b">
        <f t="shared" si="55"/>
        <v>0</v>
      </c>
      <c r="BF96" s="1" t="b">
        <f t="shared" si="56"/>
        <v>0</v>
      </c>
      <c r="BG96" s="1" t="b">
        <f t="shared" si="57"/>
        <v>0</v>
      </c>
      <c r="BH96" s="1">
        <f t="shared" si="58"/>
        <v>0</v>
      </c>
      <c r="BI96" s="1">
        <f t="shared" si="59"/>
        <v>0</v>
      </c>
      <c r="BJ96" s="1">
        <f t="shared" si="60"/>
        <v>0</v>
      </c>
      <c r="BK96" s="1">
        <f t="shared" si="61"/>
        <v>0</v>
      </c>
    </row>
    <row r="97" spans="1:63" ht="12.75" customHeight="1">
      <c r="A97" s="2" t="str">
        <f aca="true" t="shared" si="68" ref="A97:A102">$AG$12</f>
        <v>II</v>
      </c>
      <c r="B97" s="2"/>
      <c r="C97" s="2"/>
      <c r="D97" s="2"/>
      <c r="E97" s="2"/>
      <c r="F97" s="2"/>
      <c r="I97" s="2" t="str">
        <f aca="true" t="shared" si="69" ref="I97:I102">AG14</f>
        <v>KK</v>
      </c>
      <c r="J97" s="2"/>
      <c r="K97" s="2"/>
      <c r="L97" s="2"/>
      <c r="M97" s="2"/>
      <c r="N97" s="2"/>
      <c r="AX97" s="1">
        <f t="shared" si="48"/>
        <v>0</v>
      </c>
      <c r="AY97" s="1">
        <f t="shared" si="49"/>
        <v>0</v>
      </c>
      <c r="AZ97" s="1">
        <f t="shared" si="50"/>
        <v>0</v>
      </c>
      <c r="BA97" s="1">
        <f t="shared" si="51"/>
        <v>0</v>
      </c>
      <c r="BB97" s="1" t="b">
        <f t="shared" si="52"/>
        <v>0</v>
      </c>
      <c r="BC97" s="1" t="b">
        <f t="shared" si="53"/>
        <v>0</v>
      </c>
      <c r="BD97" s="1" t="b">
        <f t="shared" si="54"/>
        <v>0</v>
      </c>
      <c r="BE97" s="1" t="b">
        <f t="shared" si="55"/>
        <v>0</v>
      </c>
      <c r="BF97" s="1" t="b">
        <f t="shared" si="56"/>
        <v>0</v>
      </c>
      <c r="BG97" s="1" t="b">
        <f t="shared" si="57"/>
        <v>0</v>
      </c>
      <c r="BH97" s="1">
        <f t="shared" si="58"/>
        <v>0</v>
      </c>
      <c r="BI97" s="1">
        <f t="shared" si="59"/>
        <v>0</v>
      </c>
      <c r="BJ97" s="1">
        <f t="shared" si="60"/>
        <v>0</v>
      </c>
      <c r="BK97" s="1">
        <f t="shared" si="61"/>
        <v>0</v>
      </c>
    </row>
    <row r="98" spans="1:63" ht="12.75" customHeight="1">
      <c r="A98" s="2" t="str">
        <f t="shared" si="68"/>
        <v>II</v>
      </c>
      <c r="B98" s="2"/>
      <c r="C98" s="2"/>
      <c r="D98" s="2"/>
      <c r="E98" s="2"/>
      <c r="F98" s="2"/>
      <c r="I98" s="2" t="str">
        <f t="shared" si="69"/>
        <v>LL</v>
      </c>
      <c r="J98" s="2"/>
      <c r="K98" s="2"/>
      <c r="L98" s="2"/>
      <c r="M98" s="2"/>
      <c r="N98" s="2"/>
      <c r="AX98" s="1">
        <f t="shared" si="48"/>
        <v>0</v>
      </c>
      <c r="AY98" s="1">
        <f t="shared" si="49"/>
        <v>0</v>
      </c>
      <c r="AZ98" s="1">
        <f t="shared" si="50"/>
        <v>0</v>
      </c>
      <c r="BA98" s="1">
        <f t="shared" si="51"/>
        <v>0</v>
      </c>
      <c r="BB98" s="1" t="b">
        <f t="shared" si="52"/>
        <v>0</v>
      </c>
      <c r="BC98" s="1" t="b">
        <f t="shared" si="53"/>
        <v>0</v>
      </c>
      <c r="BD98" s="1" t="b">
        <f t="shared" si="54"/>
        <v>0</v>
      </c>
      <c r="BE98" s="1" t="b">
        <f t="shared" si="55"/>
        <v>0</v>
      </c>
      <c r="BF98" s="1" t="b">
        <f t="shared" si="56"/>
        <v>0</v>
      </c>
      <c r="BG98" s="1" t="b">
        <f t="shared" si="57"/>
        <v>0</v>
      </c>
      <c r="BH98" s="1">
        <f t="shared" si="58"/>
        <v>0</v>
      </c>
      <c r="BI98" s="1">
        <f t="shared" si="59"/>
        <v>0</v>
      </c>
      <c r="BJ98" s="1">
        <f t="shared" si="60"/>
        <v>0</v>
      </c>
      <c r="BK98" s="1">
        <f t="shared" si="61"/>
        <v>0</v>
      </c>
    </row>
    <row r="99" spans="1:63" ht="12.75" customHeight="1">
      <c r="A99" s="2" t="str">
        <f t="shared" si="68"/>
        <v>II</v>
      </c>
      <c r="B99" s="2"/>
      <c r="C99" s="2"/>
      <c r="D99" s="2"/>
      <c r="E99" s="2"/>
      <c r="F99" s="2"/>
      <c r="I99" s="2" t="str">
        <f t="shared" si="69"/>
        <v>MM</v>
      </c>
      <c r="J99" s="2"/>
      <c r="K99" s="2"/>
      <c r="L99" s="2"/>
      <c r="M99" s="2"/>
      <c r="N99" s="2"/>
      <c r="AX99" s="1">
        <f t="shared" si="48"/>
        <v>0</v>
      </c>
      <c r="AY99" s="1">
        <f t="shared" si="49"/>
        <v>0</v>
      </c>
      <c r="AZ99" s="1">
        <f t="shared" si="50"/>
        <v>0</v>
      </c>
      <c r="BA99" s="1">
        <f t="shared" si="51"/>
        <v>0</v>
      </c>
      <c r="BB99" s="1" t="b">
        <f t="shared" si="52"/>
        <v>0</v>
      </c>
      <c r="BC99" s="1" t="b">
        <f t="shared" si="53"/>
        <v>0</v>
      </c>
      <c r="BD99" s="1" t="b">
        <f t="shared" si="54"/>
        <v>0</v>
      </c>
      <c r="BE99" s="1" t="b">
        <f t="shared" si="55"/>
        <v>0</v>
      </c>
      <c r="BF99" s="1" t="b">
        <f t="shared" si="56"/>
        <v>0</v>
      </c>
      <c r="BG99" s="1" t="b">
        <f t="shared" si="57"/>
        <v>0</v>
      </c>
      <c r="BH99" s="1">
        <f t="shared" si="58"/>
        <v>0</v>
      </c>
      <c r="BI99" s="1">
        <f t="shared" si="59"/>
        <v>0</v>
      </c>
      <c r="BJ99" s="1">
        <f t="shared" si="60"/>
        <v>0</v>
      </c>
      <c r="BK99" s="1">
        <f t="shared" si="61"/>
        <v>0</v>
      </c>
    </row>
    <row r="100" spans="1:63" ht="12.75" customHeight="1">
      <c r="A100" s="2" t="str">
        <f t="shared" si="68"/>
        <v>II</v>
      </c>
      <c r="B100" s="2"/>
      <c r="C100" s="2"/>
      <c r="D100" s="2"/>
      <c r="E100" s="2"/>
      <c r="F100" s="2"/>
      <c r="I100" s="2" t="str">
        <f t="shared" si="69"/>
        <v>NN</v>
      </c>
      <c r="J100" s="2"/>
      <c r="K100" s="2"/>
      <c r="L100" s="2"/>
      <c r="M100" s="2"/>
      <c r="N100" s="2"/>
      <c r="AX100" s="1">
        <f t="shared" si="48"/>
        <v>0</v>
      </c>
      <c r="AY100" s="1">
        <f t="shared" si="49"/>
        <v>0</v>
      </c>
      <c r="AZ100" s="1">
        <f t="shared" si="50"/>
        <v>0</v>
      </c>
      <c r="BA100" s="1">
        <f t="shared" si="51"/>
        <v>0</v>
      </c>
      <c r="BB100" s="1" t="b">
        <f t="shared" si="52"/>
        <v>0</v>
      </c>
      <c r="BC100" s="1" t="b">
        <f t="shared" si="53"/>
        <v>0</v>
      </c>
      <c r="BD100" s="1" t="b">
        <f t="shared" si="54"/>
        <v>0</v>
      </c>
      <c r="BE100" s="1" t="b">
        <f t="shared" si="55"/>
        <v>0</v>
      </c>
      <c r="BF100" s="1" t="b">
        <f t="shared" si="56"/>
        <v>0</v>
      </c>
      <c r="BG100" s="1" t="b">
        <f t="shared" si="57"/>
        <v>0</v>
      </c>
      <c r="BH100" s="1">
        <f t="shared" si="58"/>
        <v>0</v>
      </c>
      <c r="BI100" s="1">
        <f t="shared" si="59"/>
        <v>0</v>
      </c>
      <c r="BJ100" s="1">
        <f t="shared" si="60"/>
        <v>0</v>
      </c>
      <c r="BK100" s="1">
        <f t="shared" si="61"/>
        <v>0</v>
      </c>
    </row>
    <row r="101" spans="1:63" ht="12.75" customHeight="1">
      <c r="A101" s="2" t="str">
        <f t="shared" si="68"/>
        <v>II</v>
      </c>
      <c r="B101" s="2"/>
      <c r="C101" s="2"/>
      <c r="D101" s="2"/>
      <c r="E101" s="2"/>
      <c r="F101" s="2"/>
      <c r="I101" s="2" t="str">
        <f t="shared" si="69"/>
        <v>OO</v>
      </c>
      <c r="J101" s="2"/>
      <c r="K101" s="2"/>
      <c r="L101" s="2"/>
      <c r="M101" s="2"/>
      <c r="N101" s="2"/>
      <c r="AX101" s="1">
        <f t="shared" si="48"/>
        <v>0</v>
      </c>
      <c r="AY101" s="1">
        <f t="shared" si="49"/>
        <v>0</v>
      </c>
      <c r="AZ101" s="1">
        <f t="shared" si="50"/>
        <v>0</v>
      </c>
      <c r="BA101" s="1">
        <f t="shared" si="51"/>
        <v>0</v>
      </c>
      <c r="BB101" s="1" t="b">
        <f t="shared" si="52"/>
        <v>0</v>
      </c>
      <c r="BC101" s="1" t="b">
        <f t="shared" si="53"/>
        <v>0</v>
      </c>
      <c r="BD101" s="1" t="b">
        <f t="shared" si="54"/>
        <v>0</v>
      </c>
      <c r="BE101" s="1" t="b">
        <f t="shared" si="55"/>
        <v>0</v>
      </c>
      <c r="BF101" s="1" t="b">
        <f t="shared" si="56"/>
        <v>0</v>
      </c>
      <c r="BG101" s="1" t="b">
        <f t="shared" si="57"/>
        <v>0</v>
      </c>
      <c r="BH101" s="1">
        <f t="shared" si="58"/>
        <v>0</v>
      </c>
      <c r="BI101" s="1">
        <f t="shared" si="59"/>
        <v>0</v>
      </c>
      <c r="BJ101" s="1">
        <f t="shared" si="60"/>
        <v>0</v>
      </c>
      <c r="BK101" s="1">
        <f t="shared" si="61"/>
        <v>0</v>
      </c>
    </row>
    <row r="102" spans="1:63" ht="12.75" customHeight="1">
      <c r="A102" s="2" t="str">
        <f t="shared" si="68"/>
        <v>II</v>
      </c>
      <c r="B102" s="2"/>
      <c r="C102" s="2"/>
      <c r="D102" s="2"/>
      <c r="E102" s="2"/>
      <c r="F102" s="2"/>
      <c r="I102" s="2" t="str">
        <f t="shared" si="69"/>
        <v>PP</v>
      </c>
      <c r="J102" s="2"/>
      <c r="K102" s="2"/>
      <c r="L102" s="2"/>
      <c r="M102" s="2"/>
      <c r="N102" s="2"/>
      <c r="AX102" s="1">
        <f t="shared" si="48"/>
        <v>0</v>
      </c>
      <c r="AY102" s="1">
        <f t="shared" si="49"/>
        <v>0</v>
      </c>
      <c r="AZ102" s="1">
        <f t="shared" si="50"/>
        <v>0</v>
      </c>
      <c r="BA102" s="1">
        <f t="shared" si="51"/>
        <v>0</v>
      </c>
      <c r="BB102" s="1" t="b">
        <f t="shared" si="52"/>
        <v>0</v>
      </c>
      <c r="BC102" s="1" t="b">
        <f t="shared" si="53"/>
        <v>0</v>
      </c>
      <c r="BD102" s="1" t="b">
        <f t="shared" si="54"/>
        <v>0</v>
      </c>
      <c r="BE102" s="1" t="b">
        <f t="shared" si="55"/>
        <v>0</v>
      </c>
      <c r="BF102" s="1" t="b">
        <f t="shared" si="56"/>
        <v>0</v>
      </c>
      <c r="BG102" s="1" t="b">
        <f t="shared" si="57"/>
        <v>0</v>
      </c>
      <c r="BH102" s="1">
        <f t="shared" si="58"/>
        <v>0</v>
      </c>
      <c r="BI102" s="1">
        <f t="shared" si="59"/>
        <v>0</v>
      </c>
      <c r="BJ102" s="1">
        <f t="shared" si="60"/>
        <v>0</v>
      </c>
      <c r="BK102" s="1">
        <f t="shared" si="61"/>
        <v>0</v>
      </c>
    </row>
    <row r="103" spans="1:63" ht="12.75" customHeight="1">
      <c r="A103" s="2" t="str">
        <f>$AG$13</f>
        <v>JJ</v>
      </c>
      <c r="B103" s="2"/>
      <c r="C103" s="2"/>
      <c r="D103" s="2"/>
      <c r="E103" s="2"/>
      <c r="F103" s="2"/>
      <c r="I103" s="2" t="str">
        <f>AG14</f>
        <v>KK</v>
      </c>
      <c r="J103" s="2"/>
      <c r="K103" s="2"/>
      <c r="L103" s="2"/>
      <c r="M103" s="2"/>
      <c r="N103" s="2"/>
      <c r="AX103" s="1">
        <f t="shared" si="48"/>
        <v>0</v>
      </c>
      <c r="AY103" s="1">
        <f t="shared" si="49"/>
        <v>0</v>
      </c>
      <c r="AZ103" s="1">
        <f t="shared" si="50"/>
        <v>0</v>
      </c>
      <c r="BA103" s="1">
        <f t="shared" si="51"/>
        <v>0</v>
      </c>
      <c r="BB103" s="1" t="b">
        <f t="shared" si="52"/>
        <v>0</v>
      </c>
      <c r="BC103" s="1" t="b">
        <f t="shared" si="53"/>
        <v>0</v>
      </c>
      <c r="BD103" s="1" t="b">
        <f t="shared" si="54"/>
        <v>0</v>
      </c>
      <c r="BE103" s="1" t="b">
        <f t="shared" si="55"/>
        <v>0</v>
      </c>
      <c r="BF103" s="1" t="b">
        <f t="shared" si="56"/>
        <v>0</v>
      </c>
      <c r="BG103" s="1" t="b">
        <f t="shared" si="57"/>
        <v>0</v>
      </c>
      <c r="BH103" s="1">
        <f t="shared" si="58"/>
        <v>0</v>
      </c>
      <c r="BI103" s="1">
        <f t="shared" si="59"/>
        <v>0</v>
      </c>
      <c r="BJ103" s="1">
        <f t="shared" si="60"/>
        <v>0</v>
      </c>
      <c r="BK103" s="1">
        <f t="shared" si="61"/>
        <v>0</v>
      </c>
    </row>
    <row r="104" spans="1:63" ht="12.75" customHeight="1">
      <c r="A104" s="2" t="str">
        <f>$AG$13</f>
        <v>JJ</v>
      </c>
      <c r="B104" s="2"/>
      <c r="C104" s="2"/>
      <c r="D104" s="2"/>
      <c r="E104" s="2"/>
      <c r="F104" s="2"/>
      <c r="I104" s="2" t="str">
        <f>AG15</f>
        <v>LL</v>
      </c>
      <c r="J104" s="2"/>
      <c r="K104" s="2"/>
      <c r="L104" s="2"/>
      <c r="M104" s="2"/>
      <c r="N104" s="2"/>
      <c r="AX104" s="1">
        <f t="shared" si="48"/>
        <v>0</v>
      </c>
      <c r="AY104" s="1">
        <f t="shared" si="49"/>
        <v>0</v>
      </c>
      <c r="AZ104" s="1">
        <f t="shared" si="50"/>
        <v>0</v>
      </c>
      <c r="BA104" s="1">
        <f t="shared" si="51"/>
        <v>0</v>
      </c>
      <c r="BB104" s="1" t="b">
        <f t="shared" si="52"/>
        <v>0</v>
      </c>
      <c r="BC104" s="1" t="b">
        <f t="shared" si="53"/>
        <v>0</v>
      </c>
      <c r="BD104" s="1" t="b">
        <f t="shared" si="54"/>
        <v>0</v>
      </c>
      <c r="BE104" s="1" t="b">
        <f t="shared" si="55"/>
        <v>0</v>
      </c>
      <c r="BF104" s="1" t="b">
        <f t="shared" si="56"/>
        <v>0</v>
      </c>
      <c r="BG104" s="1" t="b">
        <f t="shared" si="57"/>
        <v>0</v>
      </c>
      <c r="BH104" s="1">
        <f t="shared" si="58"/>
        <v>0</v>
      </c>
      <c r="BI104" s="1">
        <f t="shared" si="59"/>
        <v>0</v>
      </c>
      <c r="BJ104" s="1">
        <f t="shared" si="60"/>
        <v>0</v>
      </c>
      <c r="BK104" s="1">
        <f t="shared" si="61"/>
        <v>0</v>
      </c>
    </row>
    <row r="105" spans="1:63" ht="12.75" customHeight="1">
      <c r="A105" s="2" t="str">
        <f>$AG$13</f>
        <v>JJ</v>
      </c>
      <c r="B105" s="2"/>
      <c r="C105" s="2"/>
      <c r="D105" s="2"/>
      <c r="E105" s="2"/>
      <c r="F105" s="2"/>
      <c r="I105" s="2" t="str">
        <f>AG16</f>
        <v>MM</v>
      </c>
      <c r="J105" s="2"/>
      <c r="K105" s="2"/>
      <c r="L105" s="2"/>
      <c r="M105" s="2"/>
      <c r="N105" s="2"/>
      <c r="AX105" s="1">
        <f t="shared" si="48"/>
        <v>0</v>
      </c>
      <c r="AY105" s="1">
        <f t="shared" si="49"/>
        <v>0</v>
      </c>
      <c r="AZ105" s="1">
        <f t="shared" si="50"/>
        <v>0</v>
      </c>
      <c r="BA105" s="1">
        <f t="shared" si="51"/>
        <v>0</v>
      </c>
      <c r="BB105" s="1" t="b">
        <f t="shared" si="52"/>
        <v>0</v>
      </c>
      <c r="BC105" s="1" t="b">
        <f t="shared" si="53"/>
        <v>0</v>
      </c>
      <c r="BD105" s="1" t="b">
        <f t="shared" si="54"/>
        <v>0</v>
      </c>
      <c r="BE105" s="1" t="b">
        <f t="shared" si="55"/>
        <v>0</v>
      </c>
      <c r="BF105" s="1" t="b">
        <f t="shared" si="56"/>
        <v>0</v>
      </c>
      <c r="BG105" s="1" t="b">
        <f t="shared" si="57"/>
        <v>0</v>
      </c>
      <c r="BH105" s="1">
        <f t="shared" si="58"/>
        <v>0</v>
      </c>
      <c r="BI105" s="1">
        <f t="shared" si="59"/>
        <v>0</v>
      </c>
      <c r="BJ105" s="1">
        <f t="shared" si="60"/>
        <v>0</v>
      </c>
      <c r="BK105" s="1">
        <f t="shared" si="61"/>
        <v>0</v>
      </c>
    </row>
    <row r="106" spans="1:63" ht="12.75" customHeight="1">
      <c r="A106" s="2" t="str">
        <f>$AG$13</f>
        <v>JJ</v>
      </c>
      <c r="B106" s="2"/>
      <c r="C106" s="2"/>
      <c r="D106" s="2"/>
      <c r="E106" s="2"/>
      <c r="F106" s="2"/>
      <c r="I106" s="2" t="str">
        <f>AG17</f>
        <v>NN</v>
      </c>
      <c r="J106" s="2"/>
      <c r="K106" s="2"/>
      <c r="L106" s="2"/>
      <c r="M106" s="2"/>
      <c r="N106" s="2"/>
      <c r="AX106" s="1">
        <f t="shared" si="48"/>
        <v>0</v>
      </c>
      <c r="AY106" s="1">
        <f t="shared" si="49"/>
        <v>0</v>
      </c>
      <c r="AZ106" s="1">
        <f t="shared" si="50"/>
        <v>0</v>
      </c>
      <c r="BA106" s="1">
        <f t="shared" si="51"/>
        <v>0</v>
      </c>
      <c r="BB106" s="1" t="b">
        <f t="shared" si="52"/>
        <v>0</v>
      </c>
      <c r="BC106" s="1" t="b">
        <f t="shared" si="53"/>
        <v>0</v>
      </c>
      <c r="BD106" s="1" t="b">
        <f t="shared" si="54"/>
        <v>0</v>
      </c>
      <c r="BE106" s="1" t="b">
        <f t="shared" si="55"/>
        <v>0</v>
      </c>
      <c r="BF106" s="1" t="b">
        <f t="shared" si="56"/>
        <v>0</v>
      </c>
      <c r="BG106" s="1" t="b">
        <f t="shared" si="57"/>
        <v>0</v>
      </c>
      <c r="BH106" s="1">
        <f t="shared" si="58"/>
        <v>0</v>
      </c>
      <c r="BI106" s="1">
        <f t="shared" si="59"/>
        <v>0</v>
      </c>
      <c r="BJ106" s="1">
        <f t="shared" si="60"/>
        <v>0</v>
      </c>
      <c r="BK106" s="1">
        <f t="shared" si="61"/>
        <v>0</v>
      </c>
    </row>
    <row r="107" spans="1:63" ht="12.75" customHeight="1">
      <c r="A107" s="2" t="str">
        <f>$AG$13</f>
        <v>JJ</v>
      </c>
      <c r="B107" s="2"/>
      <c r="C107" s="2"/>
      <c r="D107" s="2"/>
      <c r="E107" s="2"/>
      <c r="F107" s="2"/>
      <c r="I107" s="2" t="str">
        <f>AG18</f>
        <v>OO</v>
      </c>
      <c r="J107" s="2"/>
      <c r="K107" s="2"/>
      <c r="L107" s="2"/>
      <c r="M107" s="2"/>
      <c r="N107" s="2"/>
      <c r="AX107" s="1">
        <f t="shared" si="48"/>
        <v>0</v>
      </c>
      <c r="AY107" s="1">
        <f t="shared" si="49"/>
        <v>0</v>
      </c>
      <c r="AZ107" s="1">
        <f t="shared" si="50"/>
        <v>0</v>
      </c>
      <c r="BA107" s="1">
        <f t="shared" si="51"/>
        <v>0</v>
      </c>
      <c r="BB107" s="1" t="b">
        <f t="shared" si="52"/>
        <v>0</v>
      </c>
      <c r="BC107" s="1" t="b">
        <f t="shared" si="53"/>
        <v>0</v>
      </c>
      <c r="BD107" s="1" t="b">
        <f t="shared" si="54"/>
        <v>0</v>
      </c>
      <c r="BE107" s="1" t="b">
        <f t="shared" si="55"/>
        <v>0</v>
      </c>
      <c r="BF107" s="1" t="b">
        <f t="shared" si="56"/>
        <v>0</v>
      </c>
      <c r="BG107" s="1" t="b">
        <f t="shared" si="57"/>
        <v>0</v>
      </c>
      <c r="BH107" s="1">
        <f t="shared" si="58"/>
        <v>0</v>
      </c>
      <c r="BI107" s="1">
        <f t="shared" si="59"/>
        <v>0</v>
      </c>
      <c r="BJ107" s="1">
        <f t="shared" si="60"/>
        <v>0</v>
      </c>
      <c r="BK107" s="1">
        <f t="shared" si="61"/>
        <v>0</v>
      </c>
    </row>
    <row r="108" spans="1:63" ht="12.75" customHeight="1">
      <c r="A108" s="2" t="str">
        <f>$AG$13</f>
        <v>JJ</v>
      </c>
      <c r="B108" s="2"/>
      <c r="C108" s="2"/>
      <c r="D108" s="2"/>
      <c r="E108" s="2"/>
      <c r="F108" s="2"/>
      <c r="I108" s="2" t="str">
        <f>AG19</f>
        <v>PP</v>
      </c>
      <c r="J108" s="2"/>
      <c r="K108" s="2"/>
      <c r="L108" s="2"/>
      <c r="M108" s="2"/>
      <c r="N108" s="2"/>
      <c r="AX108" s="1">
        <f t="shared" si="48"/>
        <v>0</v>
      </c>
      <c r="AY108" s="1">
        <f t="shared" si="49"/>
        <v>0</v>
      </c>
      <c r="AZ108" s="1">
        <f t="shared" si="50"/>
        <v>0</v>
      </c>
      <c r="BA108" s="1">
        <f t="shared" si="51"/>
        <v>0</v>
      </c>
      <c r="BB108" s="1" t="b">
        <f t="shared" si="52"/>
        <v>0</v>
      </c>
      <c r="BC108" s="1" t="b">
        <f t="shared" si="53"/>
        <v>0</v>
      </c>
      <c r="BD108" s="1" t="b">
        <f t="shared" si="54"/>
        <v>0</v>
      </c>
      <c r="BE108" s="1" t="b">
        <f t="shared" si="55"/>
        <v>0</v>
      </c>
      <c r="BF108" s="1" t="b">
        <f t="shared" si="56"/>
        <v>0</v>
      </c>
      <c r="BG108" s="1" t="b">
        <f t="shared" si="57"/>
        <v>0</v>
      </c>
      <c r="BH108" s="1">
        <f t="shared" si="58"/>
        <v>0</v>
      </c>
      <c r="BI108" s="1">
        <f t="shared" si="59"/>
        <v>0</v>
      </c>
      <c r="BJ108" s="1">
        <f t="shared" si="60"/>
        <v>0</v>
      </c>
      <c r="BK108" s="1">
        <f t="shared" si="61"/>
        <v>0</v>
      </c>
    </row>
    <row r="109" spans="1:63" ht="12.75" customHeight="1">
      <c r="A109" s="2" t="str">
        <f>$AG$14</f>
        <v>KK</v>
      </c>
      <c r="B109" s="2"/>
      <c r="C109" s="2"/>
      <c r="D109" s="2"/>
      <c r="E109" s="2"/>
      <c r="F109" s="2"/>
      <c r="I109" s="2" t="str">
        <f>AG15</f>
        <v>LL</v>
      </c>
      <c r="J109" s="2"/>
      <c r="K109" s="2"/>
      <c r="L109" s="2"/>
      <c r="M109" s="2"/>
      <c r="N109" s="2"/>
      <c r="AX109" s="1">
        <f t="shared" si="48"/>
        <v>0</v>
      </c>
      <c r="AY109" s="1">
        <f t="shared" si="49"/>
        <v>0</v>
      </c>
      <c r="AZ109" s="1">
        <f t="shared" si="50"/>
        <v>0</v>
      </c>
      <c r="BA109" s="1">
        <f t="shared" si="51"/>
        <v>0</v>
      </c>
      <c r="BB109" s="1" t="b">
        <f t="shared" si="52"/>
        <v>0</v>
      </c>
      <c r="BC109" s="1" t="b">
        <f t="shared" si="53"/>
        <v>0</v>
      </c>
      <c r="BD109" s="1" t="b">
        <f t="shared" si="54"/>
        <v>0</v>
      </c>
      <c r="BE109" s="1" t="b">
        <f t="shared" si="55"/>
        <v>0</v>
      </c>
      <c r="BF109" s="1" t="b">
        <f t="shared" si="56"/>
        <v>0</v>
      </c>
      <c r="BG109" s="1" t="b">
        <f t="shared" si="57"/>
        <v>0</v>
      </c>
      <c r="BH109" s="1">
        <f t="shared" si="58"/>
        <v>0</v>
      </c>
      <c r="BI109" s="1">
        <f t="shared" si="59"/>
        <v>0</v>
      </c>
      <c r="BJ109" s="1">
        <f t="shared" si="60"/>
        <v>0</v>
      </c>
      <c r="BK109" s="1">
        <f t="shared" si="61"/>
        <v>0</v>
      </c>
    </row>
    <row r="110" spans="1:63" ht="12.75" customHeight="1">
      <c r="A110" s="2" t="str">
        <f>$AG$14</f>
        <v>KK</v>
      </c>
      <c r="B110" s="2"/>
      <c r="C110" s="2"/>
      <c r="D110" s="2"/>
      <c r="E110" s="2"/>
      <c r="F110" s="2"/>
      <c r="I110" s="2" t="str">
        <f>AG16</f>
        <v>MM</v>
      </c>
      <c r="J110" s="2"/>
      <c r="K110" s="2"/>
      <c r="L110" s="2"/>
      <c r="M110" s="2"/>
      <c r="N110" s="2"/>
      <c r="AX110" s="1">
        <f t="shared" si="48"/>
        <v>0</v>
      </c>
      <c r="AY110" s="1">
        <f t="shared" si="49"/>
        <v>0</v>
      </c>
      <c r="AZ110" s="1">
        <f t="shared" si="50"/>
        <v>0</v>
      </c>
      <c r="BA110" s="1">
        <f t="shared" si="51"/>
        <v>0</v>
      </c>
      <c r="BB110" s="1" t="b">
        <f t="shared" si="52"/>
        <v>0</v>
      </c>
      <c r="BC110" s="1" t="b">
        <f t="shared" si="53"/>
        <v>0</v>
      </c>
      <c r="BD110" s="1" t="b">
        <f t="shared" si="54"/>
        <v>0</v>
      </c>
      <c r="BE110" s="1" t="b">
        <f t="shared" si="55"/>
        <v>0</v>
      </c>
      <c r="BF110" s="1" t="b">
        <f t="shared" si="56"/>
        <v>0</v>
      </c>
      <c r="BG110" s="1" t="b">
        <f t="shared" si="57"/>
        <v>0</v>
      </c>
      <c r="BH110" s="1">
        <f t="shared" si="58"/>
        <v>0</v>
      </c>
      <c r="BI110" s="1">
        <f t="shared" si="59"/>
        <v>0</v>
      </c>
      <c r="BJ110" s="1">
        <f t="shared" si="60"/>
        <v>0</v>
      </c>
      <c r="BK110" s="1">
        <f t="shared" si="61"/>
        <v>0</v>
      </c>
    </row>
    <row r="111" spans="1:63" ht="12.75" customHeight="1">
      <c r="A111" s="2" t="str">
        <f>$AG$14</f>
        <v>KK</v>
      </c>
      <c r="B111" s="2"/>
      <c r="C111" s="2"/>
      <c r="D111" s="2"/>
      <c r="E111" s="2"/>
      <c r="F111" s="2"/>
      <c r="I111" s="2" t="str">
        <f>AG17</f>
        <v>NN</v>
      </c>
      <c r="J111" s="2"/>
      <c r="K111" s="2"/>
      <c r="L111" s="2"/>
      <c r="M111" s="2"/>
      <c r="N111" s="2"/>
      <c r="AX111" s="1">
        <f t="shared" si="48"/>
        <v>0</v>
      </c>
      <c r="AY111" s="1">
        <f t="shared" si="49"/>
        <v>0</v>
      </c>
      <c r="AZ111" s="1">
        <f t="shared" si="50"/>
        <v>0</v>
      </c>
      <c r="BA111" s="1">
        <f t="shared" si="51"/>
        <v>0</v>
      </c>
      <c r="BB111" s="1" t="b">
        <f t="shared" si="52"/>
        <v>0</v>
      </c>
      <c r="BC111" s="1" t="b">
        <f t="shared" si="53"/>
        <v>0</v>
      </c>
      <c r="BD111" s="1" t="b">
        <f t="shared" si="54"/>
        <v>0</v>
      </c>
      <c r="BE111" s="1" t="b">
        <f t="shared" si="55"/>
        <v>0</v>
      </c>
      <c r="BF111" s="1" t="b">
        <f t="shared" si="56"/>
        <v>0</v>
      </c>
      <c r="BG111" s="1" t="b">
        <f t="shared" si="57"/>
        <v>0</v>
      </c>
      <c r="BH111" s="1">
        <f t="shared" si="58"/>
        <v>0</v>
      </c>
      <c r="BI111" s="1">
        <f t="shared" si="59"/>
        <v>0</v>
      </c>
      <c r="BJ111" s="1">
        <f t="shared" si="60"/>
        <v>0</v>
      </c>
      <c r="BK111" s="1">
        <f t="shared" si="61"/>
        <v>0</v>
      </c>
    </row>
    <row r="112" spans="1:63" ht="12.75" customHeight="1">
      <c r="A112" s="2" t="str">
        <f>$AG$14</f>
        <v>KK</v>
      </c>
      <c r="B112" s="2"/>
      <c r="C112" s="2"/>
      <c r="D112" s="2"/>
      <c r="E112" s="2"/>
      <c r="F112" s="2"/>
      <c r="I112" s="2" t="str">
        <f>AG18</f>
        <v>OO</v>
      </c>
      <c r="J112" s="2"/>
      <c r="K112" s="2"/>
      <c r="L112" s="2"/>
      <c r="M112" s="2"/>
      <c r="N112" s="2"/>
      <c r="AX112" s="1">
        <f t="shared" si="48"/>
        <v>0</v>
      </c>
      <c r="AY112" s="1">
        <f t="shared" si="49"/>
        <v>0</v>
      </c>
      <c r="AZ112" s="1">
        <f t="shared" si="50"/>
        <v>0</v>
      </c>
      <c r="BA112" s="1">
        <f t="shared" si="51"/>
        <v>0</v>
      </c>
      <c r="BB112" s="1" t="b">
        <f t="shared" si="52"/>
        <v>0</v>
      </c>
      <c r="BC112" s="1" t="b">
        <f t="shared" si="53"/>
        <v>0</v>
      </c>
      <c r="BD112" s="1" t="b">
        <f t="shared" si="54"/>
        <v>0</v>
      </c>
      <c r="BE112" s="1" t="b">
        <f t="shared" si="55"/>
        <v>0</v>
      </c>
      <c r="BF112" s="1" t="b">
        <f t="shared" si="56"/>
        <v>0</v>
      </c>
      <c r="BG112" s="1" t="b">
        <f t="shared" si="57"/>
        <v>0</v>
      </c>
      <c r="BH112" s="1">
        <f t="shared" si="58"/>
        <v>0</v>
      </c>
      <c r="BI112" s="1">
        <f t="shared" si="59"/>
        <v>0</v>
      </c>
      <c r="BJ112" s="1">
        <f t="shared" si="60"/>
        <v>0</v>
      </c>
      <c r="BK112" s="1">
        <f t="shared" si="61"/>
        <v>0</v>
      </c>
    </row>
    <row r="113" spans="1:63" ht="12.75" customHeight="1">
      <c r="A113" s="2" t="str">
        <f>$AG$14</f>
        <v>KK</v>
      </c>
      <c r="B113" s="2"/>
      <c r="C113" s="2"/>
      <c r="D113" s="2"/>
      <c r="E113" s="2"/>
      <c r="F113" s="2"/>
      <c r="I113" s="2" t="str">
        <f>AG19</f>
        <v>PP</v>
      </c>
      <c r="J113" s="2"/>
      <c r="K113" s="2"/>
      <c r="L113" s="2"/>
      <c r="M113" s="2"/>
      <c r="N113" s="2"/>
      <c r="AX113" s="1">
        <f t="shared" si="48"/>
        <v>0</v>
      </c>
      <c r="AY113" s="1">
        <f t="shared" si="49"/>
        <v>0</v>
      </c>
      <c r="AZ113" s="1">
        <f t="shared" si="50"/>
        <v>0</v>
      </c>
      <c r="BA113" s="1">
        <f t="shared" si="51"/>
        <v>0</v>
      </c>
      <c r="BB113" s="1" t="b">
        <f t="shared" si="52"/>
        <v>0</v>
      </c>
      <c r="BC113" s="1" t="b">
        <f t="shared" si="53"/>
        <v>0</v>
      </c>
      <c r="BD113" s="1" t="b">
        <f t="shared" si="54"/>
        <v>0</v>
      </c>
      <c r="BE113" s="1" t="b">
        <f t="shared" si="55"/>
        <v>0</v>
      </c>
      <c r="BF113" s="1" t="b">
        <f t="shared" si="56"/>
        <v>0</v>
      </c>
      <c r="BG113" s="1" t="b">
        <f t="shared" si="57"/>
        <v>0</v>
      </c>
      <c r="BH113" s="1">
        <f t="shared" si="58"/>
        <v>0</v>
      </c>
      <c r="BI113" s="1">
        <f t="shared" si="59"/>
        <v>0</v>
      </c>
      <c r="BJ113" s="1">
        <f t="shared" si="60"/>
        <v>0</v>
      </c>
      <c r="BK113" s="1">
        <f t="shared" si="61"/>
        <v>0</v>
      </c>
    </row>
    <row r="114" spans="1:63" ht="12.75" customHeight="1">
      <c r="A114" s="2" t="str">
        <f>$AG$15</f>
        <v>LL</v>
      </c>
      <c r="B114" s="2"/>
      <c r="C114" s="2"/>
      <c r="D114" s="2"/>
      <c r="E114" s="2"/>
      <c r="F114" s="2"/>
      <c r="I114" s="2" t="str">
        <f>AG16</f>
        <v>MM</v>
      </c>
      <c r="J114" s="2"/>
      <c r="K114" s="2"/>
      <c r="L114" s="2"/>
      <c r="M114" s="2"/>
      <c r="N114" s="2"/>
      <c r="AX114" s="1">
        <f t="shared" si="48"/>
        <v>0</v>
      </c>
      <c r="AY114" s="1">
        <f t="shared" si="49"/>
        <v>0</v>
      </c>
      <c r="AZ114" s="1">
        <f t="shared" si="50"/>
        <v>0</v>
      </c>
      <c r="BA114" s="1">
        <f t="shared" si="51"/>
        <v>0</v>
      </c>
      <c r="BB114" s="1" t="b">
        <f t="shared" si="52"/>
        <v>0</v>
      </c>
      <c r="BC114" s="1" t="b">
        <f t="shared" si="53"/>
        <v>0</v>
      </c>
      <c r="BD114" s="1" t="b">
        <f t="shared" si="54"/>
        <v>0</v>
      </c>
      <c r="BE114" s="1" t="b">
        <f t="shared" si="55"/>
        <v>0</v>
      </c>
      <c r="BF114" s="1" t="b">
        <f t="shared" si="56"/>
        <v>0</v>
      </c>
      <c r="BG114" s="1" t="b">
        <f t="shared" si="57"/>
        <v>0</v>
      </c>
      <c r="BH114" s="1">
        <f t="shared" si="58"/>
        <v>0</v>
      </c>
      <c r="BI114" s="1">
        <f t="shared" si="59"/>
        <v>0</v>
      </c>
      <c r="BJ114" s="1">
        <f t="shared" si="60"/>
        <v>0</v>
      </c>
      <c r="BK114" s="1">
        <f t="shared" si="61"/>
        <v>0</v>
      </c>
    </row>
    <row r="115" spans="1:63" ht="12.75" customHeight="1">
      <c r="A115" s="2" t="str">
        <f>$AG$15</f>
        <v>LL</v>
      </c>
      <c r="B115" s="2"/>
      <c r="C115" s="2"/>
      <c r="D115" s="2"/>
      <c r="E115" s="2"/>
      <c r="F115" s="2"/>
      <c r="I115" s="2" t="str">
        <f>AG17</f>
        <v>NN</v>
      </c>
      <c r="J115" s="2"/>
      <c r="K115" s="2"/>
      <c r="L115" s="2"/>
      <c r="M115" s="2"/>
      <c r="N115" s="2"/>
      <c r="AX115" s="1">
        <f t="shared" si="48"/>
        <v>0</v>
      </c>
      <c r="AY115" s="1">
        <f t="shared" si="49"/>
        <v>0</v>
      </c>
      <c r="AZ115" s="1">
        <f t="shared" si="50"/>
        <v>0</v>
      </c>
      <c r="BA115" s="1">
        <f t="shared" si="51"/>
        <v>0</v>
      </c>
      <c r="BB115" s="1" t="b">
        <f t="shared" si="52"/>
        <v>0</v>
      </c>
      <c r="BC115" s="1" t="b">
        <f t="shared" si="53"/>
        <v>0</v>
      </c>
      <c r="BD115" s="1" t="b">
        <f t="shared" si="54"/>
        <v>0</v>
      </c>
      <c r="BE115" s="1" t="b">
        <f t="shared" si="55"/>
        <v>0</v>
      </c>
      <c r="BF115" s="1" t="b">
        <f t="shared" si="56"/>
        <v>0</v>
      </c>
      <c r="BG115" s="1" t="b">
        <f t="shared" si="57"/>
        <v>0</v>
      </c>
      <c r="BH115" s="1">
        <f t="shared" si="58"/>
        <v>0</v>
      </c>
      <c r="BI115" s="1">
        <f t="shared" si="59"/>
        <v>0</v>
      </c>
      <c r="BJ115" s="1">
        <f t="shared" si="60"/>
        <v>0</v>
      </c>
      <c r="BK115" s="1">
        <f t="shared" si="61"/>
        <v>0</v>
      </c>
    </row>
    <row r="116" spans="1:63" ht="12.75" customHeight="1">
      <c r="A116" s="2" t="str">
        <f>$AG$15</f>
        <v>LL</v>
      </c>
      <c r="B116" s="2"/>
      <c r="C116" s="2"/>
      <c r="D116" s="2"/>
      <c r="E116" s="2"/>
      <c r="F116" s="2"/>
      <c r="I116" s="2" t="str">
        <f>AG18</f>
        <v>OO</v>
      </c>
      <c r="J116" s="2"/>
      <c r="K116" s="2"/>
      <c r="L116" s="2"/>
      <c r="M116" s="2"/>
      <c r="N116" s="2"/>
      <c r="AX116" s="1">
        <f t="shared" si="48"/>
        <v>0</v>
      </c>
      <c r="AY116" s="1">
        <f t="shared" si="49"/>
        <v>0</v>
      </c>
      <c r="AZ116" s="1">
        <f t="shared" si="50"/>
        <v>0</v>
      </c>
      <c r="BA116" s="1">
        <f t="shared" si="51"/>
        <v>0</v>
      </c>
      <c r="BB116" s="1" t="b">
        <f t="shared" si="52"/>
        <v>0</v>
      </c>
      <c r="BC116" s="1" t="b">
        <f t="shared" si="53"/>
        <v>0</v>
      </c>
      <c r="BD116" s="1" t="b">
        <f t="shared" si="54"/>
        <v>0</v>
      </c>
      <c r="BE116" s="1" t="b">
        <f t="shared" si="55"/>
        <v>0</v>
      </c>
      <c r="BF116" s="1" t="b">
        <f t="shared" si="56"/>
        <v>0</v>
      </c>
      <c r="BG116" s="1" t="b">
        <f t="shared" si="57"/>
        <v>0</v>
      </c>
      <c r="BH116" s="1">
        <f t="shared" si="58"/>
        <v>0</v>
      </c>
      <c r="BI116" s="1">
        <f t="shared" si="59"/>
        <v>0</v>
      </c>
      <c r="BJ116" s="1">
        <f t="shared" si="60"/>
        <v>0</v>
      </c>
      <c r="BK116" s="1">
        <f t="shared" si="61"/>
        <v>0</v>
      </c>
    </row>
    <row r="117" spans="1:63" ht="12.75" customHeight="1">
      <c r="A117" s="2" t="str">
        <f>$AG$15</f>
        <v>LL</v>
      </c>
      <c r="B117" s="2"/>
      <c r="C117" s="2"/>
      <c r="D117" s="2"/>
      <c r="E117" s="2"/>
      <c r="F117" s="2"/>
      <c r="I117" s="2" t="str">
        <f>AG19</f>
        <v>PP</v>
      </c>
      <c r="J117" s="2"/>
      <c r="K117" s="2"/>
      <c r="L117" s="2"/>
      <c r="M117" s="2"/>
      <c r="N117" s="2"/>
      <c r="AX117" s="1">
        <f t="shared" si="48"/>
        <v>0</v>
      </c>
      <c r="AY117" s="1">
        <f t="shared" si="49"/>
        <v>0</v>
      </c>
      <c r="AZ117" s="1">
        <f t="shared" si="50"/>
        <v>0</v>
      </c>
      <c r="BA117" s="1">
        <f t="shared" si="51"/>
        <v>0</v>
      </c>
      <c r="BB117" s="1" t="b">
        <f t="shared" si="52"/>
        <v>0</v>
      </c>
      <c r="BC117" s="1" t="b">
        <f t="shared" si="53"/>
        <v>0</v>
      </c>
      <c r="BD117" s="1" t="b">
        <f t="shared" si="54"/>
        <v>0</v>
      </c>
      <c r="BE117" s="1" t="b">
        <f t="shared" si="55"/>
        <v>0</v>
      </c>
      <c r="BF117" s="1" t="b">
        <f t="shared" si="56"/>
        <v>0</v>
      </c>
      <c r="BG117" s="1" t="b">
        <f t="shared" si="57"/>
        <v>0</v>
      </c>
      <c r="BH117" s="1">
        <f t="shared" si="58"/>
        <v>0</v>
      </c>
      <c r="BI117" s="1">
        <f t="shared" si="59"/>
        <v>0</v>
      </c>
      <c r="BJ117" s="1">
        <f t="shared" si="60"/>
        <v>0</v>
      </c>
      <c r="BK117" s="1">
        <f t="shared" si="61"/>
        <v>0</v>
      </c>
    </row>
    <row r="118" spans="1:63" ht="12.75" customHeight="1">
      <c r="A118" s="2" t="str">
        <f>$AG$16</f>
        <v>MM</v>
      </c>
      <c r="B118" s="2"/>
      <c r="C118" s="2"/>
      <c r="D118" s="2"/>
      <c r="E118" s="2"/>
      <c r="F118" s="2"/>
      <c r="I118" s="2" t="str">
        <f>AG17</f>
        <v>NN</v>
      </c>
      <c r="J118" s="2"/>
      <c r="K118" s="2"/>
      <c r="L118" s="2"/>
      <c r="M118" s="2"/>
      <c r="N118" s="2"/>
      <c r="AX118" s="1">
        <f t="shared" si="48"/>
        <v>0</v>
      </c>
      <c r="AY118" s="1">
        <f t="shared" si="49"/>
        <v>0</v>
      </c>
      <c r="AZ118" s="1">
        <f t="shared" si="50"/>
        <v>0</v>
      </c>
      <c r="BA118" s="1">
        <f t="shared" si="51"/>
        <v>0</v>
      </c>
      <c r="BB118" s="1" t="b">
        <f t="shared" si="52"/>
        <v>0</v>
      </c>
      <c r="BC118" s="1" t="b">
        <f t="shared" si="53"/>
        <v>0</v>
      </c>
      <c r="BD118" s="1" t="b">
        <f t="shared" si="54"/>
        <v>0</v>
      </c>
      <c r="BE118" s="1" t="b">
        <f t="shared" si="55"/>
        <v>0</v>
      </c>
      <c r="BF118" s="1" t="b">
        <f t="shared" si="56"/>
        <v>0</v>
      </c>
      <c r="BG118" s="1" t="b">
        <f t="shared" si="57"/>
        <v>0</v>
      </c>
      <c r="BH118" s="1">
        <f t="shared" si="58"/>
        <v>0</v>
      </c>
      <c r="BI118" s="1">
        <f t="shared" si="59"/>
        <v>0</v>
      </c>
      <c r="BJ118" s="1">
        <f t="shared" si="60"/>
        <v>0</v>
      </c>
      <c r="BK118" s="1">
        <f t="shared" si="61"/>
        <v>0</v>
      </c>
    </row>
    <row r="119" spans="1:63" ht="12.75" customHeight="1">
      <c r="A119" s="2" t="str">
        <f>$AG$16</f>
        <v>MM</v>
      </c>
      <c r="B119" s="2"/>
      <c r="C119" s="2"/>
      <c r="D119" s="2"/>
      <c r="E119" s="2"/>
      <c r="F119" s="2"/>
      <c r="I119" s="2" t="str">
        <f>AG18</f>
        <v>OO</v>
      </c>
      <c r="J119" s="2"/>
      <c r="K119" s="2"/>
      <c r="L119" s="2"/>
      <c r="M119" s="2"/>
      <c r="N119" s="2"/>
      <c r="AX119" s="1">
        <f t="shared" si="48"/>
        <v>0</v>
      </c>
      <c r="AY119" s="1">
        <f t="shared" si="49"/>
        <v>0</v>
      </c>
      <c r="AZ119" s="1">
        <f t="shared" si="50"/>
        <v>0</v>
      </c>
      <c r="BA119" s="1">
        <f t="shared" si="51"/>
        <v>0</v>
      </c>
      <c r="BB119" s="1" t="b">
        <f t="shared" si="52"/>
        <v>0</v>
      </c>
      <c r="BC119" s="1" t="b">
        <f t="shared" si="53"/>
        <v>0</v>
      </c>
      <c r="BD119" s="1" t="b">
        <f t="shared" si="54"/>
        <v>0</v>
      </c>
      <c r="BE119" s="1" t="b">
        <f t="shared" si="55"/>
        <v>0</v>
      </c>
      <c r="BF119" s="1" t="b">
        <f t="shared" si="56"/>
        <v>0</v>
      </c>
      <c r="BG119" s="1" t="b">
        <f t="shared" si="57"/>
        <v>0</v>
      </c>
      <c r="BH119" s="1">
        <f t="shared" si="58"/>
        <v>0</v>
      </c>
      <c r="BI119" s="1">
        <f t="shared" si="59"/>
        <v>0</v>
      </c>
      <c r="BJ119" s="1">
        <f t="shared" si="60"/>
        <v>0</v>
      </c>
      <c r="BK119" s="1">
        <f t="shared" si="61"/>
        <v>0</v>
      </c>
    </row>
    <row r="120" spans="1:63" ht="12.75" customHeight="1">
      <c r="A120" s="2" t="str">
        <f>$AG$16</f>
        <v>MM</v>
      </c>
      <c r="B120" s="2"/>
      <c r="C120" s="2"/>
      <c r="D120" s="2"/>
      <c r="E120" s="2"/>
      <c r="F120" s="2"/>
      <c r="I120" s="2" t="str">
        <f>AG19</f>
        <v>PP</v>
      </c>
      <c r="J120" s="2"/>
      <c r="K120" s="2"/>
      <c r="L120" s="2"/>
      <c r="M120" s="2"/>
      <c r="N120" s="2"/>
      <c r="AX120" s="1">
        <f t="shared" si="48"/>
        <v>0</v>
      </c>
      <c r="AY120" s="1">
        <f t="shared" si="49"/>
        <v>0</v>
      </c>
      <c r="AZ120" s="1">
        <f t="shared" si="50"/>
        <v>0</v>
      </c>
      <c r="BA120" s="1">
        <f t="shared" si="51"/>
        <v>0</v>
      </c>
      <c r="BB120" s="1" t="b">
        <f t="shared" si="52"/>
        <v>0</v>
      </c>
      <c r="BC120" s="1" t="b">
        <f t="shared" si="53"/>
        <v>0</v>
      </c>
      <c r="BD120" s="1" t="b">
        <f t="shared" si="54"/>
        <v>0</v>
      </c>
      <c r="BE120" s="1" t="b">
        <f t="shared" si="55"/>
        <v>0</v>
      </c>
      <c r="BF120" s="1" t="b">
        <f t="shared" si="56"/>
        <v>0</v>
      </c>
      <c r="BG120" s="1" t="b">
        <f t="shared" si="57"/>
        <v>0</v>
      </c>
      <c r="BH120" s="1">
        <f t="shared" si="58"/>
        <v>0</v>
      </c>
      <c r="BI120" s="1">
        <f t="shared" si="59"/>
        <v>0</v>
      </c>
      <c r="BJ120" s="1">
        <f t="shared" si="60"/>
        <v>0</v>
      </c>
      <c r="BK120" s="1">
        <f t="shared" si="61"/>
        <v>0</v>
      </c>
    </row>
    <row r="121" spans="1:63" ht="12.75" customHeight="1">
      <c r="A121" s="2" t="str">
        <f>$AG$17</f>
        <v>NN</v>
      </c>
      <c r="B121" s="2"/>
      <c r="C121" s="2"/>
      <c r="D121" s="2"/>
      <c r="E121" s="2"/>
      <c r="F121" s="2"/>
      <c r="I121" s="2" t="str">
        <f>AG18</f>
        <v>OO</v>
      </c>
      <c r="J121" s="2"/>
      <c r="K121" s="2"/>
      <c r="L121" s="2"/>
      <c r="M121" s="2"/>
      <c r="N121" s="2"/>
      <c r="AX121" s="1">
        <f t="shared" si="48"/>
        <v>0</v>
      </c>
      <c r="AY121" s="1">
        <f t="shared" si="49"/>
        <v>0</v>
      </c>
      <c r="AZ121" s="1">
        <f t="shared" si="50"/>
        <v>0</v>
      </c>
      <c r="BA121" s="1">
        <f t="shared" si="51"/>
        <v>0</v>
      </c>
      <c r="BB121" s="1" t="b">
        <f t="shared" si="52"/>
        <v>0</v>
      </c>
      <c r="BC121" s="1" t="b">
        <f t="shared" si="53"/>
        <v>0</v>
      </c>
      <c r="BD121" s="1" t="b">
        <f t="shared" si="54"/>
        <v>0</v>
      </c>
      <c r="BE121" s="1" t="b">
        <f t="shared" si="55"/>
        <v>0</v>
      </c>
      <c r="BF121" s="1" t="b">
        <f t="shared" si="56"/>
        <v>0</v>
      </c>
      <c r="BG121" s="1" t="b">
        <f t="shared" si="57"/>
        <v>0</v>
      </c>
      <c r="BH121" s="1">
        <f t="shared" si="58"/>
        <v>0</v>
      </c>
      <c r="BI121" s="1">
        <f t="shared" si="59"/>
        <v>0</v>
      </c>
      <c r="BJ121" s="1">
        <f t="shared" si="60"/>
        <v>0</v>
      </c>
      <c r="BK121" s="1">
        <f t="shared" si="61"/>
        <v>0</v>
      </c>
    </row>
    <row r="122" spans="1:63" ht="12.75" customHeight="1">
      <c r="A122" s="2" t="str">
        <f>$AG$17</f>
        <v>NN</v>
      </c>
      <c r="B122" s="2"/>
      <c r="C122" s="2"/>
      <c r="D122" s="2"/>
      <c r="E122" s="2"/>
      <c r="F122" s="2"/>
      <c r="I122" s="2" t="str">
        <f>AG19</f>
        <v>PP</v>
      </c>
      <c r="J122" s="2"/>
      <c r="K122" s="2"/>
      <c r="L122" s="2"/>
      <c r="M122" s="2"/>
      <c r="N122" s="2"/>
      <c r="AX122" s="1">
        <f t="shared" si="48"/>
        <v>0</v>
      </c>
      <c r="AY122" s="1">
        <f t="shared" si="49"/>
        <v>0</v>
      </c>
      <c r="AZ122" s="1">
        <f t="shared" si="50"/>
        <v>0</v>
      </c>
      <c r="BA122" s="1">
        <f t="shared" si="51"/>
        <v>0</v>
      </c>
      <c r="BB122" s="1" t="b">
        <f t="shared" si="52"/>
        <v>0</v>
      </c>
      <c r="BC122" s="1" t="b">
        <f t="shared" si="53"/>
        <v>0</v>
      </c>
      <c r="BD122" s="1" t="b">
        <f t="shared" si="54"/>
        <v>0</v>
      </c>
      <c r="BE122" s="1" t="b">
        <f t="shared" si="55"/>
        <v>0</v>
      </c>
      <c r="BF122" s="1" t="b">
        <f t="shared" si="56"/>
        <v>0</v>
      </c>
      <c r="BG122" s="1" t="b">
        <f t="shared" si="57"/>
        <v>0</v>
      </c>
      <c r="BH122" s="1">
        <f t="shared" si="58"/>
        <v>0</v>
      </c>
      <c r="BI122" s="1">
        <f t="shared" si="59"/>
        <v>0</v>
      </c>
      <c r="BJ122" s="1">
        <f t="shared" si="60"/>
        <v>0</v>
      </c>
      <c r="BK122" s="1">
        <f t="shared" si="61"/>
        <v>0</v>
      </c>
    </row>
    <row r="123" spans="1:63" ht="12.75" customHeight="1">
      <c r="A123" s="2" t="str">
        <f>$AG$18</f>
        <v>OO</v>
      </c>
      <c r="B123" s="2"/>
      <c r="C123" s="2"/>
      <c r="D123" s="2"/>
      <c r="E123" s="2"/>
      <c r="F123" s="2"/>
      <c r="I123" s="2" t="str">
        <f>AG19</f>
        <v>PP</v>
      </c>
      <c r="J123" s="2"/>
      <c r="K123" s="2"/>
      <c r="L123" s="2"/>
      <c r="M123" s="2"/>
      <c r="N123" s="2"/>
      <c r="AX123" s="1">
        <f t="shared" si="48"/>
        <v>0</v>
      </c>
      <c r="AY123" s="1">
        <f t="shared" si="49"/>
        <v>0</v>
      </c>
      <c r="AZ123" s="1">
        <f t="shared" si="50"/>
        <v>0</v>
      </c>
      <c r="BA123" s="1">
        <f t="shared" si="51"/>
        <v>0</v>
      </c>
      <c r="BB123" s="1" t="b">
        <f t="shared" si="52"/>
        <v>0</v>
      </c>
      <c r="BC123" s="1" t="b">
        <f t="shared" si="53"/>
        <v>0</v>
      </c>
      <c r="BD123" s="1" t="b">
        <f t="shared" si="54"/>
        <v>0</v>
      </c>
      <c r="BE123" s="1" t="b">
        <f t="shared" si="55"/>
        <v>0</v>
      </c>
      <c r="BF123" s="1" t="b">
        <f t="shared" si="56"/>
        <v>0</v>
      </c>
      <c r="BG123" s="1" t="b">
        <f t="shared" si="57"/>
        <v>0</v>
      </c>
      <c r="BH123" s="1">
        <f t="shared" si="58"/>
        <v>0</v>
      </c>
      <c r="BI123" s="1">
        <f t="shared" si="59"/>
        <v>0</v>
      </c>
      <c r="BJ123" s="1">
        <f t="shared" si="60"/>
        <v>0</v>
      </c>
      <c r="BK123" s="1">
        <f t="shared" si="61"/>
        <v>0</v>
      </c>
    </row>
  </sheetData>
  <mergeCells count="279">
    <mergeCell ref="AG18:AL18"/>
    <mergeCell ref="O19:T19"/>
    <mergeCell ref="AG19:AL19"/>
    <mergeCell ref="AG14:AL14"/>
    <mergeCell ref="AG15:AL15"/>
    <mergeCell ref="AG16:AL16"/>
    <mergeCell ref="AG17:AL17"/>
    <mergeCell ref="AG10:AL10"/>
    <mergeCell ref="AG11:AL11"/>
    <mergeCell ref="AG12:AL12"/>
    <mergeCell ref="AG13:AL13"/>
    <mergeCell ref="AG6:AL6"/>
    <mergeCell ref="AG7:AL7"/>
    <mergeCell ref="AG8:AL8"/>
    <mergeCell ref="AG9:AL9"/>
    <mergeCell ref="AG1:AU2"/>
    <mergeCell ref="AG3:AL3"/>
    <mergeCell ref="AG4:AL4"/>
    <mergeCell ref="AG5:AL5"/>
    <mergeCell ref="O17:T17"/>
    <mergeCell ref="O18:T18"/>
    <mergeCell ref="A1:N2"/>
    <mergeCell ref="O1:AC2"/>
    <mergeCell ref="O13:T13"/>
    <mergeCell ref="O14:T14"/>
    <mergeCell ref="O15:T15"/>
    <mergeCell ref="O16:T16"/>
    <mergeCell ref="I123:N123"/>
    <mergeCell ref="O4:T4"/>
    <mergeCell ref="O5:T5"/>
    <mergeCell ref="O6:T6"/>
    <mergeCell ref="O7:T7"/>
    <mergeCell ref="O8:T8"/>
    <mergeCell ref="O9:T9"/>
    <mergeCell ref="O10:T10"/>
    <mergeCell ref="O11:T11"/>
    <mergeCell ref="O12:T12"/>
    <mergeCell ref="I119:N119"/>
    <mergeCell ref="I120:N120"/>
    <mergeCell ref="I121:N121"/>
    <mergeCell ref="I122:N122"/>
    <mergeCell ref="I115:N115"/>
    <mergeCell ref="I116:N116"/>
    <mergeCell ref="I117:N117"/>
    <mergeCell ref="I118:N118"/>
    <mergeCell ref="I111:N111"/>
    <mergeCell ref="I112:N112"/>
    <mergeCell ref="I113:N113"/>
    <mergeCell ref="I114:N114"/>
    <mergeCell ref="I107:N107"/>
    <mergeCell ref="I108:N108"/>
    <mergeCell ref="I109:N109"/>
    <mergeCell ref="I110:N110"/>
    <mergeCell ref="I103:N103"/>
    <mergeCell ref="I104:N104"/>
    <mergeCell ref="I105:N105"/>
    <mergeCell ref="I106:N106"/>
    <mergeCell ref="I99:N99"/>
    <mergeCell ref="I100:N100"/>
    <mergeCell ref="I101:N101"/>
    <mergeCell ref="I102:N102"/>
    <mergeCell ref="I95:N95"/>
    <mergeCell ref="I96:N96"/>
    <mergeCell ref="I97:N97"/>
    <mergeCell ref="I98:N98"/>
    <mergeCell ref="I91:N91"/>
    <mergeCell ref="I92:N92"/>
    <mergeCell ref="I93:N93"/>
    <mergeCell ref="I94:N94"/>
    <mergeCell ref="I87:N87"/>
    <mergeCell ref="I88:N88"/>
    <mergeCell ref="I89:N89"/>
    <mergeCell ref="I90:N90"/>
    <mergeCell ref="I83:N83"/>
    <mergeCell ref="I84:N84"/>
    <mergeCell ref="I85:N85"/>
    <mergeCell ref="I86:N86"/>
    <mergeCell ref="I79:N79"/>
    <mergeCell ref="I80:N80"/>
    <mergeCell ref="I81:N81"/>
    <mergeCell ref="I82:N82"/>
    <mergeCell ref="I75:N75"/>
    <mergeCell ref="I76:N76"/>
    <mergeCell ref="I77:N77"/>
    <mergeCell ref="I78:N78"/>
    <mergeCell ref="I71:N71"/>
    <mergeCell ref="I72:N72"/>
    <mergeCell ref="I73:N73"/>
    <mergeCell ref="I74:N74"/>
    <mergeCell ref="I67:N67"/>
    <mergeCell ref="I68:N68"/>
    <mergeCell ref="I69:N69"/>
    <mergeCell ref="I70:N70"/>
    <mergeCell ref="I63:N63"/>
    <mergeCell ref="I64:N64"/>
    <mergeCell ref="I65:N65"/>
    <mergeCell ref="I66:N66"/>
    <mergeCell ref="I59:N59"/>
    <mergeCell ref="I60:N60"/>
    <mergeCell ref="I61:N61"/>
    <mergeCell ref="I62:N62"/>
    <mergeCell ref="I55:N55"/>
    <mergeCell ref="I56:N56"/>
    <mergeCell ref="I57:N57"/>
    <mergeCell ref="I58:N58"/>
    <mergeCell ref="I51:N51"/>
    <mergeCell ref="I52:N52"/>
    <mergeCell ref="I53:N53"/>
    <mergeCell ref="I54:N54"/>
    <mergeCell ref="I47:N47"/>
    <mergeCell ref="I48:N48"/>
    <mergeCell ref="I49:N49"/>
    <mergeCell ref="I50:N50"/>
    <mergeCell ref="I43:N43"/>
    <mergeCell ref="I44:N44"/>
    <mergeCell ref="I45:N45"/>
    <mergeCell ref="I46:N46"/>
    <mergeCell ref="I39:N39"/>
    <mergeCell ref="I40:N40"/>
    <mergeCell ref="I41:N41"/>
    <mergeCell ref="I42:N42"/>
    <mergeCell ref="I35:N35"/>
    <mergeCell ref="I36:N36"/>
    <mergeCell ref="I37:N37"/>
    <mergeCell ref="I38:N38"/>
    <mergeCell ref="I31:N31"/>
    <mergeCell ref="I32:N32"/>
    <mergeCell ref="I33:N33"/>
    <mergeCell ref="I34:N34"/>
    <mergeCell ref="I27:N27"/>
    <mergeCell ref="I28:N28"/>
    <mergeCell ref="I29:N29"/>
    <mergeCell ref="I30:N30"/>
    <mergeCell ref="I23:N23"/>
    <mergeCell ref="I24:N24"/>
    <mergeCell ref="I25:N25"/>
    <mergeCell ref="I26:N26"/>
    <mergeCell ref="I19:N19"/>
    <mergeCell ref="I20:N20"/>
    <mergeCell ref="I21:N21"/>
    <mergeCell ref="I22:N22"/>
    <mergeCell ref="I15:N15"/>
    <mergeCell ref="I16:N16"/>
    <mergeCell ref="I17:N17"/>
    <mergeCell ref="I18:N18"/>
    <mergeCell ref="I11:N11"/>
    <mergeCell ref="I12:N12"/>
    <mergeCell ref="I13:N13"/>
    <mergeCell ref="I14:N14"/>
    <mergeCell ref="A121:F121"/>
    <mergeCell ref="A122:F122"/>
    <mergeCell ref="A123:F123"/>
    <mergeCell ref="I4:N4"/>
    <mergeCell ref="I5:N5"/>
    <mergeCell ref="I6:N6"/>
    <mergeCell ref="I7:N7"/>
    <mergeCell ref="I8:N8"/>
    <mergeCell ref="I9:N9"/>
    <mergeCell ref="I10:N10"/>
    <mergeCell ref="A117:F117"/>
    <mergeCell ref="A118:F118"/>
    <mergeCell ref="A119:F119"/>
    <mergeCell ref="A120:F120"/>
    <mergeCell ref="A113:F113"/>
    <mergeCell ref="A114:F114"/>
    <mergeCell ref="A115:F115"/>
    <mergeCell ref="A116:F116"/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101:F101"/>
    <mergeCell ref="A102:F102"/>
    <mergeCell ref="A103:F103"/>
    <mergeCell ref="A104:F104"/>
    <mergeCell ref="A97:F97"/>
    <mergeCell ref="A98:F98"/>
    <mergeCell ref="A99:F99"/>
    <mergeCell ref="A100:F100"/>
    <mergeCell ref="A93:F93"/>
    <mergeCell ref="A94:F94"/>
    <mergeCell ref="A95:F95"/>
    <mergeCell ref="A96:F96"/>
    <mergeCell ref="A89:F89"/>
    <mergeCell ref="A90:F90"/>
    <mergeCell ref="A91:F91"/>
    <mergeCell ref="A92:F92"/>
    <mergeCell ref="A85:F85"/>
    <mergeCell ref="A86:F86"/>
    <mergeCell ref="A87:F87"/>
    <mergeCell ref="A88:F88"/>
    <mergeCell ref="A81:F81"/>
    <mergeCell ref="A82:F82"/>
    <mergeCell ref="A83:F83"/>
    <mergeCell ref="A84:F84"/>
    <mergeCell ref="A77:F77"/>
    <mergeCell ref="A78:F78"/>
    <mergeCell ref="A79:F79"/>
    <mergeCell ref="A80:F80"/>
    <mergeCell ref="A73:F73"/>
    <mergeCell ref="A74:F74"/>
    <mergeCell ref="A75:F75"/>
    <mergeCell ref="A76:F76"/>
    <mergeCell ref="A69:F69"/>
    <mergeCell ref="A70:F70"/>
    <mergeCell ref="A71:F71"/>
    <mergeCell ref="A72:F72"/>
    <mergeCell ref="A65:F65"/>
    <mergeCell ref="A66:F66"/>
    <mergeCell ref="A67:F67"/>
    <mergeCell ref="A68:F68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3:F3"/>
    <mergeCell ref="I3:N3"/>
    <mergeCell ref="O3:T3"/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lynyrd</dc:creator>
  <cp:keywords/>
  <dc:description/>
  <cp:lastModifiedBy>lynyrd</cp:lastModifiedBy>
  <dcterms:created xsi:type="dcterms:W3CDTF">2013-01-20T20:08:52Z</dcterms:created>
  <dcterms:modified xsi:type="dcterms:W3CDTF">2013-01-20T21:05:15Z</dcterms:modified>
  <cp:category/>
  <cp:version/>
  <cp:contentType/>
  <cp:contentStatus/>
</cp:coreProperties>
</file>