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70" yWindow="570" windowWidth="15300" windowHeight="53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P3" i="1" l="1"/>
  <c r="P4" i="1"/>
  <c r="P5" i="1"/>
  <c r="P6" i="1"/>
  <c r="P2" i="1"/>
  <c r="J3" i="1"/>
  <c r="K3" i="1" s="1"/>
  <c r="J4" i="1"/>
  <c r="K4" i="1" s="1"/>
  <c r="J5" i="1"/>
  <c r="K5" i="1" s="1"/>
  <c r="J6" i="1"/>
  <c r="K6" i="1" s="1"/>
  <c r="J2" i="1"/>
  <c r="Q8" i="1"/>
  <c r="O8" i="1"/>
  <c r="I8" i="1"/>
  <c r="E4" i="1"/>
  <c r="P8" i="1" l="1"/>
  <c r="J8" i="1"/>
  <c r="K2" i="1"/>
  <c r="K8" i="1" s="1"/>
</calcChain>
</file>

<file path=xl/sharedStrings.xml><?xml version="1.0" encoding="utf-8"?>
<sst xmlns="http://schemas.openxmlformats.org/spreadsheetml/2006/main" count="32" uniqueCount="17">
  <si>
    <t>Vente Album</t>
  </si>
  <si>
    <t>Date</t>
  </si>
  <si>
    <t>Membre</t>
  </si>
  <si>
    <t>Album</t>
  </si>
  <si>
    <t>Nombre</t>
  </si>
  <si>
    <t>Montant</t>
  </si>
  <si>
    <t>Laurent</t>
  </si>
  <si>
    <t>1er Album</t>
  </si>
  <si>
    <t>Stock initial</t>
  </si>
  <si>
    <t>Album Vendu</t>
  </si>
  <si>
    <t>Stock Restant</t>
  </si>
  <si>
    <t>Anthony</t>
  </si>
  <si>
    <t>Vianney</t>
  </si>
  <si>
    <t>Jérome</t>
  </si>
  <si>
    <t>Concert</t>
  </si>
  <si>
    <t>Total</t>
  </si>
  <si>
    <t>2nd Album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</si>
</sst>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C11" sqref="C11"/>
    </sheetView>
  </sheetViews>
  <sheetFormatPr baseColWidth="10" defaultRowHeight="15" x14ac:dyDescent="0.25"/>
  <cols>
    <col min="1" max="5" width="13.7109375" customWidth="1"/>
    <col min="6" max="6" width="3" customWidth="1"/>
    <col min="12" max="12" width="3.5703125" customWidth="1"/>
  </cols>
  <sheetData>
    <row r="1" spans="1:17" ht="21" x14ac:dyDescent="0.35">
      <c r="A1" s="13" t="s">
        <v>0</v>
      </c>
      <c r="B1" s="13"/>
      <c r="C1" s="13"/>
      <c r="D1" s="13"/>
      <c r="E1" s="13"/>
      <c r="I1" s="6" t="s">
        <v>8</v>
      </c>
      <c r="J1" s="6" t="s">
        <v>9</v>
      </c>
      <c r="K1" s="6" t="s">
        <v>10</v>
      </c>
      <c r="O1" s="6" t="s">
        <v>8</v>
      </c>
      <c r="P1" s="6" t="s">
        <v>9</v>
      </c>
      <c r="Q1" s="6" t="s">
        <v>10</v>
      </c>
    </row>
    <row r="2" spans="1:17" x14ac:dyDescent="0.25">
      <c r="G2" s="14" t="s">
        <v>7</v>
      </c>
      <c r="H2" s="4" t="s">
        <v>6</v>
      </c>
      <c r="I2" s="7">
        <v>200</v>
      </c>
      <c r="J2" s="6">
        <f>SUMPRODUCT(($B$4:$B$30=H2)*($C$4:$C$30=$G$2)*($D$4:$D$30))</f>
        <v>1</v>
      </c>
      <c r="K2" s="6">
        <f>I2-J2</f>
        <v>199</v>
      </c>
      <c r="M2" s="14" t="s">
        <v>16</v>
      </c>
      <c r="N2" s="4" t="s">
        <v>6</v>
      </c>
      <c r="O2" s="4">
        <v>200</v>
      </c>
      <c r="P2" s="6">
        <f>SUMPRODUCT(($B$4:$B$30=N2)*($C$4:$C$30=$M$2)*($D$4:$D$30))</f>
        <v>2</v>
      </c>
      <c r="Q2" s="4"/>
    </row>
    <row r="3" spans="1:17" x14ac:dyDescent="0.2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G3" s="14"/>
      <c r="H3" s="4" t="s">
        <v>11</v>
      </c>
      <c r="I3" s="7">
        <v>200</v>
      </c>
      <c r="J3" s="6">
        <f t="shared" ref="J3:J6" si="0">SUMPRODUCT(($B$4:$B$30=H3)*($C$4:$C$30=$G$2)*($D$4:$D$30))</f>
        <v>0</v>
      </c>
      <c r="K3" s="6">
        <f t="shared" ref="K3:K6" si="1">I3-J3</f>
        <v>200</v>
      </c>
      <c r="M3" s="14"/>
      <c r="N3" s="4" t="s">
        <v>11</v>
      </c>
      <c r="O3" s="4">
        <v>200</v>
      </c>
      <c r="P3" s="6">
        <f t="shared" ref="P3:P6" si="2">SUMPRODUCT(($B$4:$B$30=N3)*($C$4:$C$30=$M$2)*($D$4:$D$30))</f>
        <v>0</v>
      </c>
      <c r="Q3" s="4"/>
    </row>
    <row r="4" spans="1:17" x14ac:dyDescent="0.25">
      <c r="A4" s="3">
        <v>41283</v>
      </c>
      <c r="B4" s="4" t="s">
        <v>6</v>
      </c>
      <c r="C4" s="4" t="s">
        <v>7</v>
      </c>
      <c r="D4" s="4">
        <v>1</v>
      </c>
      <c r="E4" s="5">
        <f>IF(C4="1er Album",8,IF(C4="2nd Album",12,""))</f>
        <v>8</v>
      </c>
      <c r="G4" s="14"/>
      <c r="H4" s="4" t="s">
        <v>12</v>
      </c>
      <c r="I4" s="7">
        <v>200</v>
      </c>
      <c r="J4" s="6">
        <f t="shared" si="0"/>
        <v>0</v>
      </c>
      <c r="K4" s="6">
        <f t="shared" si="1"/>
        <v>200</v>
      </c>
      <c r="M4" s="14"/>
      <c r="N4" s="4" t="s">
        <v>12</v>
      </c>
      <c r="O4" s="4">
        <v>200</v>
      </c>
      <c r="P4" s="6">
        <f t="shared" si="2"/>
        <v>0</v>
      </c>
      <c r="Q4" s="4"/>
    </row>
    <row r="5" spans="1:17" x14ac:dyDescent="0.25">
      <c r="A5" s="3"/>
      <c r="B5" s="4" t="s">
        <v>6</v>
      </c>
      <c r="C5" s="4" t="s">
        <v>16</v>
      </c>
      <c r="D5" s="4">
        <v>2</v>
      </c>
      <c r="E5" s="5"/>
      <c r="G5" s="14"/>
      <c r="H5" s="4" t="s">
        <v>13</v>
      </c>
      <c r="I5" s="7">
        <v>200</v>
      </c>
      <c r="J5" s="6">
        <f t="shared" si="0"/>
        <v>3</v>
      </c>
      <c r="K5" s="6">
        <f t="shared" si="1"/>
        <v>197</v>
      </c>
      <c r="M5" s="14"/>
      <c r="N5" s="4" t="s">
        <v>13</v>
      </c>
      <c r="O5" s="4">
        <v>200</v>
      </c>
      <c r="P5" s="6">
        <f t="shared" si="2"/>
        <v>0</v>
      </c>
      <c r="Q5" s="4"/>
    </row>
    <row r="6" spans="1:17" x14ac:dyDescent="0.25">
      <c r="A6" s="3"/>
      <c r="B6" s="4" t="s">
        <v>13</v>
      </c>
      <c r="C6" s="4" t="s">
        <v>7</v>
      </c>
      <c r="D6" s="4">
        <v>3</v>
      </c>
      <c r="E6" s="5"/>
      <c r="G6" s="14"/>
      <c r="H6" s="8" t="s">
        <v>14</v>
      </c>
      <c r="I6" s="7">
        <v>200</v>
      </c>
      <c r="J6" s="6">
        <f t="shared" si="0"/>
        <v>0</v>
      </c>
      <c r="K6" s="6">
        <f t="shared" si="1"/>
        <v>200</v>
      </c>
      <c r="M6" s="14"/>
      <c r="N6" s="8" t="s">
        <v>14</v>
      </c>
      <c r="O6" s="4">
        <v>200</v>
      </c>
      <c r="P6" s="6">
        <f t="shared" si="2"/>
        <v>0</v>
      </c>
      <c r="Q6" s="4"/>
    </row>
    <row r="7" spans="1:17" x14ac:dyDescent="0.25">
      <c r="A7" s="3"/>
      <c r="B7" s="4"/>
      <c r="C7" s="4"/>
      <c r="D7" s="4"/>
      <c r="E7" s="5"/>
      <c r="G7" s="9"/>
      <c r="H7" s="10"/>
      <c r="I7" s="11"/>
      <c r="J7" s="11"/>
      <c r="M7" s="9"/>
      <c r="N7" s="10"/>
      <c r="O7" s="11"/>
      <c r="P7" s="11"/>
    </row>
    <row r="8" spans="1:17" ht="15.75" x14ac:dyDescent="0.25">
      <c r="A8" s="3"/>
      <c r="B8" s="4"/>
      <c r="C8" s="4"/>
      <c r="D8" s="4"/>
      <c r="E8" s="5"/>
      <c r="G8" s="15" t="s">
        <v>15</v>
      </c>
      <c r="H8" s="15"/>
      <c r="I8" s="12">
        <f>SUM(I2:I6)</f>
        <v>1000</v>
      </c>
      <c r="J8" s="12">
        <f>SUM(J2:J6)</f>
        <v>4</v>
      </c>
      <c r="K8" s="12">
        <f>SUM(K2:K6)</f>
        <v>996</v>
      </c>
      <c r="M8" s="15" t="s">
        <v>15</v>
      </c>
      <c r="N8" s="15"/>
      <c r="O8" s="12">
        <f>SUM(O2:O6)</f>
        <v>1000</v>
      </c>
      <c r="P8" s="12">
        <f>SUM(P2:P6)</f>
        <v>2</v>
      </c>
      <c r="Q8" s="12">
        <f>SUM(Q2:Q6)</f>
        <v>0</v>
      </c>
    </row>
    <row r="9" spans="1:17" x14ac:dyDescent="0.25">
      <c r="A9" s="3"/>
      <c r="B9" s="4"/>
      <c r="C9" s="4"/>
      <c r="D9" s="4"/>
      <c r="E9" s="5"/>
    </row>
    <row r="10" spans="1:17" x14ac:dyDescent="0.25">
      <c r="A10" s="3"/>
      <c r="B10" s="4"/>
      <c r="C10" s="4"/>
      <c r="D10" s="4"/>
      <c r="E10" s="5"/>
    </row>
    <row r="11" spans="1:17" x14ac:dyDescent="0.25">
      <c r="A11" s="3"/>
      <c r="B11" s="4"/>
      <c r="C11" s="4"/>
      <c r="D11" s="4"/>
      <c r="E11" s="5"/>
    </row>
    <row r="12" spans="1:17" x14ac:dyDescent="0.25">
      <c r="A12" s="3"/>
      <c r="B12" s="4"/>
      <c r="C12" s="4"/>
      <c r="D12" s="4"/>
      <c r="E12" s="5"/>
    </row>
    <row r="13" spans="1:17" x14ac:dyDescent="0.25">
      <c r="A13" s="3"/>
      <c r="B13" s="4"/>
      <c r="C13" s="4"/>
      <c r="D13" s="4"/>
      <c r="E13" s="5"/>
    </row>
    <row r="14" spans="1:17" x14ac:dyDescent="0.25">
      <c r="A14" s="3"/>
      <c r="B14" s="4"/>
      <c r="C14" s="4"/>
      <c r="D14" s="4"/>
      <c r="E14" s="5"/>
    </row>
    <row r="15" spans="1:17" x14ac:dyDescent="0.25">
      <c r="A15" s="3"/>
      <c r="B15" s="4"/>
      <c r="C15" s="4"/>
      <c r="D15" s="4"/>
      <c r="E15" s="5"/>
    </row>
    <row r="16" spans="1:17" x14ac:dyDescent="0.25">
      <c r="A16" s="3"/>
      <c r="B16" s="4"/>
      <c r="C16" s="4"/>
      <c r="D16" s="4"/>
      <c r="E16" s="5"/>
    </row>
    <row r="17" spans="1:5" x14ac:dyDescent="0.25">
      <c r="A17" s="3"/>
      <c r="B17" s="4"/>
      <c r="C17" s="4"/>
      <c r="D17" s="4"/>
      <c r="E17" s="5"/>
    </row>
    <row r="18" spans="1:5" x14ac:dyDescent="0.25">
      <c r="A18" s="3"/>
      <c r="B18" s="4"/>
      <c r="C18" s="4"/>
      <c r="D18" s="4"/>
      <c r="E18" s="5"/>
    </row>
    <row r="19" spans="1:5" x14ac:dyDescent="0.25">
      <c r="A19" s="3"/>
      <c r="B19" s="4"/>
      <c r="C19" s="4"/>
      <c r="D19" s="4"/>
      <c r="E19" s="5"/>
    </row>
    <row r="20" spans="1:5" x14ac:dyDescent="0.25">
      <c r="A20" s="3"/>
      <c r="B20" s="4"/>
      <c r="C20" s="4"/>
      <c r="D20" s="4"/>
      <c r="E20" s="5"/>
    </row>
    <row r="21" spans="1:5" x14ac:dyDescent="0.25">
      <c r="A21" s="3"/>
      <c r="B21" s="4"/>
      <c r="C21" s="4"/>
      <c r="D21" s="4"/>
      <c r="E21" s="5"/>
    </row>
    <row r="22" spans="1:5" x14ac:dyDescent="0.25">
      <c r="A22" s="3"/>
      <c r="B22" s="4"/>
      <c r="C22" s="4"/>
      <c r="D22" s="4"/>
      <c r="E22" s="5"/>
    </row>
    <row r="23" spans="1:5" x14ac:dyDescent="0.25">
      <c r="A23" s="3"/>
      <c r="B23" s="4"/>
      <c r="C23" s="4"/>
      <c r="D23" s="4"/>
      <c r="E23" s="5"/>
    </row>
    <row r="24" spans="1:5" x14ac:dyDescent="0.25">
      <c r="A24" s="3"/>
      <c r="B24" s="4"/>
      <c r="C24" s="4"/>
      <c r="D24" s="4"/>
      <c r="E24" s="5"/>
    </row>
    <row r="25" spans="1:5" x14ac:dyDescent="0.25">
      <c r="A25" s="3"/>
      <c r="B25" s="4"/>
      <c r="C25" s="4"/>
      <c r="D25" s="4"/>
      <c r="E25" s="5"/>
    </row>
    <row r="26" spans="1:5" x14ac:dyDescent="0.25">
      <c r="A26" s="3"/>
      <c r="B26" s="4"/>
      <c r="C26" s="4"/>
      <c r="D26" s="4"/>
      <c r="E26" s="5"/>
    </row>
    <row r="27" spans="1:5" x14ac:dyDescent="0.25">
      <c r="A27" s="3"/>
      <c r="B27" s="4"/>
      <c r="C27" s="4"/>
      <c r="D27" s="4"/>
      <c r="E27" s="5"/>
    </row>
    <row r="28" spans="1:5" x14ac:dyDescent="0.25">
      <c r="A28" s="3"/>
      <c r="B28" s="4"/>
      <c r="C28" s="4"/>
      <c r="D28" s="4"/>
      <c r="E28" s="5"/>
    </row>
    <row r="29" spans="1:5" x14ac:dyDescent="0.25">
      <c r="A29" s="3"/>
      <c r="B29" s="4"/>
      <c r="C29" s="4"/>
      <c r="D29" s="4"/>
      <c r="E29" s="5"/>
    </row>
    <row r="30" spans="1:5" x14ac:dyDescent="0.25">
      <c r="A30" s="3"/>
      <c r="B30" s="4"/>
      <c r="C30" s="4"/>
      <c r="D30" s="4"/>
      <c r="E30" s="5"/>
    </row>
  </sheetData>
  <mergeCells count="5">
    <mergeCell ref="A1:E1"/>
    <mergeCell ref="G2:G6"/>
    <mergeCell ref="G8:H8"/>
    <mergeCell ref="M2:M6"/>
    <mergeCell ref="M8:N8"/>
  </mergeCells>
  <dataValidations count="3">
    <dataValidation type="list" allowBlank="1" showInputMessage="1" showErrorMessage="1" sqref="B4">
      <formula1>"Laurent,Anthony,Vianney,Jérome,Concert"</formula1>
    </dataValidation>
    <dataValidation type="list" allowBlank="1" showInputMessage="1" showErrorMessage="1" sqref="C4:C30">
      <formula1>"1er Album, 2nd Album"</formula1>
    </dataValidation>
    <dataValidation type="list" allowBlank="1" showInputMessage="1" showErrorMessage="1" sqref="B5:B30">
      <formula1>"Laurent,Anthony,Jérome"</formula1>
    </dataValidation>
  </dataValidation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Eric</cp:lastModifiedBy>
  <dcterms:created xsi:type="dcterms:W3CDTF">2013-01-09T12:07:37Z</dcterms:created>
  <dcterms:modified xsi:type="dcterms:W3CDTF">2013-01-09T17:11:55Z</dcterms:modified>
</cp:coreProperties>
</file>