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70" yWindow="570" windowWidth="15300" windowHeight="5310"/>
  </bookViews>
  <sheets>
    <sheet name="Feuil1" sheetId="1" r:id="rId1"/>
    <sheet name="Feuil2" sheetId="2" r:id="rId2"/>
    <sheet name="Feuil3" sheetId="3" r:id="rId3"/>
  </sheets>
  <definedNames>
    <definedName name="liste">Feuil1!$N$2:$N$11</definedName>
  </definedNames>
  <calcPr calcId="125725"/>
</workbook>
</file>

<file path=xl/calcChain.xml><?xml version="1.0" encoding="utf-8"?>
<calcChain xmlns="http://schemas.openxmlformats.org/spreadsheetml/2006/main">
  <c r="L12" i="1"/>
  <c r="L13"/>
  <c r="L14"/>
  <c r="L15"/>
  <c r="L11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C30"/>
  <c r="E30"/>
  <c r="C31"/>
  <c r="E31"/>
  <c r="C32"/>
  <c r="E32"/>
  <c r="C33"/>
  <c r="E33"/>
  <c r="C34"/>
  <c r="E34"/>
  <c r="C35"/>
  <c r="E35"/>
  <c r="C36"/>
  <c r="E36"/>
  <c r="C37"/>
  <c r="E37"/>
  <c r="C38"/>
  <c r="E38"/>
  <c r="C39"/>
  <c r="E39"/>
  <c r="C40"/>
  <c r="E40"/>
  <c r="C41"/>
  <c r="E41"/>
  <c r="C42"/>
  <c r="E42"/>
  <c r="C43"/>
  <c r="E43"/>
  <c r="C44"/>
  <c r="E44"/>
  <c r="C45"/>
  <c r="E45"/>
  <c r="C46"/>
  <c r="E46"/>
  <c r="C47"/>
  <c r="E47"/>
  <c r="C48"/>
  <c r="E48"/>
  <c r="C49"/>
  <c r="E49"/>
  <c r="C50"/>
  <c r="E50"/>
  <c r="F4"/>
  <c r="K12"/>
  <c r="K13"/>
  <c r="K14"/>
  <c r="K15"/>
  <c r="K11"/>
  <c r="K3"/>
  <c r="K4"/>
  <c r="K5"/>
  <c r="K6"/>
  <c r="K2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4"/>
  <c r="L17"/>
  <c r="K17"/>
  <c r="J17"/>
  <c r="J8"/>
  <c r="L6"/>
  <c r="L5"/>
  <c r="L4"/>
  <c r="L3"/>
  <c r="K8" l="1"/>
  <c r="L2"/>
  <c r="L8"/>
</calcChain>
</file>

<file path=xl/sharedStrings.xml><?xml version="1.0" encoding="utf-8"?>
<sst xmlns="http://schemas.openxmlformats.org/spreadsheetml/2006/main" count="43" uniqueCount="29">
  <si>
    <t>Vente Album</t>
  </si>
  <si>
    <t>Date</t>
  </si>
  <si>
    <t>Membre</t>
  </si>
  <si>
    <t>Album</t>
  </si>
  <si>
    <t>Nombre</t>
  </si>
  <si>
    <t>Laurent</t>
  </si>
  <si>
    <t>1er Album</t>
  </si>
  <si>
    <t>Stock initial</t>
  </si>
  <si>
    <t>Album Vendu</t>
  </si>
  <si>
    <t>Stock Restant</t>
  </si>
  <si>
    <t>Anthony</t>
  </si>
  <si>
    <t>Vianney</t>
  </si>
  <si>
    <t>Jérome</t>
  </si>
  <si>
    <t>Concert</t>
  </si>
  <si>
    <t>Total</t>
  </si>
  <si>
    <t>2nd Album</t>
  </si>
  <si>
    <t>Laurent 1</t>
  </si>
  <si>
    <t>Laurent 2</t>
  </si>
  <si>
    <t>Antony 1</t>
  </si>
  <si>
    <t>Antony 2</t>
  </si>
  <si>
    <t>Vianney 1</t>
  </si>
  <si>
    <t>Vianney 2</t>
  </si>
  <si>
    <t>Jérome 1</t>
  </si>
  <si>
    <t>Jérome 2</t>
  </si>
  <si>
    <t>Concert 1</t>
  </si>
  <si>
    <t>Concert 2</t>
  </si>
  <si>
    <t>prix unitaire</t>
  </si>
  <si>
    <t>montant</t>
  </si>
  <si>
    <t>liste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</si>
</sst>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2"/>
      <color theme="9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/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/>
    <xf numFmtId="0" fontId="0" fillId="3" borderId="1" xfId="0" applyFont="1" applyFill="1" applyBorder="1"/>
    <xf numFmtId="0" fontId="1" fillId="3" borderId="1" xfId="0" applyFont="1" applyFill="1" applyBorder="1"/>
    <xf numFmtId="0" fontId="0" fillId="4" borderId="1" xfId="0" applyFill="1" applyBorder="1" applyAlignment="1">
      <alignment horizontal="center" vertical="center"/>
    </xf>
    <xf numFmtId="0" fontId="0" fillId="4" borderId="1" xfId="0" applyFill="1" applyBorder="1"/>
    <xf numFmtId="0" fontId="1" fillId="4" borderId="1" xfId="0" applyFont="1" applyFill="1" applyBorder="1"/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2" fillId="5" borderId="2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14" fontId="0" fillId="6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44" fontId="0" fillId="6" borderId="1" xfId="0" applyNumberFormat="1" applyFill="1" applyBorder="1" applyAlignment="1">
      <alignment horizontal="center"/>
    </xf>
    <xf numFmtId="16" fontId="0" fillId="6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0"/>
  <sheetViews>
    <sheetView tabSelected="1" workbookViewId="0">
      <selection activeCell="D11" sqref="D11"/>
    </sheetView>
  </sheetViews>
  <sheetFormatPr baseColWidth="10" defaultRowHeight="15"/>
  <cols>
    <col min="1" max="6" width="13.7109375" style="6" customWidth="1"/>
  </cols>
  <sheetData>
    <row r="1" spans="1:14" ht="21">
      <c r="A1" s="17" t="s">
        <v>0</v>
      </c>
      <c r="B1" s="18"/>
      <c r="C1" s="18"/>
      <c r="D1" s="18"/>
      <c r="E1" s="18"/>
      <c r="F1" s="18"/>
      <c r="J1" s="2" t="s">
        <v>7</v>
      </c>
      <c r="K1" s="2" t="s">
        <v>8</v>
      </c>
      <c r="L1" s="2" t="s">
        <v>9</v>
      </c>
      <c r="N1" s="7" t="s">
        <v>28</v>
      </c>
    </row>
    <row r="2" spans="1:14">
      <c r="H2" s="8" t="s">
        <v>6</v>
      </c>
      <c r="I2" s="9" t="s">
        <v>5</v>
      </c>
      <c r="J2" s="10">
        <v>200</v>
      </c>
      <c r="K2" s="11">
        <f>SUMIF($B$4:$B$50,I2&amp;" 1",$D$4:$D$50)</f>
        <v>1</v>
      </c>
      <c r="L2" s="11">
        <f>J2-K2</f>
        <v>199</v>
      </c>
      <c r="N2" s="1" t="s">
        <v>16</v>
      </c>
    </row>
    <row r="3" spans="1:14">
      <c r="A3" s="19" t="s">
        <v>1</v>
      </c>
      <c r="B3" s="19" t="s">
        <v>2</v>
      </c>
      <c r="C3" s="19" t="s">
        <v>3</v>
      </c>
      <c r="D3" s="19" t="s">
        <v>4</v>
      </c>
      <c r="E3" s="19" t="s">
        <v>26</v>
      </c>
      <c r="F3" s="19" t="s">
        <v>27</v>
      </c>
      <c r="H3" s="8"/>
      <c r="I3" s="9" t="s">
        <v>10</v>
      </c>
      <c r="J3" s="10">
        <v>200</v>
      </c>
      <c r="K3" s="11">
        <f t="shared" ref="K3:K9" si="0">SUMIF($B$4:$B$50,I3&amp;" 1",$D$4:$D$50)</f>
        <v>0</v>
      </c>
      <c r="L3" s="11">
        <f t="shared" ref="L3:L6" si="1">J3-K3</f>
        <v>200</v>
      </c>
      <c r="N3" s="1" t="s">
        <v>17</v>
      </c>
    </row>
    <row r="4" spans="1:14">
      <c r="A4" s="20">
        <v>41283</v>
      </c>
      <c r="B4" s="21" t="s">
        <v>16</v>
      </c>
      <c r="C4" s="21" t="str">
        <f>IF(B4="","",IF(RIGHT(B4,1)="1","1er Album","2nd Album"))</f>
        <v>1er Album</v>
      </c>
      <c r="D4" s="21">
        <v>1</v>
      </c>
      <c r="E4" s="22">
        <f>IF(B4="","",IF(RIGHT(B4,1)="1",8,12))</f>
        <v>8</v>
      </c>
      <c r="F4" s="22">
        <f>IF(D4="","",E4*D4)</f>
        <v>8</v>
      </c>
      <c r="H4" s="8"/>
      <c r="I4" s="9" t="s">
        <v>11</v>
      </c>
      <c r="J4" s="10">
        <v>200</v>
      </c>
      <c r="K4" s="11">
        <f t="shared" si="0"/>
        <v>0</v>
      </c>
      <c r="L4" s="11">
        <f t="shared" si="1"/>
        <v>200</v>
      </c>
      <c r="N4" s="1" t="s">
        <v>18</v>
      </c>
    </row>
    <row r="5" spans="1:14">
      <c r="A5" s="20">
        <v>41315</v>
      </c>
      <c r="B5" s="21" t="s">
        <v>17</v>
      </c>
      <c r="C5" s="21" t="str">
        <f t="shared" ref="C5:C50" si="2">IF(B5="","",IF(RIGHT(B5,1)="1","1er Album","2nd Album"))</f>
        <v>2nd Album</v>
      </c>
      <c r="D5" s="21">
        <v>2</v>
      </c>
      <c r="E5" s="22">
        <f t="shared" ref="E5:E29" si="3">IF(B5="","",IF(RIGHT(B5,1)="1",8,12))</f>
        <v>12</v>
      </c>
      <c r="F5" s="22">
        <f t="shared" ref="F5:F50" si="4">IF(D5="","",E5*D5)</f>
        <v>24</v>
      </c>
      <c r="H5" s="8"/>
      <c r="I5" s="9" t="s">
        <v>12</v>
      </c>
      <c r="J5" s="10">
        <v>200</v>
      </c>
      <c r="K5" s="11">
        <f t="shared" si="0"/>
        <v>10</v>
      </c>
      <c r="L5" s="11">
        <f t="shared" si="1"/>
        <v>190</v>
      </c>
      <c r="N5" s="1" t="s">
        <v>19</v>
      </c>
    </row>
    <row r="6" spans="1:14">
      <c r="A6" s="23">
        <v>41315</v>
      </c>
      <c r="B6" s="21" t="s">
        <v>22</v>
      </c>
      <c r="C6" s="21" t="str">
        <f t="shared" si="2"/>
        <v>1er Album</v>
      </c>
      <c r="D6" s="21">
        <v>10</v>
      </c>
      <c r="E6" s="22">
        <f t="shared" si="3"/>
        <v>8</v>
      </c>
      <c r="F6" s="22">
        <f t="shared" si="4"/>
        <v>80</v>
      </c>
      <c r="H6" s="8"/>
      <c r="I6" s="9" t="s">
        <v>13</v>
      </c>
      <c r="J6" s="10">
        <v>200</v>
      </c>
      <c r="K6" s="11">
        <f t="shared" si="0"/>
        <v>20</v>
      </c>
      <c r="L6" s="11">
        <f t="shared" si="1"/>
        <v>180</v>
      </c>
      <c r="N6" s="1" t="s">
        <v>20</v>
      </c>
    </row>
    <row r="7" spans="1:14">
      <c r="A7" s="23">
        <v>41316</v>
      </c>
      <c r="B7" s="21" t="s">
        <v>24</v>
      </c>
      <c r="C7" s="21" t="str">
        <f t="shared" si="2"/>
        <v>1er Album</v>
      </c>
      <c r="D7" s="21">
        <v>20</v>
      </c>
      <c r="E7" s="22">
        <f t="shared" si="3"/>
        <v>8</v>
      </c>
      <c r="F7" s="22">
        <f t="shared" si="4"/>
        <v>160</v>
      </c>
      <c r="H7" s="3"/>
      <c r="I7" s="4"/>
      <c r="J7" s="5"/>
      <c r="K7" s="2"/>
      <c r="N7" s="1" t="s">
        <v>21</v>
      </c>
    </row>
    <row r="8" spans="1:14" ht="15.75">
      <c r="A8" s="23">
        <v>41317</v>
      </c>
      <c r="B8" s="21" t="s">
        <v>25</v>
      </c>
      <c r="C8" s="21" t="str">
        <f t="shared" si="2"/>
        <v>2nd Album</v>
      </c>
      <c r="D8" s="21">
        <v>25</v>
      </c>
      <c r="E8" s="22">
        <f t="shared" si="3"/>
        <v>12</v>
      </c>
      <c r="F8" s="22">
        <f t="shared" si="4"/>
        <v>300</v>
      </c>
      <c r="H8" s="15" t="s">
        <v>14</v>
      </c>
      <c r="I8" s="15"/>
      <c r="J8" s="16">
        <f>SUM(J2:J6)</f>
        <v>1000</v>
      </c>
      <c r="K8" s="16">
        <f>SUM(K2:K6)</f>
        <v>31</v>
      </c>
      <c r="L8" s="16">
        <f>SUM(L2:L6)</f>
        <v>969</v>
      </c>
      <c r="N8" s="1" t="s">
        <v>22</v>
      </c>
    </row>
    <row r="9" spans="1:14">
      <c r="A9" s="23">
        <v>41318</v>
      </c>
      <c r="B9" s="21"/>
      <c r="C9" s="21" t="str">
        <f t="shared" si="2"/>
        <v/>
      </c>
      <c r="D9" s="21"/>
      <c r="E9" s="22" t="str">
        <f t="shared" si="3"/>
        <v/>
      </c>
      <c r="F9" s="22" t="str">
        <f t="shared" si="4"/>
        <v/>
      </c>
      <c r="K9" s="2"/>
      <c r="N9" s="1" t="s">
        <v>23</v>
      </c>
    </row>
    <row r="10" spans="1:14">
      <c r="A10" s="21"/>
      <c r="B10" s="21"/>
      <c r="C10" s="21" t="str">
        <f t="shared" si="2"/>
        <v/>
      </c>
      <c r="D10" s="21"/>
      <c r="E10" s="22" t="str">
        <f t="shared" si="3"/>
        <v/>
      </c>
      <c r="F10" s="22" t="str">
        <f t="shared" si="4"/>
        <v/>
      </c>
      <c r="J10" s="2" t="s">
        <v>7</v>
      </c>
      <c r="K10" s="2" t="s">
        <v>8</v>
      </c>
      <c r="L10" s="2" t="s">
        <v>9</v>
      </c>
      <c r="N10" s="1" t="s">
        <v>24</v>
      </c>
    </row>
    <row r="11" spans="1:14">
      <c r="A11" s="21"/>
      <c r="B11" s="21"/>
      <c r="C11" s="21" t="str">
        <f t="shared" si="2"/>
        <v/>
      </c>
      <c r="D11" s="21"/>
      <c r="E11" s="22" t="str">
        <f t="shared" si="3"/>
        <v/>
      </c>
      <c r="F11" s="22" t="str">
        <f t="shared" si="4"/>
        <v/>
      </c>
      <c r="H11" s="12" t="s">
        <v>15</v>
      </c>
      <c r="I11" s="13" t="s">
        <v>5</v>
      </c>
      <c r="J11" s="13">
        <v>200</v>
      </c>
      <c r="K11" s="14">
        <f>SUMIF($B$4:$B$50,I11&amp;" 2",$D$4:$D$50)</f>
        <v>2</v>
      </c>
      <c r="L11" s="13">
        <f>+J11-K11</f>
        <v>198</v>
      </c>
      <c r="N11" s="1" t="s">
        <v>25</v>
      </c>
    </row>
    <row r="12" spans="1:14">
      <c r="A12" s="21"/>
      <c r="B12" s="21"/>
      <c r="C12" s="21" t="str">
        <f t="shared" si="2"/>
        <v/>
      </c>
      <c r="D12" s="21"/>
      <c r="E12" s="22" t="str">
        <f t="shared" si="3"/>
        <v/>
      </c>
      <c r="F12" s="22" t="str">
        <f t="shared" si="4"/>
        <v/>
      </c>
      <c r="H12" s="12"/>
      <c r="I12" s="13" t="s">
        <v>10</v>
      </c>
      <c r="J12" s="13">
        <v>200</v>
      </c>
      <c r="K12" s="14">
        <f t="shared" ref="K12:K15" si="5">SUMIF($B$4:$B$50,I12&amp;" 2",$D$4:$D$50)</f>
        <v>0</v>
      </c>
      <c r="L12" s="13">
        <f t="shared" ref="L12:L15" si="6">+J12-K12</f>
        <v>200</v>
      </c>
    </row>
    <row r="13" spans="1:14">
      <c r="A13" s="21"/>
      <c r="B13" s="21"/>
      <c r="C13" s="21" t="str">
        <f t="shared" si="2"/>
        <v/>
      </c>
      <c r="D13" s="21"/>
      <c r="E13" s="22" t="str">
        <f t="shared" si="3"/>
        <v/>
      </c>
      <c r="F13" s="22" t="str">
        <f t="shared" si="4"/>
        <v/>
      </c>
      <c r="H13" s="12"/>
      <c r="I13" s="13" t="s">
        <v>11</v>
      </c>
      <c r="J13" s="13">
        <v>200</v>
      </c>
      <c r="K13" s="14">
        <f t="shared" si="5"/>
        <v>0</v>
      </c>
      <c r="L13" s="13">
        <f t="shared" si="6"/>
        <v>200</v>
      </c>
    </row>
    <row r="14" spans="1:14">
      <c r="A14" s="21"/>
      <c r="B14" s="21"/>
      <c r="C14" s="21" t="str">
        <f t="shared" si="2"/>
        <v/>
      </c>
      <c r="D14" s="21"/>
      <c r="E14" s="22" t="str">
        <f t="shared" si="3"/>
        <v/>
      </c>
      <c r="F14" s="22" t="str">
        <f t="shared" si="4"/>
        <v/>
      </c>
      <c r="H14" s="12"/>
      <c r="I14" s="13" t="s">
        <v>12</v>
      </c>
      <c r="J14" s="13">
        <v>200</v>
      </c>
      <c r="K14" s="14">
        <f t="shared" si="5"/>
        <v>0</v>
      </c>
      <c r="L14" s="13">
        <f t="shared" si="6"/>
        <v>200</v>
      </c>
    </row>
    <row r="15" spans="1:14">
      <c r="A15" s="21"/>
      <c r="B15" s="21"/>
      <c r="C15" s="21" t="str">
        <f t="shared" si="2"/>
        <v/>
      </c>
      <c r="D15" s="21"/>
      <c r="E15" s="22" t="str">
        <f t="shared" si="3"/>
        <v/>
      </c>
      <c r="F15" s="22" t="str">
        <f t="shared" si="4"/>
        <v/>
      </c>
      <c r="H15" s="12"/>
      <c r="I15" s="13" t="s">
        <v>13</v>
      </c>
      <c r="J15" s="13">
        <v>200</v>
      </c>
      <c r="K15" s="14">
        <f t="shared" si="5"/>
        <v>25</v>
      </c>
      <c r="L15" s="13">
        <f t="shared" si="6"/>
        <v>175</v>
      </c>
    </row>
    <row r="16" spans="1:14">
      <c r="A16" s="21"/>
      <c r="B16" s="21"/>
      <c r="C16" s="21" t="str">
        <f t="shared" si="2"/>
        <v/>
      </c>
      <c r="D16" s="21"/>
      <c r="E16" s="22" t="str">
        <f t="shared" si="3"/>
        <v/>
      </c>
      <c r="F16" s="22" t="str">
        <f t="shared" si="4"/>
        <v/>
      </c>
      <c r="H16" s="3"/>
      <c r="I16" s="4"/>
      <c r="J16" s="5"/>
      <c r="K16" s="5"/>
    </row>
    <row r="17" spans="1:12" ht="15.75">
      <c r="A17" s="21"/>
      <c r="B17" s="21"/>
      <c r="C17" s="21" t="str">
        <f t="shared" si="2"/>
        <v/>
      </c>
      <c r="D17" s="21"/>
      <c r="E17" s="22" t="str">
        <f t="shared" si="3"/>
        <v/>
      </c>
      <c r="F17" s="22" t="str">
        <f t="shared" si="4"/>
        <v/>
      </c>
      <c r="H17" s="15" t="s">
        <v>14</v>
      </c>
      <c r="I17" s="15"/>
      <c r="J17" s="16">
        <f>SUM(J11:J15)</f>
        <v>1000</v>
      </c>
      <c r="K17" s="16">
        <f>SUM(K11:K15)</f>
        <v>27</v>
      </c>
      <c r="L17" s="16">
        <f>SUM(L11:L15)</f>
        <v>973</v>
      </c>
    </row>
    <row r="18" spans="1:12">
      <c r="A18" s="21"/>
      <c r="B18" s="21"/>
      <c r="C18" s="21" t="str">
        <f t="shared" si="2"/>
        <v/>
      </c>
      <c r="D18" s="21"/>
      <c r="E18" s="22" t="str">
        <f t="shared" si="3"/>
        <v/>
      </c>
      <c r="F18" s="22" t="str">
        <f t="shared" si="4"/>
        <v/>
      </c>
    </row>
    <row r="19" spans="1:12">
      <c r="A19" s="21"/>
      <c r="B19" s="21"/>
      <c r="C19" s="21" t="str">
        <f t="shared" si="2"/>
        <v/>
      </c>
      <c r="D19" s="21"/>
      <c r="E19" s="22" t="str">
        <f t="shared" si="3"/>
        <v/>
      </c>
      <c r="F19" s="22" t="str">
        <f t="shared" si="4"/>
        <v/>
      </c>
    </row>
    <row r="20" spans="1:12">
      <c r="A20" s="21"/>
      <c r="B20" s="21"/>
      <c r="C20" s="21" t="str">
        <f t="shared" si="2"/>
        <v/>
      </c>
      <c r="D20" s="21"/>
      <c r="E20" s="22" t="str">
        <f t="shared" si="3"/>
        <v/>
      </c>
      <c r="F20" s="22" t="str">
        <f t="shared" si="4"/>
        <v/>
      </c>
      <c r="H20">
        <v>8</v>
      </c>
    </row>
    <row r="21" spans="1:12">
      <c r="A21" s="21"/>
      <c r="B21" s="21"/>
      <c r="C21" s="21" t="str">
        <f t="shared" si="2"/>
        <v/>
      </c>
      <c r="D21" s="21"/>
      <c r="E21" s="22" t="str">
        <f t="shared" si="3"/>
        <v/>
      </c>
      <c r="F21" s="22" t="str">
        <f t="shared" si="4"/>
        <v/>
      </c>
      <c r="H21">
        <v>12</v>
      </c>
    </row>
    <row r="22" spans="1:12">
      <c r="A22" s="21"/>
      <c r="B22" s="21"/>
      <c r="C22" s="21" t="str">
        <f t="shared" si="2"/>
        <v/>
      </c>
      <c r="D22" s="21"/>
      <c r="E22" s="22" t="str">
        <f t="shared" si="3"/>
        <v/>
      </c>
      <c r="F22" s="22" t="str">
        <f t="shared" si="4"/>
        <v/>
      </c>
    </row>
    <row r="23" spans="1:12">
      <c r="A23" s="21"/>
      <c r="B23" s="21"/>
      <c r="C23" s="21" t="str">
        <f t="shared" si="2"/>
        <v/>
      </c>
      <c r="D23" s="21"/>
      <c r="E23" s="22" t="str">
        <f t="shared" si="3"/>
        <v/>
      </c>
      <c r="F23" s="22" t="str">
        <f t="shared" si="4"/>
        <v/>
      </c>
    </row>
    <row r="24" spans="1:12">
      <c r="A24" s="21"/>
      <c r="B24" s="21"/>
      <c r="C24" s="21" t="str">
        <f t="shared" si="2"/>
        <v/>
      </c>
      <c r="D24" s="21"/>
      <c r="E24" s="22" t="str">
        <f t="shared" si="3"/>
        <v/>
      </c>
      <c r="F24" s="22" t="str">
        <f t="shared" si="4"/>
        <v/>
      </c>
    </row>
    <row r="25" spans="1:12">
      <c r="A25" s="21"/>
      <c r="B25" s="21"/>
      <c r="C25" s="21" t="str">
        <f t="shared" si="2"/>
        <v/>
      </c>
      <c r="D25" s="21"/>
      <c r="E25" s="22" t="str">
        <f t="shared" si="3"/>
        <v/>
      </c>
      <c r="F25" s="22" t="str">
        <f t="shared" si="4"/>
        <v/>
      </c>
    </row>
    <row r="26" spans="1:12">
      <c r="A26" s="21"/>
      <c r="B26" s="21"/>
      <c r="C26" s="21" t="str">
        <f t="shared" si="2"/>
        <v/>
      </c>
      <c r="D26" s="21"/>
      <c r="E26" s="22" t="str">
        <f t="shared" si="3"/>
        <v/>
      </c>
      <c r="F26" s="22" t="str">
        <f t="shared" si="4"/>
        <v/>
      </c>
    </row>
    <row r="27" spans="1:12">
      <c r="A27" s="21"/>
      <c r="B27" s="21"/>
      <c r="C27" s="21" t="str">
        <f t="shared" si="2"/>
        <v/>
      </c>
      <c r="D27" s="21"/>
      <c r="E27" s="22" t="str">
        <f t="shared" si="3"/>
        <v/>
      </c>
      <c r="F27" s="22" t="str">
        <f t="shared" si="4"/>
        <v/>
      </c>
    </row>
    <row r="28" spans="1:12">
      <c r="A28" s="21"/>
      <c r="B28" s="21"/>
      <c r="C28" s="21" t="str">
        <f t="shared" si="2"/>
        <v/>
      </c>
      <c r="D28" s="21"/>
      <c r="E28" s="22" t="str">
        <f t="shared" si="3"/>
        <v/>
      </c>
      <c r="F28" s="22" t="str">
        <f t="shared" si="4"/>
        <v/>
      </c>
    </row>
    <row r="29" spans="1:12">
      <c r="A29" s="21"/>
      <c r="B29" s="21"/>
      <c r="C29" s="21" t="str">
        <f t="shared" si="2"/>
        <v/>
      </c>
      <c r="D29" s="21"/>
      <c r="E29" s="22" t="str">
        <f t="shared" si="3"/>
        <v/>
      </c>
      <c r="F29" s="22" t="str">
        <f t="shared" si="4"/>
        <v/>
      </c>
    </row>
    <row r="30" spans="1:12">
      <c r="A30" s="21"/>
      <c r="B30" s="21"/>
      <c r="C30" s="21" t="str">
        <f t="shared" si="2"/>
        <v/>
      </c>
      <c r="D30" s="21"/>
      <c r="E30" s="22" t="str">
        <f t="shared" ref="E30:E50" si="7">IF(B30="","",IF(RIGHT(B30,1)="1",8,12))</f>
        <v/>
      </c>
      <c r="F30" s="22" t="str">
        <f t="shared" si="4"/>
        <v/>
      </c>
    </row>
    <row r="31" spans="1:12">
      <c r="A31" s="21"/>
      <c r="B31" s="21"/>
      <c r="C31" s="21" t="str">
        <f t="shared" si="2"/>
        <v/>
      </c>
      <c r="D31" s="21"/>
      <c r="E31" s="22" t="str">
        <f t="shared" si="7"/>
        <v/>
      </c>
      <c r="F31" s="22" t="str">
        <f t="shared" si="4"/>
        <v/>
      </c>
    </row>
    <row r="32" spans="1:12">
      <c r="A32" s="21"/>
      <c r="B32" s="21"/>
      <c r="C32" s="21" t="str">
        <f t="shared" si="2"/>
        <v/>
      </c>
      <c r="D32" s="21"/>
      <c r="E32" s="22" t="str">
        <f t="shared" si="7"/>
        <v/>
      </c>
      <c r="F32" s="22" t="str">
        <f t="shared" si="4"/>
        <v/>
      </c>
    </row>
    <row r="33" spans="1:6">
      <c r="A33" s="21"/>
      <c r="B33" s="21"/>
      <c r="C33" s="21" t="str">
        <f t="shared" si="2"/>
        <v/>
      </c>
      <c r="D33" s="21"/>
      <c r="E33" s="22" t="str">
        <f t="shared" si="7"/>
        <v/>
      </c>
      <c r="F33" s="22" t="str">
        <f t="shared" si="4"/>
        <v/>
      </c>
    </row>
    <row r="34" spans="1:6">
      <c r="A34" s="21"/>
      <c r="B34" s="21"/>
      <c r="C34" s="21" t="str">
        <f t="shared" si="2"/>
        <v/>
      </c>
      <c r="D34" s="21"/>
      <c r="E34" s="22" t="str">
        <f t="shared" si="7"/>
        <v/>
      </c>
      <c r="F34" s="22" t="str">
        <f t="shared" si="4"/>
        <v/>
      </c>
    </row>
    <row r="35" spans="1:6">
      <c r="A35" s="21"/>
      <c r="B35" s="21"/>
      <c r="C35" s="21" t="str">
        <f t="shared" si="2"/>
        <v/>
      </c>
      <c r="D35" s="21"/>
      <c r="E35" s="22" t="str">
        <f t="shared" si="7"/>
        <v/>
      </c>
      <c r="F35" s="22" t="str">
        <f t="shared" si="4"/>
        <v/>
      </c>
    </row>
    <row r="36" spans="1:6">
      <c r="A36" s="21"/>
      <c r="B36" s="21"/>
      <c r="C36" s="21" t="str">
        <f t="shared" si="2"/>
        <v/>
      </c>
      <c r="D36" s="21"/>
      <c r="E36" s="22" t="str">
        <f t="shared" si="7"/>
        <v/>
      </c>
      <c r="F36" s="22" t="str">
        <f t="shared" si="4"/>
        <v/>
      </c>
    </row>
    <row r="37" spans="1:6">
      <c r="A37" s="21"/>
      <c r="B37" s="21"/>
      <c r="C37" s="21" t="str">
        <f t="shared" si="2"/>
        <v/>
      </c>
      <c r="D37" s="21"/>
      <c r="E37" s="22" t="str">
        <f t="shared" si="7"/>
        <v/>
      </c>
      <c r="F37" s="22" t="str">
        <f t="shared" si="4"/>
        <v/>
      </c>
    </row>
    <row r="38" spans="1:6">
      <c r="A38" s="21"/>
      <c r="B38" s="21"/>
      <c r="C38" s="21" t="str">
        <f t="shared" si="2"/>
        <v/>
      </c>
      <c r="D38" s="21"/>
      <c r="E38" s="22" t="str">
        <f t="shared" si="7"/>
        <v/>
      </c>
      <c r="F38" s="22" t="str">
        <f t="shared" si="4"/>
        <v/>
      </c>
    </row>
    <row r="39" spans="1:6">
      <c r="A39" s="21"/>
      <c r="B39" s="21"/>
      <c r="C39" s="21" t="str">
        <f t="shared" si="2"/>
        <v/>
      </c>
      <c r="D39" s="21"/>
      <c r="E39" s="22" t="str">
        <f t="shared" si="7"/>
        <v/>
      </c>
      <c r="F39" s="22" t="str">
        <f t="shared" si="4"/>
        <v/>
      </c>
    </row>
    <row r="40" spans="1:6">
      <c r="A40" s="21"/>
      <c r="B40" s="21"/>
      <c r="C40" s="21" t="str">
        <f t="shared" si="2"/>
        <v/>
      </c>
      <c r="D40" s="21"/>
      <c r="E40" s="22" t="str">
        <f t="shared" si="7"/>
        <v/>
      </c>
      <c r="F40" s="22" t="str">
        <f t="shared" si="4"/>
        <v/>
      </c>
    </row>
    <row r="41" spans="1:6">
      <c r="A41" s="21"/>
      <c r="B41" s="21"/>
      <c r="C41" s="21" t="str">
        <f t="shared" si="2"/>
        <v/>
      </c>
      <c r="D41" s="21"/>
      <c r="E41" s="22" t="str">
        <f t="shared" si="7"/>
        <v/>
      </c>
      <c r="F41" s="22" t="str">
        <f t="shared" si="4"/>
        <v/>
      </c>
    </row>
    <row r="42" spans="1:6">
      <c r="A42" s="21"/>
      <c r="B42" s="21"/>
      <c r="C42" s="21" t="str">
        <f t="shared" si="2"/>
        <v/>
      </c>
      <c r="D42" s="21"/>
      <c r="E42" s="22" t="str">
        <f t="shared" si="7"/>
        <v/>
      </c>
      <c r="F42" s="22" t="str">
        <f t="shared" si="4"/>
        <v/>
      </c>
    </row>
    <row r="43" spans="1:6">
      <c r="A43" s="21"/>
      <c r="B43" s="21"/>
      <c r="C43" s="21" t="str">
        <f t="shared" si="2"/>
        <v/>
      </c>
      <c r="D43" s="21"/>
      <c r="E43" s="22" t="str">
        <f t="shared" si="7"/>
        <v/>
      </c>
      <c r="F43" s="22" t="str">
        <f t="shared" si="4"/>
        <v/>
      </c>
    </row>
    <row r="44" spans="1:6">
      <c r="A44" s="21"/>
      <c r="B44" s="21"/>
      <c r="C44" s="21" t="str">
        <f t="shared" si="2"/>
        <v/>
      </c>
      <c r="D44" s="21"/>
      <c r="E44" s="22" t="str">
        <f t="shared" si="7"/>
        <v/>
      </c>
      <c r="F44" s="22" t="str">
        <f t="shared" si="4"/>
        <v/>
      </c>
    </row>
    <row r="45" spans="1:6">
      <c r="A45" s="21"/>
      <c r="B45" s="21"/>
      <c r="C45" s="21" t="str">
        <f t="shared" si="2"/>
        <v/>
      </c>
      <c r="D45" s="21"/>
      <c r="E45" s="22" t="str">
        <f t="shared" si="7"/>
        <v/>
      </c>
      <c r="F45" s="22" t="str">
        <f t="shared" si="4"/>
        <v/>
      </c>
    </row>
    <row r="46" spans="1:6">
      <c r="A46" s="21"/>
      <c r="B46" s="21"/>
      <c r="C46" s="21" t="str">
        <f t="shared" si="2"/>
        <v/>
      </c>
      <c r="D46" s="21"/>
      <c r="E46" s="22" t="str">
        <f t="shared" si="7"/>
        <v/>
      </c>
      <c r="F46" s="22" t="str">
        <f t="shared" si="4"/>
        <v/>
      </c>
    </row>
    <row r="47" spans="1:6">
      <c r="A47" s="21"/>
      <c r="B47" s="21"/>
      <c r="C47" s="21" t="str">
        <f t="shared" si="2"/>
        <v/>
      </c>
      <c r="D47" s="21"/>
      <c r="E47" s="22" t="str">
        <f t="shared" si="7"/>
        <v/>
      </c>
      <c r="F47" s="22" t="str">
        <f t="shared" si="4"/>
        <v/>
      </c>
    </row>
    <row r="48" spans="1:6">
      <c r="A48" s="21"/>
      <c r="B48" s="21"/>
      <c r="C48" s="21" t="str">
        <f t="shared" si="2"/>
        <v/>
      </c>
      <c r="D48" s="21"/>
      <c r="E48" s="22" t="str">
        <f t="shared" si="7"/>
        <v/>
      </c>
      <c r="F48" s="22" t="str">
        <f t="shared" si="4"/>
        <v/>
      </c>
    </row>
    <row r="49" spans="1:6">
      <c r="A49" s="21"/>
      <c r="B49" s="21"/>
      <c r="C49" s="21" t="str">
        <f t="shared" si="2"/>
        <v/>
      </c>
      <c r="D49" s="21"/>
      <c r="E49" s="22" t="str">
        <f t="shared" si="7"/>
        <v/>
      </c>
      <c r="F49" s="22" t="str">
        <f t="shared" si="4"/>
        <v/>
      </c>
    </row>
    <row r="50" spans="1:6">
      <c r="A50" s="21"/>
      <c r="B50" s="21"/>
      <c r="C50" s="21" t="str">
        <f t="shared" si="2"/>
        <v/>
      </c>
      <c r="D50" s="21"/>
      <c r="E50" s="22" t="str">
        <f t="shared" si="7"/>
        <v/>
      </c>
      <c r="F50" s="22" t="str">
        <f t="shared" si="4"/>
        <v/>
      </c>
    </row>
  </sheetData>
  <mergeCells count="5">
    <mergeCell ref="H2:H6"/>
    <mergeCell ref="H8:I8"/>
    <mergeCell ref="H11:H15"/>
    <mergeCell ref="H17:I17"/>
    <mergeCell ref="A1:F1"/>
  </mergeCells>
  <dataValidations count="1">
    <dataValidation type="list" allowBlank="1" showInputMessage="1" showErrorMessage="1" sqref="B4:B50">
      <formula1>liste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liste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</dc:creator>
  <cp:lastModifiedBy>gg</cp:lastModifiedBy>
  <dcterms:created xsi:type="dcterms:W3CDTF">2013-01-09T12:07:37Z</dcterms:created>
  <dcterms:modified xsi:type="dcterms:W3CDTF">2013-01-09T16:44:58Z</dcterms:modified>
</cp:coreProperties>
</file>