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Feuil1" sheetId="1" r:id="rId1"/>
    <sheet name="Feuil2" sheetId="2" r:id="rId2"/>
  </sheets>
  <definedNames>
    <definedName name="collect">Feuil2!$A$7:$A$13</definedName>
    <definedName name="Collection">Feuil1!$A$2</definedName>
    <definedName name="désig">Feuil2!$B$7:$B$13</definedName>
    <definedName name="Image">Feuil2!$A$2:$A$4</definedName>
    <definedName name="Mirage">Feuil2!$B$2:$B$3</definedName>
    <definedName name="prix">Feuil2!$D$7:$D$13</definedName>
    <definedName name="réf">Feuil2!$C$7:$C$13</definedName>
    <definedName name="Savane">Feuil2!$C$2:$C$3</definedName>
    <definedName name="titre">Feuil2!$A$1:$C$1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/>
  <c r="C4"/>
  <c r="D2"/>
  <c r="C2"/>
  <c r="F2" l="1"/>
</calcChain>
</file>

<file path=xl/sharedStrings.xml><?xml version="1.0" encoding="utf-8"?>
<sst xmlns="http://schemas.openxmlformats.org/spreadsheetml/2006/main" count="36" uniqueCount="14">
  <si>
    <t>Collection</t>
  </si>
  <si>
    <t>Désignation</t>
  </si>
  <si>
    <t>Référence</t>
  </si>
  <si>
    <t>Prix</t>
  </si>
  <si>
    <t>Quantité</t>
  </si>
  <si>
    <t>Total</t>
  </si>
  <si>
    <t>Image</t>
  </si>
  <si>
    <t>Mirage</t>
  </si>
  <si>
    <t>Savane</t>
  </si>
  <si>
    <t>BoiteGrande</t>
  </si>
  <si>
    <t>Stylo</t>
  </si>
  <si>
    <t>Piece</t>
  </si>
  <si>
    <t>Serrure</t>
  </si>
  <si>
    <t>BoitePetite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</si>
</sst>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#,##0.00\ &quot;€&quot;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6</xdr:row>
      <xdr:rowOff>28575</xdr:rowOff>
    </xdr:from>
    <xdr:to>
      <xdr:col>11</xdr:col>
      <xdr:colOff>0</xdr:colOff>
      <xdr:row>27</xdr:row>
      <xdr:rowOff>76200</xdr:rowOff>
    </xdr:to>
    <xdr:sp macro="" textlink="">
      <xdr:nvSpPr>
        <xdr:cNvPr id="2" name="ZoneTexte 1"/>
        <xdr:cNvSpPr txBox="1"/>
      </xdr:nvSpPr>
      <xdr:spPr>
        <a:xfrm>
          <a:off x="4362450" y="1171575"/>
          <a:ext cx="4067175" cy="404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Re,</a:t>
          </a:r>
        </a:p>
        <a:p>
          <a:endParaRPr lang="fr-FR" sz="1100"/>
        </a:p>
        <a:p>
          <a:r>
            <a:rPr lang="fr-FR" sz="1100"/>
            <a:t>Il vaut mieux utiliser les plages nommées feuille 2</a:t>
          </a:r>
        </a:p>
        <a:p>
          <a:r>
            <a:rPr lang="fr-FR" sz="1100"/>
            <a:t>ex j'ai nommée la plage A1:C1 titre</a:t>
          </a:r>
        </a:p>
        <a:p>
          <a:r>
            <a:rPr lang="fr-FR" sz="1100"/>
            <a:t>la plage A7:A13 collect</a:t>
          </a:r>
        </a:p>
        <a:p>
          <a:r>
            <a:rPr lang="fr-FR" sz="1100"/>
            <a:t>B7:B13  désig</a:t>
          </a:r>
        </a:p>
        <a:p>
          <a:r>
            <a:rPr lang="fr-FR" sz="1100"/>
            <a:t>C7:C13 réf</a:t>
          </a:r>
        </a:p>
        <a:p>
          <a:r>
            <a:rPr lang="fr-FR" sz="1100"/>
            <a:t>et D7:D13 prix</a:t>
          </a:r>
        </a:p>
        <a:p>
          <a:endParaRPr lang="fr-FR" sz="1100"/>
        </a:p>
        <a:p>
          <a:r>
            <a:rPr lang="fr-FR" sz="1100"/>
            <a:t>en A2 liste de validation =titre</a:t>
          </a:r>
        </a:p>
        <a:p>
          <a:endParaRPr lang="fr-FR" sz="1100"/>
        </a:p>
        <a:p>
          <a:r>
            <a:rPr lang="fr-FR" sz="1100"/>
            <a:t>en suite lorsqu'il y a plusieurs critères ou réponses il vaut mieux utiliser  de formules plus complexe que RECHERCHEV exemple</a:t>
          </a:r>
        </a:p>
        <a:p>
          <a:r>
            <a:rPr lang="fr-FR" sz="1100"/>
            <a:t>INDEX et EQUIV</a:t>
          </a:r>
          <a:r>
            <a:rPr lang="fr-FR" sz="1100" baseline="0"/>
            <a:t> en utilisant les plages nommées.</a:t>
          </a:r>
        </a:p>
        <a:p>
          <a:r>
            <a:rPr lang="fr-FR" sz="1100" baseline="0"/>
            <a:t>Pour Référence </a:t>
          </a:r>
          <a:endParaRPr lang="fr-FR" sz="1100"/>
        </a:p>
        <a:p>
          <a:r>
            <a:rPr lang="fr-FR" sz="1100"/>
            <a:t>=INDEX(réf;EQUIV(Collection;collect;0);EQUIV(B2;désig;0))</a:t>
          </a:r>
        </a:p>
        <a:p>
          <a:r>
            <a:rPr lang="fr-FR" sz="1100"/>
            <a:t>pour Prix</a:t>
          </a:r>
        </a:p>
        <a:p>
          <a:r>
            <a:rPr lang="fr-FR" sz="1100"/>
            <a:t>en C2 et D2 j'ai laissé les formules avec RECHERCHEV pour les comparer avec C4 et D4 et s'apercevoir que les résultats sont erronés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C4" sqref="C4"/>
    </sheetView>
  </sheetViews>
  <sheetFormatPr baseColWidth="10" defaultRowHeight="15"/>
  <cols>
    <col min="2" max="2" width="12.1406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t="s">
        <v>9</v>
      </c>
      <c r="C2">
        <f>VLOOKUP(B2,Feuil2!B7:D13,2)</f>
        <v>4</v>
      </c>
      <c r="D2">
        <f>VLOOKUP(B2,Feuil2!B7:D13,3)</f>
        <v>75</v>
      </c>
      <c r="F2">
        <f>E2*D2</f>
        <v>0</v>
      </c>
    </row>
    <row r="4" spans="1:6">
      <c r="C4" s="3">
        <f>INDEX(réf,MATCH(Collection,collect,0),MATCH(B2,désig,0))</f>
        <v>1</v>
      </c>
      <c r="D4" s="3">
        <f>INDEX(prix,MATCH(Collection,collect,0),MATCH(B2,désig,0))</f>
        <v>44</v>
      </c>
    </row>
  </sheetData>
  <dataValidations count="2">
    <dataValidation type="list" allowBlank="1" showInputMessage="1" showErrorMessage="1" sqref="B2">
      <formula1>INDIRECT(Collection)</formula1>
    </dataValidation>
    <dataValidation type="list" allowBlank="1" showInputMessage="1" showErrorMessage="1" sqref="A2">
      <formula1>titre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Feuil2!$A$1:$C$1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C7" sqref="C7:C13"/>
    </sheetView>
  </sheetViews>
  <sheetFormatPr baseColWidth="10" defaultRowHeight="15"/>
  <cols>
    <col min="1" max="2" width="12.140625" bestFit="1" customWidth="1"/>
  </cols>
  <sheetData>
    <row r="1" spans="1:4">
      <c r="A1" t="s">
        <v>6</v>
      </c>
      <c r="B1" t="s">
        <v>7</v>
      </c>
      <c r="C1" t="s">
        <v>8</v>
      </c>
    </row>
    <row r="2" spans="1:4">
      <c r="A2" t="s">
        <v>9</v>
      </c>
      <c r="B2" t="s">
        <v>9</v>
      </c>
      <c r="C2" t="s">
        <v>10</v>
      </c>
    </row>
    <row r="3" spans="1:4">
      <c r="A3" t="s">
        <v>11</v>
      </c>
      <c r="B3" t="s">
        <v>10</v>
      </c>
      <c r="C3" t="s">
        <v>12</v>
      </c>
    </row>
    <row r="4" spans="1:4">
      <c r="A4" t="s">
        <v>13</v>
      </c>
    </row>
    <row r="6" spans="1:4">
      <c r="A6" t="s">
        <v>0</v>
      </c>
      <c r="B6" t="s">
        <v>1</v>
      </c>
      <c r="C6" t="s">
        <v>2</v>
      </c>
      <c r="D6" t="s">
        <v>3</v>
      </c>
    </row>
    <row r="7" spans="1:4">
      <c r="A7" t="s">
        <v>6</v>
      </c>
      <c r="B7" t="s">
        <v>9</v>
      </c>
      <c r="C7" s="1">
        <v>1</v>
      </c>
      <c r="D7" s="2">
        <v>44</v>
      </c>
    </row>
    <row r="8" spans="1:4">
      <c r="A8" t="s">
        <v>6</v>
      </c>
      <c r="B8" t="s">
        <v>11</v>
      </c>
      <c r="C8" s="1">
        <v>2</v>
      </c>
      <c r="D8" s="2">
        <v>12</v>
      </c>
    </row>
    <row r="9" spans="1:4">
      <c r="A9" t="s">
        <v>6</v>
      </c>
      <c r="B9" t="s">
        <v>13</v>
      </c>
      <c r="C9" s="1">
        <v>3</v>
      </c>
      <c r="D9" s="2">
        <v>30</v>
      </c>
    </row>
    <row r="10" spans="1:4">
      <c r="A10" t="s">
        <v>7</v>
      </c>
      <c r="B10" t="s">
        <v>9</v>
      </c>
      <c r="C10" s="1">
        <v>4</v>
      </c>
      <c r="D10" s="2">
        <v>75</v>
      </c>
    </row>
    <row r="11" spans="1:4">
      <c r="A11" t="s">
        <v>7</v>
      </c>
      <c r="B11" t="s">
        <v>10</v>
      </c>
      <c r="C11" s="1">
        <v>5</v>
      </c>
      <c r="D11" s="2">
        <v>29</v>
      </c>
    </row>
    <row r="12" spans="1:4">
      <c r="A12" t="s">
        <v>8</v>
      </c>
      <c r="B12" t="s">
        <v>10</v>
      </c>
      <c r="C12" s="1">
        <v>6</v>
      </c>
      <c r="D12" s="2">
        <v>4</v>
      </c>
    </row>
    <row r="13" spans="1:4">
      <c r="A13" t="s">
        <v>8</v>
      </c>
      <c r="B13" t="s">
        <v>12</v>
      </c>
      <c r="C13" s="1">
        <v>7</v>
      </c>
      <c r="D13" s="2">
        <v>15</v>
      </c>
    </row>
    <row r="14" spans="1:4">
      <c r="C14" s="1"/>
    </row>
    <row r="15" spans="1:4">
      <c r="C15" s="1"/>
    </row>
    <row r="16" spans="1:4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9</vt:i4>
      </vt:variant>
    </vt:vector>
  </HeadingPairs>
  <TitlesOfParts>
    <vt:vector size="11" baseType="lpstr">
      <vt:lpstr>Feuil1</vt:lpstr>
      <vt:lpstr>Feuil2</vt:lpstr>
      <vt:lpstr>collect</vt:lpstr>
      <vt:lpstr>Collection</vt:lpstr>
      <vt:lpstr>désig</vt:lpstr>
      <vt:lpstr>Image</vt:lpstr>
      <vt:lpstr>Mirage</vt:lpstr>
      <vt:lpstr>prix</vt:lpstr>
      <vt:lpstr>réf</vt:lpstr>
      <vt:lpstr>Savane</vt:lpstr>
      <vt:lpstr>titre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Floriane De LONGVILLIERS</dc:creator>
  <cp:lastModifiedBy>Les Lagouanère</cp:lastModifiedBy>
  <dcterms:created xsi:type="dcterms:W3CDTF">2013-06-13T11:53:00Z</dcterms:created>
  <dcterms:modified xsi:type="dcterms:W3CDTF">2013-06-13T14:24:51Z</dcterms:modified>
</cp:coreProperties>
</file>