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960" activeTab="3"/>
  </bookViews>
  <sheets>
    <sheet name="acces programme" sheetId="1" r:id="rId1"/>
    <sheet name="calendrier" sheetId="2" r:id="rId2"/>
    <sheet name="Machine enregistrer" sheetId="3" r:id="rId3"/>
    <sheet name="information général machine" sheetId="4" r:id="rId4"/>
    <sheet name="Historique panne machine" sheetId="5" r:id="rId5"/>
    <sheet name="outil enregistrer" sheetId="6" r:id="rId6"/>
    <sheet name="information général outil" sheetId="7" r:id="rId7"/>
    <sheet name="Historique panne outils" sheetId="8" r:id="rId8"/>
    <sheet name="intervenants" sheetId="9" r:id="rId9"/>
    <sheet name="Stock" sheetId="10" r:id="rId10"/>
    <sheet name="FAMILLE" sheetId="11" r:id="rId11"/>
    <sheet name="Entrée" sheetId="12" r:id="rId12"/>
    <sheet name="sortie" sheetId="13" r:id="rId13"/>
  </sheets>
  <definedNames/>
  <calcPr fullCalcOnLoad="1"/>
</workbook>
</file>

<file path=xl/sharedStrings.xml><?xml version="1.0" encoding="utf-8"?>
<sst xmlns="http://schemas.openxmlformats.org/spreadsheetml/2006/main" count="204" uniqueCount="149">
  <si>
    <t>n°</t>
  </si>
  <si>
    <t>Marque</t>
  </si>
  <si>
    <t>type</t>
  </si>
  <si>
    <t>Réf.</t>
  </si>
  <si>
    <t xml:space="preserve">désignation </t>
  </si>
  <si>
    <t>commentaire</t>
  </si>
  <si>
    <t>image</t>
  </si>
  <si>
    <t>date d'achat</t>
  </si>
  <si>
    <t>prix d'achat</t>
  </si>
  <si>
    <t>Noms</t>
  </si>
  <si>
    <t xml:space="preserve">opération </t>
  </si>
  <si>
    <t>pièce</t>
  </si>
  <si>
    <t>cause de la panne</t>
  </si>
  <si>
    <t>intervant</t>
  </si>
  <si>
    <t>marque</t>
  </si>
  <si>
    <t>désignation</t>
  </si>
  <si>
    <t>prix</t>
  </si>
  <si>
    <t>numéro téléphone</t>
  </si>
  <si>
    <t>nombre d'inter</t>
  </si>
  <si>
    <t>noms entreprise</t>
  </si>
  <si>
    <t>e-mail</t>
  </si>
  <si>
    <t>fax</t>
  </si>
  <si>
    <t>matériels</t>
  </si>
  <si>
    <t>Date</t>
  </si>
  <si>
    <t>Matin</t>
  </si>
  <si>
    <t>Après-midi</t>
  </si>
  <si>
    <t>alésage</t>
  </si>
  <si>
    <t>tr/mn mini</t>
  </si>
  <si>
    <t>tr/mn max</t>
  </si>
  <si>
    <t>Ep</t>
  </si>
  <si>
    <t>ref.</t>
  </si>
  <si>
    <t>nom</t>
  </si>
  <si>
    <t>ville</t>
  </si>
  <si>
    <t>adress</t>
  </si>
  <si>
    <t>code postal</t>
  </si>
  <si>
    <t>Nb inter</t>
  </si>
  <si>
    <t>prix inter</t>
  </si>
  <si>
    <t>N°</t>
  </si>
  <si>
    <t>prix total inter</t>
  </si>
  <si>
    <t>durée inter total</t>
  </si>
  <si>
    <t>Nb inter total</t>
  </si>
  <si>
    <t>date dernière inter</t>
  </si>
  <si>
    <t>Commentaires</t>
  </si>
  <si>
    <t>Prix d'achat</t>
  </si>
  <si>
    <t>Date d'achat</t>
  </si>
  <si>
    <t>date inter</t>
  </si>
  <si>
    <t xml:space="preserve">durée inter </t>
  </si>
  <si>
    <t>Fournisseur</t>
  </si>
  <si>
    <t>prix inter total</t>
  </si>
  <si>
    <t>toupie</t>
  </si>
  <si>
    <t>CN</t>
  </si>
  <si>
    <t>raboteuse</t>
  </si>
  <si>
    <t>dégauchisseuse</t>
  </si>
  <si>
    <t>scie circulaire</t>
  </si>
  <si>
    <t>http://forum.excel-pratique.com/excel/gros-probleme-sur-vba-t36769.html</t>
  </si>
  <si>
    <t>1/4 de rond</t>
  </si>
  <si>
    <t>rainure</t>
  </si>
  <si>
    <t>Catégorie</t>
  </si>
  <si>
    <t>Types</t>
  </si>
  <si>
    <t>Désignation</t>
  </si>
  <si>
    <t>Quantier en stock</t>
  </si>
  <si>
    <t>stock mini</t>
  </si>
  <si>
    <t>stock max</t>
  </si>
  <si>
    <t>Unité/lot</t>
  </si>
  <si>
    <t>Nb</t>
  </si>
  <si>
    <t>Long</t>
  </si>
  <si>
    <t>larg</t>
  </si>
  <si>
    <t>ep</t>
  </si>
  <si>
    <t>Prix unitaire/lot</t>
  </si>
  <si>
    <t>PRIX total</t>
  </si>
  <si>
    <t>photo</t>
  </si>
  <si>
    <t>Quantier manque</t>
  </si>
  <si>
    <t>Nb entré</t>
  </si>
  <si>
    <t>Nb de sortie</t>
  </si>
  <si>
    <t>Volume</t>
  </si>
  <si>
    <t>Quincaillerie</t>
  </si>
  <si>
    <t>Bois</t>
  </si>
  <si>
    <t>Panneaux</t>
  </si>
  <si>
    <t>Métaux</t>
  </si>
  <si>
    <t>Plastique</t>
  </si>
  <si>
    <t>Finition</t>
  </si>
  <si>
    <t>vis</t>
  </si>
  <si>
    <t>tourillion</t>
  </si>
  <si>
    <t>lamello</t>
  </si>
  <si>
    <t>chargnière</t>
  </si>
  <si>
    <t>coulisse</t>
  </si>
  <si>
    <t>poigner</t>
  </si>
  <si>
    <t>Date entrée</t>
  </si>
  <si>
    <t>Date sortie</t>
  </si>
  <si>
    <t>Famille</t>
  </si>
  <si>
    <t>Epaisseur 8</t>
  </si>
  <si>
    <t>Epaisseur 10</t>
  </si>
  <si>
    <t>Epaisseur 12</t>
  </si>
  <si>
    <t>Epaisseur 15</t>
  </si>
  <si>
    <t>Epaisseur 26</t>
  </si>
  <si>
    <t>Epaisseur 18</t>
  </si>
  <si>
    <t>Epaisseur 22</t>
  </si>
  <si>
    <t>MDF</t>
  </si>
  <si>
    <t>Aglo</t>
  </si>
  <si>
    <t>CP</t>
  </si>
  <si>
    <t>CP ceintrable</t>
  </si>
  <si>
    <t>OSB</t>
  </si>
  <si>
    <t>Alu</t>
  </si>
  <si>
    <t>Inox</t>
  </si>
  <si>
    <t>PVC</t>
  </si>
  <si>
    <t>Statifier</t>
  </si>
  <si>
    <t>Papier abrasif</t>
  </si>
  <si>
    <t>Venis</t>
  </si>
  <si>
    <t>Diluant</t>
  </si>
  <si>
    <t>Disolvant</t>
  </si>
  <si>
    <t>Lamelle-collé</t>
  </si>
  <si>
    <t>carlet</t>
  </si>
  <si>
    <t>bois panneauter</t>
  </si>
  <si>
    <t>Epaisseur 27</t>
  </si>
  <si>
    <t>Epaisseur 30</t>
  </si>
  <si>
    <t>Epaisseur 35</t>
  </si>
  <si>
    <t>Epaisseur 40</t>
  </si>
  <si>
    <t>Epaisseur 45</t>
  </si>
  <si>
    <t>Epaisseur 50</t>
  </si>
  <si>
    <t>Epaisseur 55</t>
  </si>
  <si>
    <t>Epaisseur 60</t>
  </si>
  <si>
    <t>Epaisseur 70</t>
  </si>
  <si>
    <t>Epaisseur 75</t>
  </si>
  <si>
    <t>Epaisseur 90</t>
  </si>
  <si>
    <t>Epaisseur 105</t>
  </si>
  <si>
    <t>Epaisseur 120</t>
  </si>
  <si>
    <t>Vinylique</t>
  </si>
  <si>
    <t>Néoprène</t>
  </si>
  <si>
    <t>Hot Melt</t>
  </si>
  <si>
    <t>Urée-Formol</t>
  </si>
  <si>
    <t>Mélamine-Formol</t>
  </si>
  <si>
    <t>Polyuréthane</t>
  </si>
  <si>
    <t>Epoxyde</t>
  </si>
  <si>
    <t>Résorcine</t>
  </si>
  <si>
    <t>Phénol-Formol</t>
  </si>
  <si>
    <t>Sous Famille</t>
  </si>
  <si>
    <t>Sous fammiles colle</t>
  </si>
  <si>
    <t>Sous fammiles vis</t>
  </si>
  <si>
    <t>Sous fammiles tourillion</t>
  </si>
  <si>
    <t>Sous fammiles lamello</t>
  </si>
  <si>
    <t>Sous fammiles charnière</t>
  </si>
  <si>
    <t>Sous fammiles coullisse</t>
  </si>
  <si>
    <t>Sous fammiles poigner</t>
  </si>
  <si>
    <t>colle</t>
  </si>
  <si>
    <t>standard</t>
  </si>
  <si>
    <t>porte épaisse</t>
  </si>
  <si>
    <t>meuble d'angle</t>
  </si>
  <si>
    <t>standard-angle</t>
  </si>
  <si>
    <t>teste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</si>
</sst>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sz val="8"/>
      <name val="Tahoma"/>
      <family val="2"/>
    </font>
    <font>
      <b/>
      <i/>
      <sz val="36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333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1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49" applyNumberFormat="1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45" applyAlignment="1" applyProtection="1">
      <alignment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9</xdr:row>
      <xdr:rowOff>57150</xdr:rowOff>
    </xdr:from>
    <xdr:to>
      <xdr:col>11</xdr:col>
      <xdr:colOff>361950</xdr:colOff>
      <xdr:row>16</xdr:row>
      <xdr:rowOff>47625</xdr:rowOff>
    </xdr:to>
    <xdr:sp macro="[0]!Ouvre_Usf_Maintenance">
      <xdr:nvSpPr>
        <xdr:cNvPr id="1" name="Text Box 1"/>
        <xdr:cNvSpPr txBox="1">
          <a:spLocks noChangeArrowheads="1"/>
        </xdr:cNvSpPr>
      </xdr:nvSpPr>
      <xdr:spPr>
        <a:xfrm>
          <a:off x="5819775" y="1771650"/>
          <a:ext cx="2924175" cy="1323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68580" rIns="64008" bIns="68580" anchor="ctr"/>
        <a:p>
          <a:pPr algn="ctr">
            <a:defRPr/>
          </a:pPr>
          <a:r>
            <a:rPr lang="en-US" cap="none" sz="3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Acces programme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xcel-pratique.com/excel/gros-probleme-sur-vba-t36769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L1:L1"/>
  <sheetViews>
    <sheetView zoomScalePageLayoutView="0" workbookViewId="0" topLeftCell="A7">
      <selection activeCell="M15" sqref="M15"/>
    </sheetView>
  </sheetViews>
  <sheetFormatPr defaultColWidth="11.421875" defaultRowHeight="15"/>
  <sheetData>
    <row r="1" ht="15">
      <c r="L1" s="30" t="s">
        <v>54</v>
      </c>
    </row>
  </sheetData>
  <sheetProtection/>
  <hyperlinks>
    <hyperlink ref="L1" r:id="rId1" display="http://forum.excel-pratique.com/excel/gros-probleme-sur-vba-t36769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Y12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17.28125" style="0" customWidth="1"/>
    <col min="2" max="2" width="21.00390625" style="0" customWidth="1"/>
    <col min="3" max="4" width="18.8515625" style="0" customWidth="1"/>
    <col min="5" max="5" width="23.28125" style="0" customWidth="1"/>
    <col min="6" max="6" width="26.8515625" style="0" customWidth="1"/>
    <col min="7" max="7" width="30.140625" style="0" customWidth="1"/>
    <col min="25" max="25" width="16.28125" style="0" customWidth="1"/>
  </cols>
  <sheetData>
    <row r="1" spans="1:25" ht="30.75" thickBot="1">
      <c r="A1" s="31" t="s">
        <v>57</v>
      </c>
      <c r="B1" s="3" t="s">
        <v>89</v>
      </c>
      <c r="C1" s="26" t="s">
        <v>135</v>
      </c>
      <c r="D1" s="14" t="s">
        <v>58</v>
      </c>
      <c r="E1" s="3" t="s">
        <v>1</v>
      </c>
      <c r="F1" s="17" t="s">
        <v>59</v>
      </c>
      <c r="G1" s="17" t="s">
        <v>5</v>
      </c>
      <c r="H1" s="3" t="s">
        <v>60</v>
      </c>
      <c r="I1" s="3" t="s">
        <v>61</v>
      </c>
      <c r="J1" s="3" t="s">
        <v>62</v>
      </c>
      <c r="K1" s="3" t="s">
        <v>72</v>
      </c>
      <c r="L1" s="3" t="s">
        <v>87</v>
      </c>
      <c r="M1" s="3" t="s">
        <v>73</v>
      </c>
      <c r="N1" s="3" t="s">
        <v>88</v>
      </c>
      <c r="O1" s="3" t="s">
        <v>71</v>
      </c>
      <c r="P1" s="3" t="s">
        <v>63</v>
      </c>
      <c r="Q1" s="24" t="s">
        <v>64</v>
      </c>
      <c r="R1" s="24" t="s">
        <v>74</v>
      </c>
      <c r="S1" s="24" t="str">
        <f>CHAR(216)</f>
        <v>Ø</v>
      </c>
      <c r="T1" s="24" t="s">
        <v>65</v>
      </c>
      <c r="U1" s="24" t="s">
        <v>66</v>
      </c>
      <c r="V1" s="24" t="s">
        <v>67</v>
      </c>
      <c r="W1" s="3" t="s">
        <v>68</v>
      </c>
      <c r="X1" s="24" t="s">
        <v>69</v>
      </c>
      <c r="Y1" s="18" t="s">
        <v>70</v>
      </c>
    </row>
    <row r="2" ht="23.25" customHeight="1">
      <c r="A2" t="s">
        <v>75</v>
      </c>
    </row>
    <row r="3" ht="21" customHeight="1">
      <c r="A3" t="s">
        <v>76</v>
      </c>
    </row>
    <row r="4" ht="20.25" customHeight="1">
      <c r="A4" t="s">
        <v>77</v>
      </c>
    </row>
    <row r="5" ht="21" customHeight="1">
      <c r="A5" t="s">
        <v>78</v>
      </c>
    </row>
    <row r="6" ht="21" customHeight="1">
      <c r="A6" t="s">
        <v>79</v>
      </c>
    </row>
    <row r="7" ht="21.75" customHeight="1">
      <c r="A7" t="s">
        <v>80</v>
      </c>
    </row>
    <row r="8" ht="19.5" customHeight="1"/>
    <row r="12" ht="15">
      <c r="D12" s="20"/>
    </row>
  </sheetData>
  <sheetProtection/>
  <dataValidations count="1">
    <dataValidation allowBlank="1" showInputMessage="1" showErrorMessage="1" promptTitle="Matériel" sqref="B2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Y178"/>
  <sheetViews>
    <sheetView zoomScalePageLayoutView="0" workbookViewId="0" topLeftCell="A1">
      <selection activeCell="H1" sqref="H1:N35"/>
    </sheetView>
  </sheetViews>
  <sheetFormatPr defaultColWidth="11.421875" defaultRowHeight="15"/>
  <cols>
    <col min="1" max="1" width="16.00390625" style="32" customWidth="1"/>
    <col min="2" max="2" width="14.28125" style="32" customWidth="1"/>
    <col min="3" max="3" width="19.8515625" style="32" customWidth="1"/>
    <col min="4" max="4" width="16.8515625" style="32" customWidth="1"/>
    <col min="5" max="5" width="17.8515625" style="32" customWidth="1"/>
    <col min="6" max="6" width="15.28125" style="32" customWidth="1"/>
    <col min="7" max="7" width="11.421875" style="32" customWidth="1"/>
    <col min="8" max="8" width="19.57421875" style="32" customWidth="1"/>
    <col min="9" max="9" width="17.140625" style="32" customWidth="1"/>
    <col min="10" max="10" width="16.8515625" style="32" customWidth="1"/>
    <col min="11" max="11" width="18.7109375" style="32" customWidth="1"/>
    <col min="12" max="12" width="17.7109375" style="32" customWidth="1"/>
    <col min="13" max="13" width="19.421875" style="0" customWidth="1"/>
    <col min="14" max="14" width="21.00390625" style="0" customWidth="1"/>
  </cols>
  <sheetData>
    <row r="1" spans="1:25" ht="30.75" thickBot="1">
      <c r="A1" s="34" t="s">
        <v>89</v>
      </c>
      <c r="B1" s="35" t="s">
        <v>89</v>
      </c>
      <c r="C1" s="35" t="s">
        <v>89</v>
      </c>
      <c r="D1" s="35" t="s">
        <v>89</v>
      </c>
      <c r="E1" s="35" t="s">
        <v>89</v>
      </c>
      <c r="F1" s="36" t="s">
        <v>89</v>
      </c>
      <c r="H1" s="34" t="s">
        <v>136</v>
      </c>
      <c r="I1" s="35" t="s">
        <v>137</v>
      </c>
      <c r="J1" s="35" t="s">
        <v>138</v>
      </c>
      <c r="K1" s="35" t="s">
        <v>139</v>
      </c>
      <c r="L1" s="36" t="s">
        <v>140</v>
      </c>
      <c r="M1" s="36" t="s">
        <v>141</v>
      </c>
      <c r="N1" s="36" t="s">
        <v>142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">
      <c r="A2" s="9" t="s">
        <v>143</v>
      </c>
      <c r="B2" s="38" t="s">
        <v>90</v>
      </c>
      <c r="C2" s="38" t="s">
        <v>97</v>
      </c>
      <c r="D2" s="38" t="s">
        <v>102</v>
      </c>
      <c r="E2" s="38" t="s">
        <v>104</v>
      </c>
      <c r="F2" s="39" t="s">
        <v>106</v>
      </c>
      <c r="H2" s="9" t="s">
        <v>126</v>
      </c>
      <c r="I2" s="38">
        <v>1.6</v>
      </c>
      <c r="J2" s="38">
        <v>6</v>
      </c>
      <c r="K2" s="38">
        <v>0</v>
      </c>
      <c r="L2" s="39" t="s">
        <v>144</v>
      </c>
      <c r="M2" s="39"/>
      <c r="N2" s="3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>
      <c r="A3" s="11" t="s">
        <v>81</v>
      </c>
      <c r="B3" s="33" t="s">
        <v>91</v>
      </c>
      <c r="C3" s="33" t="s">
        <v>98</v>
      </c>
      <c r="D3" s="33" t="s">
        <v>103</v>
      </c>
      <c r="E3" s="33" t="s">
        <v>105</v>
      </c>
      <c r="F3" s="40" t="s">
        <v>107</v>
      </c>
      <c r="H3" s="11" t="s">
        <v>127</v>
      </c>
      <c r="I3" s="33">
        <v>2</v>
      </c>
      <c r="J3" s="33">
        <v>8</v>
      </c>
      <c r="K3" s="33">
        <v>10</v>
      </c>
      <c r="L3" s="40" t="s">
        <v>145</v>
      </c>
      <c r="M3" s="40"/>
      <c r="N3" s="40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>
      <c r="A4" s="11" t="s">
        <v>82</v>
      </c>
      <c r="B4" s="33" t="s">
        <v>92</v>
      </c>
      <c r="C4" s="33" t="s">
        <v>99</v>
      </c>
      <c r="D4" s="33"/>
      <c r="E4" s="33"/>
      <c r="F4" s="40" t="s">
        <v>108</v>
      </c>
      <c r="H4" s="11" t="s">
        <v>128</v>
      </c>
      <c r="I4" s="33">
        <v>2.5</v>
      </c>
      <c r="J4" s="33">
        <v>10</v>
      </c>
      <c r="K4" s="33">
        <v>20</v>
      </c>
      <c r="L4" s="40" t="s">
        <v>146</v>
      </c>
      <c r="M4" s="40"/>
      <c r="N4" s="4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>
      <c r="A5" s="11" t="s">
        <v>83</v>
      </c>
      <c r="B5" s="33" t="s">
        <v>93</v>
      </c>
      <c r="C5" s="33" t="s">
        <v>100</v>
      </c>
      <c r="D5" s="33"/>
      <c r="E5" s="33"/>
      <c r="F5" s="40" t="s">
        <v>109</v>
      </c>
      <c r="H5" s="11" t="s">
        <v>129</v>
      </c>
      <c r="I5" s="33">
        <v>3</v>
      </c>
      <c r="J5" s="33">
        <v>12</v>
      </c>
      <c r="K5" s="33"/>
      <c r="L5" s="40" t="s">
        <v>147</v>
      </c>
      <c r="M5" s="40"/>
      <c r="N5" s="4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>
      <c r="A6" s="11" t="s">
        <v>84</v>
      </c>
      <c r="B6" s="33" t="s">
        <v>95</v>
      </c>
      <c r="C6" s="33" t="s">
        <v>101</v>
      </c>
      <c r="D6" s="33"/>
      <c r="E6" s="33"/>
      <c r="F6" s="40"/>
      <c r="H6" s="11" t="s">
        <v>130</v>
      </c>
      <c r="I6" s="33">
        <v>3.5</v>
      </c>
      <c r="J6" s="33">
        <v>15</v>
      </c>
      <c r="K6" s="33"/>
      <c r="L6" s="40"/>
      <c r="M6" s="40"/>
      <c r="N6" s="4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>
      <c r="A7" s="11" t="s">
        <v>85</v>
      </c>
      <c r="B7" s="33" t="s">
        <v>96</v>
      </c>
      <c r="C7" s="33" t="s">
        <v>110</v>
      </c>
      <c r="D7" s="33"/>
      <c r="E7" s="33"/>
      <c r="F7" s="40"/>
      <c r="H7" s="11" t="s">
        <v>134</v>
      </c>
      <c r="I7" s="33">
        <v>4</v>
      </c>
      <c r="J7" s="33">
        <v>20</v>
      </c>
      <c r="K7" s="33"/>
      <c r="L7" s="40"/>
      <c r="M7" s="40"/>
      <c r="N7" s="4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>
      <c r="A8" s="11" t="s">
        <v>86</v>
      </c>
      <c r="B8" s="33" t="s">
        <v>94</v>
      </c>
      <c r="C8" s="37" t="s">
        <v>111</v>
      </c>
      <c r="D8" s="33"/>
      <c r="E8" s="33"/>
      <c r="F8" s="40"/>
      <c r="H8" s="11" t="s">
        <v>131</v>
      </c>
      <c r="I8" s="33">
        <v>4.5</v>
      </c>
      <c r="J8" s="33"/>
      <c r="K8" s="33"/>
      <c r="L8" s="40"/>
      <c r="M8" s="40"/>
      <c r="N8" s="4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7.25" customHeight="1">
      <c r="A9" s="11"/>
      <c r="B9" s="33" t="s">
        <v>113</v>
      </c>
      <c r="C9" s="33" t="s">
        <v>112</v>
      </c>
      <c r="D9" s="33"/>
      <c r="E9" s="33"/>
      <c r="F9" s="40"/>
      <c r="H9" s="11" t="s">
        <v>132</v>
      </c>
      <c r="I9" s="33">
        <v>5</v>
      </c>
      <c r="J9" s="33"/>
      <c r="K9" s="33"/>
      <c r="L9" s="40"/>
      <c r="M9" s="40"/>
      <c r="N9" s="4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>
      <c r="A10" s="11"/>
      <c r="B10" s="33" t="s">
        <v>114</v>
      </c>
      <c r="C10" s="33"/>
      <c r="D10" s="33"/>
      <c r="E10" s="33"/>
      <c r="F10" s="40"/>
      <c r="H10" s="11" t="s">
        <v>133</v>
      </c>
      <c r="I10" s="33">
        <v>6</v>
      </c>
      <c r="J10" s="33"/>
      <c r="K10" s="33"/>
      <c r="L10" s="40"/>
      <c r="M10" s="40"/>
      <c r="N10" s="4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">
      <c r="A11" s="11"/>
      <c r="B11" s="33" t="s">
        <v>115</v>
      </c>
      <c r="C11" s="33"/>
      <c r="D11" s="33"/>
      <c r="E11" s="33"/>
      <c r="F11" s="40"/>
      <c r="H11" s="11"/>
      <c r="I11" s="33">
        <v>8</v>
      </c>
      <c r="J11" s="33"/>
      <c r="K11" s="33"/>
      <c r="L11" s="40"/>
      <c r="M11" s="40"/>
      <c r="N11" s="4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">
      <c r="A12" s="11"/>
      <c r="B12" s="33" t="s">
        <v>116</v>
      </c>
      <c r="C12" s="33"/>
      <c r="D12" s="33"/>
      <c r="E12" s="33"/>
      <c r="F12" s="40"/>
      <c r="H12" s="11"/>
      <c r="I12" s="33">
        <v>10</v>
      </c>
      <c r="J12" s="33"/>
      <c r="K12" s="33"/>
      <c r="L12" s="40"/>
      <c r="M12" s="40"/>
      <c r="N12" s="4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">
      <c r="A13" s="11"/>
      <c r="B13" s="33" t="s">
        <v>117</v>
      </c>
      <c r="C13" s="33"/>
      <c r="D13" s="33"/>
      <c r="E13" s="33"/>
      <c r="F13" s="40"/>
      <c r="H13" s="11"/>
      <c r="I13" s="33">
        <v>12</v>
      </c>
      <c r="J13" s="33"/>
      <c r="K13" s="33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">
      <c r="A14" s="11"/>
      <c r="B14" s="33" t="s">
        <v>118</v>
      </c>
      <c r="C14" s="33"/>
      <c r="D14" s="33"/>
      <c r="E14" s="33"/>
      <c r="F14" s="40"/>
      <c r="H14" s="11"/>
      <c r="I14" s="33">
        <v>16</v>
      </c>
      <c r="J14" s="33"/>
      <c r="K14" s="33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">
      <c r="A15" s="11"/>
      <c r="B15" s="33" t="s">
        <v>119</v>
      </c>
      <c r="C15" s="33"/>
      <c r="D15" s="33"/>
      <c r="E15" s="33"/>
      <c r="F15" s="40"/>
      <c r="H15" s="11"/>
      <c r="I15" s="33">
        <v>20</v>
      </c>
      <c r="J15" s="33"/>
      <c r="K15" s="33"/>
      <c r="L15" s="40"/>
      <c r="M15" s="40"/>
      <c r="N15" s="4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">
      <c r="A16" s="11"/>
      <c r="B16" s="33" t="s">
        <v>120</v>
      </c>
      <c r="C16" s="33"/>
      <c r="D16" s="33"/>
      <c r="E16" s="33"/>
      <c r="F16" s="40"/>
      <c r="H16" s="11"/>
      <c r="I16" s="33"/>
      <c r="J16" s="33"/>
      <c r="K16" s="33"/>
      <c r="L16" s="40"/>
      <c r="M16" s="40"/>
      <c r="N16" s="4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>
      <c r="A17" s="11"/>
      <c r="B17" s="33" t="s">
        <v>121</v>
      </c>
      <c r="C17" s="33"/>
      <c r="D17" s="33"/>
      <c r="E17" s="33"/>
      <c r="F17" s="40"/>
      <c r="H17" s="11"/>
      <c r="I17" s="33"/>
      <c r="J17" s="33"/>
      <c r="K17" s="33"/>
      <c r="L17" s="40"/>
      <c r="M17" s="40"/>
      <c r="N17" s="4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">
      <c r="A18" s="11"/>
      <c r="B18" s="33" t="s">
        <v>122</v>
      </c>
      <c r="C18" s="33"/>
      <c r="D18" s="33"/>
      <c r="E18" s="33"/>
      <c r="F18" s="40"/>
      <c r="H18" s="11"/>
      <c r="I18" s="33"/>
      <c r="J18" s="33"/>
      <c r="K18" s="33"/>
      <c r="L18" s="40"/>
      <c r="M18" s="40"/>
      <c r="N18" s="4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>
      <c r="A19" s="11"/>
      <c r="B19" s="33" t="s">
        <v>123</v>
      </c>
      <c r="C19" s="33"/>
      <c r="D19" s="33"/>
      <c r="E19" s="33"/>
      <c r="F19" s="40"/>
      <c r="H19" s="11"/>
      <c r="I19" s="33"/>
      <c r="J19" s="33"/>
      <c r="K19" s="33"/>
      <c r="L19" s="40"/>
      <c r="M19" s="40"/>
      <c r="N19" s="4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">
      <c r="A20" s="11"/>
      <c r="B20" s="33" t="s">
        <v>124</v>
      </c>
      <c r="C20" s="33"/>
      <c r="D20" s="33"/>
      <c r="E20" s="33"/>
      <c r="F20" s="40"/>
      <c r="H20" s="11"/>
      <c r="I20" s="33"/>
      <c r="J20" s="33"/>
      <c r="K20" s="33"/>
      <c r="L20" s="40"/>
      <c r="M20" s="40"/>
      <c r="N20" s="4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">
      <c r="A21" s="11"/>
      <c r="B21" s="33" t="s">
        <v>125</v>
      </c>
      <c r="C21" s="33"/>
      <c r="D21" s="33"/>
      <c r="E21" s="33"/>
      <c r="F21" s="40"/>
      <c r="H21" s="11"/>
      <c r="I21" s="33"/>
      <c r="J21" s="33"/>
      <c r="K21" s="33"/>
      <c r="L21" s="40"/>
      <c r="M21" s="40"/>
      <c r="N21" s="4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">
      <c r="A22" s="11"/>
      <c r="B22" s="33"/>
      <c r="C22" s="33"/>
      <c r="D22" s="33"/>
      <c r="E22" s="33"/>
      <c r="F22" s="40"/>
      <c r="H22" s="11"/>
      <c r="I22" s="33"/>
      <c r="J22" s="33"/>
      <c r="K22" s="33"/>
      <c r="L22" s="40"/>
      <c r="M22" s="40"/>
      <c r="N22" s="4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">
      <c r="A23" s="11"/>
      <c r="B23" s="33"/>
      <c r="C23" s="33"/>
      <c r="D23" s="33"/>
      <c r="E23" s="33"/>
      <c r="F23" s="40"/>
      <c r="H23" s="11"/>
      <c r="I23" s="33"/>
      <c r="J23" s="33"/>
      <c r="K23" s="33"/>
      <c r="L23" s="40"/>
      <c r="M23" s="40"/>
      <c r="N23" s="4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>
      <c r="A24" s="11"/>
      <c r="B24" s="33"/>
      <c r="C24" s="33"/>
      <c r="D24" s="33"/>
      <c r="E24" s="33"/>
      <c r="F24" s="40"/>
      <c r="H24" s="11"/>
      <c r="I24" s="33"/>
      <c r="J24" s="33"/>
      <c r="K24" s="33"/>
      <c r="L24" s="40"/>
      <c r="M24" s="40"/>
      <c r="N24" s="4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">
      <c r="A25" s="11"/>
      <c r="B25" s="33"/>
      <c r="C25" s="33"/>
      <c r="D25" s="33"/>
      <c r="E25" s="33"/>
      <c r="F25" s="40"/>
      <c r="H25" s="11"/>
      <c r="I25" s="33"/>
      <c r="J25" s="33"/>
      <c r="K25" s="33"/>
      <c r="L25" s="40"/>
      <c r="M25" s="40"/>
      <c r="N25" s="4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">
      <c r="A26" s="11"/>
      <c r="B26" s="33"/>
      <c r="C26" s="33"/>
      <c r="D26" s="33"/>
      <c r="E26" s="33"/>
      <c r="F26" s="40"/>
      <c r="H26" s="11"/>
      <c r="I26" s="33"/>
      <c r="J26" s="33"/>
      <c r="K26" s="33"/>
      <c r="L26" s="40"/>
      <c r="M26" s="40"/>
      <c r="N26" s="4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">
      <c r="A27" s="11"/>
      <c r="B27" s="33"/>
      <c r="C27" s="33"/>
      <c r="D27" s="33"/>
      <c r="E27" s="33"/>
      <c r="F27" s="40"/>
      <c r="H27" s="11"/>
      <c r="I27" s="33"/>
      <c r="J27" s="33"/>
      <c r="K27" s="33"/>
      <c r="L27" s="40"/>
      <c r="M27" s="40"/>
      <c r="N27" s="4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>
      <c r="A28" s="11"/>
      <c r="B28" s="33"/>
      <c r="C28" s="33"/>
      <c r="D28" s="33"/>
      <c r="E28" s="33"/>
      <c r="F28" s="40"/>
      <c r="H28" s="11"/>
      <c r="I28" s="33"/>
      <c r="J28" s="33"/>
      <c r="K28" s="33"/>
      <c r="L28" s="40"/>
      <c r="M28" s="40"/>
      <c r="N28" s="4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">
      <c r="A29" s="11"/>
      <c r="B29" s="33"/>
      <c r="C29" s="33"/>
      <c r="D29" s="33"/>
      <c r="E29" s="33"/>
      <c r="F29" s="40"/>
      <c r="H29" s="11"/>
      <c r="I29" s="33"/>
      <c r="J29" s="33"/>
      <c r="K29" s="33"/>
      <c r="L29" s="40"/>
      <c r="M29" s="40"/>
      <c r="N29" s="4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>
      <c r="A30" s="11"/>
      <c r="B30" s="33"/>
      <c r="C30" s="33"/>
      <c r="D30" s="33"/>
      <c r="E30" s="33"/>
      <c r="F30" s="40"/>
      <c r="H30" s="11"/>
      <c r="I30" s="33"/>
      <c r="J30" s="33"/>
      <c r="K30" s="33"/>
      <c r="L30" s="40"/>
      <c r="M30" s="40"/>
      <c r="N30" s="4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">
      <c r="A31" s="11"/>
      <c r="B31" s="33"/>
      <c r="C31" s="33"/>
      <c r="D31" s="33"/>
      <c r="E31" s="33"/>
      <c r="F31" s="40"/>
      <c r="H31" s="11"/>
      <c r="I31" s="33"/>
      <c r="J31" s="33"/>
      <c r="K31" s="33"/>
      <c r="L31" s="40"/>
      <c r="M31" s="40"/>
      <c r="N31" s="4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5">
      <c r="A32" s="11"/>
      <c r="B32" s="33"/>
      <c r="C32" s="33"/>
      <c r="D32" s="33"/>
      <c r="E32" s="33"/>
      <c r="F32" s="40"/>
      <c r="H32" s="11"/>
      <c r="I32" s="33"/>
      <c r="J32" s="33"/>
      <c r="K32" s="33"/>
      <c r="L32" s="40"/>
      <c r="M32" s="40"/>
      <c r="N32" s="4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5">
      <c r="A33" s="11"/>
      <c r="B33" s="33"/>
      <c r="C33" s="33"/>
      <c r="D33" s="33"/>
      <c r="E33" s="33"/>
      <c r="F33" s="40"/>
      <c r="H33" s="11"/>
      <c r="I33" s="33"/>
      <c r="J33" s="33"/>
      <c r="K33" s="33"/>
      <c r="L33" s="40"/>
      <c r="M33" s="40"/>
      <c r="N33" s="4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">
      <c r="A34" s="11"/>
      <c r="B34" s="33"/>
      <c r="C34" s="33"/>
      <c r="D34" s="33"/>
      <c r="E34" s="33"/>
      <c r="F34" s="40"/>
      <c r="H34" s="11"/>
      <c r="I34" s="33"/>
      <c r="J34" s="33"/>
      <c r="K34" s="33"/>
      <c r="L34" s="40"/>
      <c r="M34" s="40"/>
      <c r="N34" s="4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5.75" thickBot="1">
      <c r="A35" s="12"/>
      <c r="B35" s="41"/>
      <c r="C35" s="41"/>
      <c r="D35" s="41"/>
      <c r="E35" s="41"/>
      <c r="F35" s="42"/>
      <c r="H35" s="12"/>
      <c r="I35" s="41"/>
      <c r="J35" s="41"/>
      <c r="K35" s="41"/>
      <c r="L35" s="42"/>
      <c r="M35" s="42"/>
      <c r="N35" s="4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5">
      <c r="A36" s="19"/>
      <c r="B36" s="19"/>
      <c r="C36" s="19"/>
      <c r="D36" s="19"/>
      <c r="E36" s="19"/>
      <c r="F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5">
      <c r="A37" s="19"/>
      <c r="B37" s="19"/>
      <c r="C37" s="19"/>
      <c r="D37" s="19"/>
      <c r="E37" s="19"/>
      <c r="F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5">
      <c r="A38" s="19"/>
      <c r="B38" s="19"/>
      <c r="C38" s="19"/>
      <c r="D38" s="19"/>
      <c r="E38" s="19"/>
      <c r="F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5">
      <c r="A39" s="19"/>
      <c r="B39" s="19"/>
      <c r="C39" s="19"/>
      <c r="D39" s="19"/>
      <c r="E39" s="19"/>
      <c r="F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">
      <c r="A40" s="19"/>
      <c r="B40" s="19"/>
      <c r="C40" s="19"/>
      <c r="D40" s="19"/>
      <c r="E40" s="19"/>
      <c r="F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">
      <c r="A41" s="19"/>
      <c r="B41" s="19"/>
      <c r="C41" s="19"/>
      <c r="D41" s="19"/>
      <c r="E41" s="19"/>
      <c r="F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5">
      <c r="A42" s="19"/>
      <c r="B42" s="19"/>
      <c r="C42" s="19"/>
      <c r="D42" s="19"/>
      <c r="E42" s="19"/>
      <c r="F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>
      <c r="A43" s="19"/>
      <c r="B43" s="19"/>
      <c r="C43" s="19"/>
      <c r="D43" s="19"/>
      <c r="E43" s="19"/>
      <c r="F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5">
      <c r="A44" s="19"/>
      <c r="B44" s="19"/>
      <c r="C44" s="19"/>
      <c r="D44" s="19"/>
      <c r="E44" s="19"/>
      <c r="F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5">
      <c r="A45" s="19"/>
      <c r="B45" s="19"/>
      <c r="C45" s="19"/>
      <c r="D45" s="19"/>
      <c r="E45" s="19"/>
      <c r="F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5">
      <c r="A46" s="19"/>
      <c r="B46" s="19"/>
      <c r="C46" s="19"/>
      <c r="D46" s="19"/>
      <c r="E46" s="19"/>
      <c r="F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">
      <c r="A47" s="19"/>
      <c r="B47" s="19"/>
      <c r="C47" s="19"/>
      <c r="D47" s="19"/>
      <c r="E47" s="19"/>
      <c r="F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5">
      <c r="A48" s="19"/>
      <c r="B48" s="19"/>
      <c r="C48" s="19"/>
      <c r="D48" s="19"/>
      <c r="E48" s="19"/>
      <c r="F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5">
      <c r="A49" s="19"/>
      <c r="B49" s="19"/>
      <c r="C49" s="19"/>
      <c r="D49" s="19"/>
      <c r="E49" s="19"/>
      <c r="F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5">
      <c r="A50" s="19"/>
      <c r="B50" s="19"/>
      <c r="C50" s="19"/>
      <c r="D50" s="19"/>
      <c r="E50" s="19"/>
      <c r="F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5">
      <c r="A51" s="19"/>
      <c r="B51" s="19"/>
      <c r="C51" s="19"/>
      <c r="D51" s="19"/>
      <c r="E51" s="19"/>
      <c r="F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5">
      <c r="A52" s="19"/>
      <c r="B52" s="19"/>
      <c r="C52" s="19"/>
      <c r="D52" s="19"/>
      <c r="E52" s="19"/>
      <c r="F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5">
      <c r="A53" s="19"/>
      <c r="B53" s="19"/>
      <c r="C53" s="19"/>
      <c r="D53" s="19"/>
      <c r="E53" s="19"/>
      <c r="F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5">
      <c r="A54" s="19"/>
      <c r="B54" s="19"/>
      <c r="C54" s="19"/>
      <c r="D54" s="19"/>
      <c r="E54" s="19"/>
      <c r="F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5">
      <c r="A55" s="19"/>
      <c r="B55" s="19"/>
      <c r="C55" s="19"/>
      <c r="D55" s="19"/>
      <c r="E55" s="19"/>
      <c r="F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5">
      <c r="A56" s="19"/>
      <c r="B56" s="19"/>
      <c r="C56" s="19"/>
      <c r="D56" s="19"/>
      <c r="E56" s="19"/>
      <c r="F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5">
      <c r="A57" s="19"/>
      <c r="B57" s="19"/>
      <c r="C57" s="19"/>
      <c r="D57" s="19"/>
      <c r="E57" s="19"/>
      <c r="F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5">
      <c r="A58" s="19"/>
      <c r="B58" s="19"/>
      <c r="C58" s="19"/>
      <c r="D58" s="19"/>
      <c r="E58" s="19"/>
      <c r="F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5">
      <c r="A59" s="19"/>
      <c r="B59" s="19"/>
      <c r="C59" s="19"/>
      <c r="D59" s="19"/>
      <c r="E59" s="19"/>
      <c r="F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>
      <c r="A60" s="19"/>
      <c r="B60" s="19"/>
      <c r="C60" s="19"/>
      <c r="D60" s="19"/>
      <c r="E60" s="19"/>
      <c r="F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5">
      <c r="A61" s="19"/>
      <c r="B61" s="19"/>
      <c r="C61" s="19"/>
      <c r="D61" s="19"/>
      <c r="E61" s="19"/>
      <c r="F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5">
      <c r="A62" s="19"/>
      <c r="B62" s="19"/>
      <c r="C62" s="19"/>
      <c r="D62" s="19"/>
      <c r="E62" s="19"/>
      <c r="F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5">
      <c r="A63" s="19"/>
      <c r="B63" s="19"/>
      <c r="C63" s="19"/>
      <c r="D63" s="19"/>
      <c r="E63" s="19"/>
      <c r="F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5">
      <c r="A64" s="19"/>
      <c r="B64" s="19"/>
      <c r="C64" s="19"/>
      <c r="D64" s="19"/>
      <c r="E64" s="19"/>
      <c r="F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5">
      <c r="A65" s="19"/>
      <c r="B65" s="19"/>
      <c r="C65" s="19"/>
      <c r="D65" s="19"/>
      <c r="E65" s="19"/>
      <c r="F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5">
      <c r="A66" s="19"/>
      <c r="B66" s="19"/>
      <c r="C66" s="19"/>
      <c r="D66" s="19"/>
      <c r="E66" s="19"/>
      <c r="F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5">
      <c r="A67" s="19"/>
      <c r="B67" s="19"/>
      <c r="C67" s="19"/>
      <c r="D67" s="19"/>
      <c r="E67" s="19"/>
      <c r="F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5">
      <c r="A68" s="19"/>
      <c r="B68" s="19"/>
      <c r="C68" s="19"/>
      <c r="D68" s="19"/>
      <c r="E68" s="19"/>
      <c r="F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5">
      <c r="A69" s="19"/>
      <c r="B69" s="19"/>
      <c r="C69" s="19"/>
      <c r="D69" s="19"/>
      <c r="E69" s="19"/>
      <c r="F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5">
      <c r="A70" s="19"/>
      <c r="B70" s="19"/>
      <c r="C70" s="19"/>
      <c r="D70" s="19"/>
      <c r="E70" s="19"/>
      <c r="F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5">
      <c r="A71" s="19"/>
      <c r="B71" s="19"/>
      <c r="C71" s="19"/>
      <c r="D71" s="19"/>
      <c r="E71" s="19"/>
      <c r="F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5">
      <c r="A72" s="19"/>
      <c r="B72" s="19"/>
      <c r="C72" s="19"/>
      <c r="D72" s="19"/>
      <c r="E72" s="19"/>
      <c r="F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">
      <c r="A73" s="19"/>
      <c r="B73" s="19"/>
      <c r="C73" s="19"/>
      <c r="D73" s="19"/>
      <c r="E73" s="19"/>
      <c r="F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5">
      <c r="A74" s="19"/>
      <c r="B74" s="19"/>
      <c r="C74" s="19"/>
      <c r="D74" s="19"/>
      <c r="E74" s="19"/>
      <c r="F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5">
      <c r="A75" s="19"/>
      <c r="B75" s="19"/>
      <c r="C75" s="19"/>
      <c r="D75" s="19"/>
      <c r="E75" s="19"/>
      <c r="F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5">
      <c r="A76" s="19"/>
      <c r="B76" s="19"/>
      <c r="C76" s="19"/>
      <c r="D76" s="19"/>
      <c r="E76" s="19"/>
      <c r="F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5">
      <c r="A77" s="19"/>
      <c r="B77" s="19"/>
      <c r="C77" s="19"/>
      <c r="D77" s="19"/>
      <c r="E77" s="19"/>
      <c r="F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5">
      <c r="A78" s="19"/>
      <c r="B78" s="19"/>
      <c r="C78" s="19"/>
      <c r="D78" s="19"/>
      <c r="E78" s="19"/>
      <c r="F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5">
      <c r="A79" s="19"/>
      <c r="B79" s="19"/>
      <c r="C79" s="19"/>
      <c r="D79" s="19"/>
      <c r="E79" s="19"/>
      <c r="F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5">
      <c r="A80" s="19"/>
      <c r="B80" s="19"/>
      <c r="C80" s="19"/>
      <c r="D80" s="19"/>
      <c r="E80" s="19"/>
      <c r="F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5">
      <c r="A81" s="19"/>
      <c r="B81" s="19"/>
      <c r="C81" s="19"/>
      <c r="D81" s="19"/>
      <c r="E81" s="19"/>
      <c r="F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5">
      <c r="A82" s="19"/>
      <c r="B82" s="19"/>
      <c r="C82" s="19"/>
      <c r="D82" s="19"/>
      <c r="E82" s="19"/>
      <c r="F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5">
      <c r="A83" s="19"/>
      <c r="B83" s="19"/>
      <c r="C83" s="19"/>
      <c r="D83" s="19"/>
      <c r="E83" s="19"/>
      <c r="F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5">
      <c r="A84" s="19"/>
      <c r="B84" s="19"/>
      <c r="C84" s="19"/>
      <c r="D84" s="19"/>
      <c r="E84" s="19"/>
      <c r="F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5">
      <c r="A85" s="19"/>
      <c r="B85" s="19"/>
      <c r="C85" s="19"/>
      <c r="D85" s="19"/>
      <c r="E85" s="19"/>
      <c r="F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5">
      <c r="A86" s="19"/>
      <c r="B86" s="19"/>
      <c r="C86" s="19"/>
      <c r="D86" s="19"/>
      <c r="E86" s="19"/>
      <c r="F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5">
      <c r="A87" s="19"/>
      <c r="B87" s="19"/>
      <c r="C87" s="19"/>
      <c r="D87" s="19"/>
      <c r="E87" s="19"/>
      <c r="F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5">
      <c r="A88" s="19"/>
      <c r="B88" s="19"/>
      <c r="C88" s="19"/>
      <c r="D88" s="19"/>
      <c r="E88" s="19"/>
      <c r="F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5">
      <c r="A89" s="19"/>
      <c r="B89" s="19"/>
      <c r="C89" s="19"/>
      <c r="D89" s="19"/>
      <c r="E89" s="19"/>
      <c r="F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5">
      <c r="A90" s="19"/>
      <c r="B90" s="19"/>
      <c r="C90" s="19"/>
      <c r="D90" s="19"/>
      <c r="E90" s="19"/>
      <c r="F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5">
      <c r="A91" s="19"/>
      <c r="B91" s="19"/>
      <c r="C91" s="19"/>
      <c r="D91" s="19"/>
      <c r="E91" s="19"/>
      <c r="F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5">
      <c r="A92" s="19"/>
      <c r="B92" s="19"/>
      <c r="C92" s="19"/>
      <c r="D92" s="19"/>
      <c r="E92" s="19"/>
      <c r="F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5">
      <c r="A93" s="19"/>
      <c r="B93" s="19"/>
      <c r="C93" s="19"/>
      <c r="D93" s="19"/>
      <c r="E93" s="19"/>
      <c r="F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5">
      <c r="A94" s="19"/>
      <c r="B94" s="19"/>
      <c r="C94" s="19"/>
      <c r="D94" s="19"/>
      <c r="E94" s="19"/>
      <c r="F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5">
      <c r="A95" s="19"/>
      <c r="B95" s="19"/>
      <c r="C95" s="19"/>
      <c r="D95" s="19"/>
      <c r="E95" s="19"/>
      <c r="F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5">
      <c r="A96" s="19"/>
      <c r="B96" s="19"/>
      <c r="C96" s="19"/>
      <c r="D96" s="19"/>
      <c r="E96" s="19"/>
      <c r="F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5">
      <c r="A97" s="19"/>
      <c r="B97" s="19"/>
      <c r="C97" s="19"/>
      <c r="D97" s="19"/>
      <c r="E97" s="19"/>
      <c r="F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5">
      <c r="A98" s="19"/>
      <c r="B98" s="19"/>
      <c r="C98" s="19"/>
      <c r="D98" s="19"/>
      <c r="E98" s="19"/>
      <c r="F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">
      <c r="A99" s="19"/>
      <c r="B99" s="19"/>
      <c r="C99" s="19"/>
      <c r="D99" s="19"/>
      <c r="E99" s="19"/>
      <c r="F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">
      <c r="A100" s="19"/>
      <c r="B100" s="19"/>
      <c r="C100" s="19"/>
      <c r="D100" s="19"/>
      <c r="E100" s="19"/>
      <c r="F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5">
      <c r="A101" s="19"/>
      <c r="B101" s="19"/>
      <c r="C101" s="19"/>
      <c r="D101" s="19"/>
      <c r="E101" s="19"/>
      <c r="F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5">
      <c r="A102" s="19"/>
      <c r="B102" s="19"/>
      <c r="C102" s="19"/>
      <c r="D102" s="19"/>
      <c r="E102" s="19"/>
      <c r="F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">
      <c r="A103" s="19"/>
      <c r="B103" s="19"/>
      <c r="C103" s="19"/>
      <c r="D103" s="19"/>
      <c r="E103" s="19"/>
      <c r="F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19"/>
      <c r="B104" s="19"/>
      <c r="C104" s="19"/>
      <c r="D104" s="19"/>
      <c r="E104" s="19"/>
      <c r="F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5">
      <c r="A105" s="19"/>
      <c r="B105" s="19"/>
      <c r="C105" s="19"/>
      <c r="D105" s="19"/>
      <c r="E105" s="19"/>
      <c r="F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5">
      <c r="A106" s="19"/>
      <c r="B106" s="19"/>
      <c r="C106" s="19"/>
      <c r="D106" s="19"/>
      <c r="E106" s="19"/>
      <c r="F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">
      <c r="A107" s="19"/>
      <c r="B107" s="19"/>
      <c r="C107" s="19"/>
      <c r="D107" s="19"/>
      <c r="E107" s="19"/>
      <c r="F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5">
      <c r="A108" s="19"/>
      <c r="B108" s="19"/>
      <c r="C108" s="19"/>
      <c r="D108" s="19"/>
      <c r="E108" s="19"/>
      <c r="F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5">
      <c r="A109" s="19"/>
      <c r="B109" s="19"/>
      <c r="C109" s="19"/>
      <c r="D109" s="19"/>
      <c r="E109" s="19"/>
      <c r="F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5">
      <c r="A110" s="19"/>
      <c r="B110" s="19"/>
      <c r="C110" s="19"/>
      <c r="D110" s="19"/>
      <c r="E110" s="19"/>
      <c r="F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5">
      <c r="A111" s="19"/>
      <c r="B111" s="19"/>
      <c r="C111" s="19"/>
      <c r="D111" s="19"/>
      <c r="E111" s="19"/>
      <c r="F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5">
      <c r="A112" s="19"/>
      <c r="B112" s="19"/>
      <c r="C112" s="19"/>
      <c r="D112" s="19"/>
      <c r="E112" s="19"/>
      <c r="F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5">
      <c r="A113" s="19"/>
      <c r="B113" s="19"/>
      <c r="C113" s="19"/>
      <c r="D113" s="19"/>
      <c r="E113" s="19"/>
      <c r="F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5">
      <c r="A114" s="19"/>
      <c r="B114" s="19"/>
      <c r="C114" s="19"/>
      <c r="D114" s="19"/>
      <c r="E114" s="19"/>
      <c r="F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5">
      <c r="A115" s="19"/>
      <c r="B115" s="19"/>
      <c r="C115" s="19"/>
      <c r="D115" s="19"/>
      <c r="E115" s="19"/>
      <c r="F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5">
      <c r="A116" s="19"/>
      <c r="B116" s="19"/>
      <c r="C116" s="19"/>
      <c r="D116" s="19"/>
      <c r="E116" s="19"/>
      <c r="F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5">
      <c r="A117" s="19"/>
      <c r="B117" s="19"/>
      <c r="C117" s="19"/>
      <c r="D117" s="19"/>
      <c r="E117" s="19"/>
      <c r="F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5">
      <c r="A118" s="19"/>
      <c r="B118" s="19"/>
      <c r="C118" s="19"/>
      <c r="D118" s="19"/>
      <c r="E118" s="19"/>
      <c r="F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5">
      <c r="A119" s="19"/>
      <c r="B119" s="19"/>
      <c r="C119" s="19"/>
      <c r="D119" s="19"/>
      <c r="E119" s="19"/>
      <c r="F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5">
      <c r="A120" s="19"/>
      <c r="B120" s="19"/>
      <c r="C120" s="19"/>
      <c r="D120" s="19"/>
      <c r="E120" s="19"/>
      <c r="F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5">
      <c r="A121" s="19"/>
      <c r="B121" s="19"/>
      <c r="C121" s="19"/>
      <c r="D121" s="19"/>
      <c r="E121" s="19"/>
      <c r="F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">
      <c r="A122" s="19"/>
      <c r="B122" s="19"/>
      <c r="C122" s="19"/>
      <c r="D122" s="19"/>
      <c r="E122" s="19"/>
      <c r="F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5">
      <c r="A123" s="19"/>
      <c r="B123" s="19"/>
      <c r="C123" s="19"/>
      <c r="D123" s="19"/>
      <c r="E123" s="19"/>
      <c r="F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5">
      <c r="A124" s="19"/>
      <c r="B124" s="19"/>
      <c r="C124" s="19"/>
      <c r="D124" s="19"/>
      <c r="E124" s="19"/>
      <c r="F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5">
      <c r="A125" s="19"/>
      <c r="B125" s="19"/>
      <c r="C125" s="19"/>
      <c r="D125" s="19"/>
      <c r="E125" s="19"/>
      <c r="F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5">
      <c r="A126" s="19"/>
      <c r="B126" s="19"/>
      <c r="C126" s="19"/>
      <c r="D126" s="19"/>
      <c r="E126" s="19"/>
      <c r="F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5">
      <c r="A127" s="19"/>
      <c r="B127" s="19"/>
      <c r="C127" s="19"/>
      <c r="D127" s="19"/>
      <c r="E127" s="19"/>
      <c r="F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5">
      <c r="A128" s="19"/>
      <c r="B128" s="19"/>
      <c r="C128" s="19"/>
      <c r="D128" s="19"/>
      <c r="E128" s="19"/>
      <c r="F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5">
      <c r="A129" s="19"/>
      <c r="B129" s="19"/>
      <c r="C129" s="19"/>
      <c r="D129" s="19"/>
      <c r="E129" s="19"/>
      <c r="F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5">
      <c r="A130" s="19"/>
      <c r="B130" s="19"/>
      <c r="C130" s="19"/>
      <c r="D130" s="19"/>
      <c r="E130" s="19"/>
      <c r="F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5">
      <c r="A131" s="19"/>
      <c r="B131" s="19"/>
      <c r="C131" s="19"/>
      <c r="D131" s="19"/>
      <c r="E131" s="19"/>
      <c r="F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5">
      <c r="A132" s="19"/>
      <c r="B132" s="19"/>
      <c r="C132" s="19"/>
      <c r="D132" s="19"/>
      <c r="E132" s="19"/>
      <c r="F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5">
      <c r="A133" s="19"/>
      <c r="B133" s="19"/>
      <c r="C133" s="19"/>
      <c r="D133" s="19"/>
      <c r="E133" s="19"/>
      <c r="F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5">
      <c r="A134" s="19"/>
      <c r="B134" s="19"/>
      <c r="C134" s="19"/>
      <c r="D134" s="19"/>
      <c r="E134" s="19"/>
      <c r="F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5">
      <c r="A135" s="19"/>
      <c r="B135" s="19"/>
      <c r="C135" s="19"/>
      <c r="D135" s="19"/>
      <c r="E135" s="19"/>
      <c r="F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5">
      <c r="A136" s="19"/>
      <c r="B136" s="19"/>
      <c r="C136" s="19"/>
      <c r="D136" s="19"/>
      <c r="E136" s="19"/>
      <c r="F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5">
      <c r="A137" s="19"/>
      <c r="B137" s="19"/>
      <c r="C137" s="19"/>
      <c r="D137" s="19"/>
      <c r="E137" s="19"/>
      <c r="F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5">
      <c r="A138" s="19"/>
      <c r="B138" s="19"/>
      <c r="C138" s="19"/>
      <c r="D138" s="19"/>
      <c r="E138" s="19"/>
      <c r="F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5">
      <c r="A139" s="19"/>
      <c r="B139" s="19"/>
      <c r="C139" s="19"/>
      <c r="D139" s="19"/>
      <c r="E139" s="19"/>
      <c r="F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5">
      <c r="A140" s="19"/>
      <c r="B140" s="19"/>
      <c r="C140" s="19"/>
      <c r="D140" s="19"/>
      <c r="E140" s="19"/>
      <c r="F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5">
      <c r="A141" s="19"/>
      <c r="B141" s="19"/>
      <c r="C141" s="19"/>
      <c r="D141" s="19"/>
      <c r="E141" s="19"/>
      <c r="F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">
      <c r="A142" s="19"/>
      <c r="B142" s="19"/>
      <c r="C142" s="19"/>
      <c r="D142" s="19"/>
      <c r="E142" s="19"/>
      <c r="F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">
      <c r="A143" s="19"/>
      <c r="B143" s="19"/>
      <c r="C143" s="19"/>
      <c r="D143" s="19"/>
      <c r="E143" s="19"/>
      <c r="F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">
      <c r="A144" s="19"/>
      <c r="B144" s="19"/>
      <c r="C144" s="19"/>
      <c r="D144" s="19"/>
      <c r="E144" s="19"/>
      <c r="F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5">
      <c r="A145" s="19"/>
      <c r="B145" s="19"/>
      <c r="C145" s="19"/>
      <c r="D145" s="19"/>
      <c r="E145" s="19"/>
      <c r="F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5">
      <c r="A146" s="19"/>
      <c r="B146" s="19"/>
      <c r="C146" s="19"/>
      <c r="D146" s="19"/>
      <c r="E146" s="19"/>
      <c r="F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5">
      <c r="A147" s="19"/>
      <c r="B147" s="19"/>
      <c r="C147" s="19"/>
      <c r="D147" s="19"/>
      <c r="E147" s="19"/>
      <c r="F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5">
      <c r="A148" s="19"/>
      <c r="B148" s="19"/>
      <c r="C148" s="19"/>
      <c r="D148" s="19"/>
      <c r="E148" s="19"/>
      <c r="F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5">
      <c r="A149" s="19"/>
      <c r="B149" s="19"/>
      <c r="C149" s="19"/>
      <c r="D149" s="19"/>
      <c r="E149" s="19"/>
      <c r="F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5">
      <c r="A150" s="19"/>
      <c r="B150" s="19"/>
      <c r="C150" s="19"/>
      <c r="D150" s="19"/>
      <c r="E150" s="19"/>
      <c r="F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5">
      <c r="A151" s="19"/>
      <c r="B151" s="19"/>
      <c r="C151" s="19"/>
      <c r="D151" s="19"/>
      <c r="E151" s="19"/>
      <c r="F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5">
      <c r="A152" s="19"/>
      <c r="B152" s="19"/>
      <c r="C152" s="19"/>
      <c r="D152" s="19"/>
      <c r="E152" s="19"/>
      <c r="F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5">
      <c r="A153" s="19"/>
      <c r="B153" s="19"/>
      <c r="C153" s="19"/>
      <c r="D153" s="19"/>
      <c r="E153" s="19"/>
      <c r="F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5">
      <c r="A154" s="19"/>
      <c r="B154" s="19"/>
      <c r="C154" s="19"/>
      <c r="D154" s="19"/>
      <c r="E154" s="19"/>
      <c r="F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5">
      <c r="A155" s="19"/>
      <c r="B155" s="19"/>
      <c r="C155" s="19"/>
      <c r="D155" s="19"/>
      <c r="E155" s="19"/>
      <c r="F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5">
      <c r="A156" s="19"/>
      <c r="B156" s="19"/>
      <c r="C156" s="19"/>
      <c r="D156" s="19"/>
      <c r="E156" s="19"/>
      <c r="F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5">
      <c r="A157" s="19"/>
      <c r="B157" s="19"/>
      <c r="C157" s="19"/>
      <c r="D157" s="19"/>
      <c r="E157" s="19"/>
      <c r="F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5">
      <c r="A158" s="19"/>
      <c r="B158" s="19"/>
      <c r="C158" s="19"/>
      <c r="D158" s="19"/>
      <c r="E158" s="19"/>
      <c r="F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5">
      <c r="A159" s="19"/>
      <c r="B159" s="19"/>
      <c r="C159" s="19"/>
      <c r="D159" s="19"/>
      <c r="E159" s="19"/>
      <c r="F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5">
      <c r="A160" s="19"/>
      <c r="B160" s="19"/>
      <c r="C160" s="19"/>
      <c r="D160" s="19"/>
      <c r="E160" s="19"/>
      <c r="F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5">
      <c r="A161" s="19"/>
      <c r="B161" s="19"/>
      <c r="C161" s="19"/>
      <c r="D161" s="19"/>
      <c r="E161" s="19"/>
      <c r="F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5">
      <c r="A162" s="19"/>
      <c r="B162" s="19"/>
      <c r="C162" s="19"/>
      <c r="D162" s="19"/>
      <c r="E162" s="19"/>
      <c r="F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5">
      <c r="A163" s="19"/>
      <c r="B163" s="19"/>
      <c r="C163" s="19"/>
      <c r="D163" s="19"/>
      <c r="E163" s="19"/>
      <c r="F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5">
      <c r="A164" s="19"/>
      <c r="B164" s="19"/>
      <c r="C164" s="19"/>
      <c r="D164" s="19"/>
      <c r="E164" s="19"/>
      <c r="F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5">
      <c r="A165" s="19"/>
      <c r="B165" s="19"/>
      <c r="C165" s="19"/>
      <c r="D165" s="19"/>
      <c r="E165" s="19"/>
      <c r="F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5">
      <c r="A166" s="19"/>
      <c r="B166" s="19"/>
      <c r="C166" s="19"/>
      <c r="D166" s="19"/>
      <c r="E166" s="19"/>
      <c r="F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5">
      <c r="A167" s="19"/>
      <c r="B167" s="19"/>
      <c r="C167" s="19"/>
      <c r="D167" s="19"/>
      <c r="E167" s="19"/>
      <c r="F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5">
      <c r="A168" s="19"/>
      <c r="B168" s="19"/>
      <c r="C168" s="19"/>
      <c r="D168" s="19"/>
      <c r="E168" s="19"/>
      <c r="F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5">
      <c r="A169" s="19"/>
      <c r="B169" s="19"/>
      <c r="C169" s="19"/>
      <c r="D169" s="19"/>
      <c r="E169" s="19"/>
      <c r="F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5">
      <c r="A170" s="19"/>
      <c r="B170" s="19"/>
      <c r="C170" s="19"/>
      <c r="D170" s="19"/>
      <c r="E170" s="19"/>
      <c r="F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5">
      <c r="A171" s="19"/>
      <c r="B171" s="19"/>
      <c r="C171" s="19"/>
      <c r="D171" s="19"/>
      <c r="E171" s="19"/>
      <c r="F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5">
      <c r="A172" s="19"/>
      <c r="B172" s="19"/>
      <c r="C172" s="19"/>
      <c r="D172" s="19"/>
      <c r="E172" s="19"/>
      <c r="F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5">
      <c r="A173" s="19"/>
      <c r="B173" s="19"/>
      <c r="C173" s="19"/>
      <c r="D173" s="19"/>
      <c r="E173" s="19"/>
      <c r="F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5">
      <c r="A174" s="19"/>
      <c r="B174" s="19"/>
      <c r="C174" s="19"/>
      <c r="D174" s="19"/>
      <c r="E174" s="19"/>
      <c r="F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">
      <c r="A175" s="19"/>
      <c r="B175" s="19"/>
      <c r="C175" s="19"/>
      <c r="D175" s="19"/>
      <c r="E175" s="19"/>
      <c r="F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">
      <c r="A176" s="19"/>
      <c r="B176" s="19"/>
      <c r="C176" s="19"/>
      <c r="D176" s="19"/>
      <c r="E176" s="19"/>
      <c r="F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">
      <c r="A177" s="19"/>
      <c r="B177" s="19"/>
      <c r="C177" s="19"/>
      <c r="D177" s="19"/>
      <c r="E177" s="19"/>
      <c r="F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8:25" ht="15">
      <c r="H178" s="19"/>
      <c r="I178" s="19"/>
      <c r="J178" s="19"/>
      <c r="K178" s="19"/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</sheetData>
  <sheetProtection/>
  <dataValidations count="1">
    <dataValidation allowBlank="1" showInputMessage="1" showErrorMessage="1" promptTitle="matériels" sqref="A2:A9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zoomScalePageLayoutView="0" workbookViewId="0" topLeftCell="A1">
      <selection activeCell="J27" sqref="J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zoomScalePageLayoutView="0" workbookViewId="0" topLeftCell="A1">
      <selection activeCell="I25" sqref="I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2:A4"/>
  <sheetViews>
    <sheetView zoomScalePageLayoutView="0" workbookViewId="0" topLeftCell="A1">
      <selection activeCell="IV8" sqref="IV8"/>
    </sheetView>
  </sheetViews>
  <sheetFormatPr defaultColWidth="11.421875" defaultRowHeight="15"/>
  <cols>
    <col min="1" max="1" width="12.00390625" style="0" customWidth="1"/>
  </cols>
  <sheetData>
    <row r="1" ht="15.75" thickBot="1"/>
    <row r="2" s="10" customFormat="1" ht="15">
      <c r="A2" s="9" t="s">
        <v>23</v>
      </c>
    </row>
    <row r="3" s="8" customFormat="1" ht="55.5" customHeight="1">
      <c r="A3" s="11" t="s">
        <v>24</v>
      </c>
    </row>
    <row r="4" s="13" customFormat="1" ht="58.5" customHeight="1" thickBot="1">
      <c r="A4" s="1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M7"/>
  <sheetViews>
    <sheetView zoomScalePageLayoutView="0" workbookViewId="0" topLeftCell="A1">
      <selection activeCell="B178" sqref="B178"/>
    </sheetView>
  </sheetViews>
  <sheetFormatPr defaultColWidth="11.421875" defaultRowHeight="15"/>
  <cols>
    <col min="1" max="1" width="4.57421875" style="32" customWidth="1"/>
    <col min="2" max="2" width="14.57421875" style="0" customWidth="1"/>
    <col min="3" max="3" width="15.8515625" style="0" customWidth="1"/>
    <col min="4" max="4" width="15.00390625" style="0" customWidth="1"/>
    <col min="5" max="5" width="25.140625" style="0" customWidth="1"/>
    <col min="6" max="6" width="34.7109375" style="44" customWidth="1"/>
    <col min="7" max="7" width="29.00390625" style="44" customWidth="1"/>
    <col min="8" max="8" width="15.28125" style="0" customWidth="1"/>
    <col min="9" max="9" width="13.421875" style="0" customWidth="1"/>
    <col min="10" max="10" width="7.28125" style="0" customWidth="1"/>
    <col min="11" max="11" width="8.421875" style="1" customWidth="1"/>
    <col min="12" max="12" width="13.8515625" style="0" customWidth="1"/>
  </cols>
  <sheetData>
    <row r="1" spans="1:13" ht="30.75" thickBot="1">
      <c r="A1" s="4" t="s">
        <v>0</v>
      </c>
      <c r="B1" s="3" t="s">
        <v>9</v>
      </c>
      <c r="C1" s="6" t="s">
        <v>1</v>
      </c>
      <c r="D1" s="6" t="s">
        <v>2</v>
      </c>
      <c r="E1" s="6" t="s">
        <v>3</v>
      </c>
      <c r="F1" s="3" t="s">
        <v>4</v>
      </c>
      <c r="G1" s="6" t="s">
        <v>5</v>
      </c>
      <c r="H1" s="6" t="s">
        <v>6</v>
      </c>
      <c r="I1" s="24" t="s">
        <v>7</v>
      </c>
      <c r="J1" s="29" t="s">
        <v>8</v>
      </c>
      <c r="K1" s="19"/>
      <c r="L1" s="19"/>
      <c r="M1" s="19"/>
    </row>
    <row r="2" spans="1:12" ht="15">
      <c r="A2" s="32">
        <v>1</v>
      </c>
      <c r="B2" s="7" t="s">
        <v>49</v>
      </c>
      <c r="C2" s="7"/>
      <c r="D2" s="7"/>
      <c r="E2" s="7"/>
      <c r="G2" s="43"/>
      <c r="H2" s="7"/>
      <c r="I2" s="7"/>
      <c r="J2" s="7"/>
      <c r="K2" s="2"/>
      <c r="L2" s="7"/>
    </row>
    <row r="3" spans="1:2" ht="15">
      <c r="A3" s="32">
        <v>2</v>
      </c>
      <c r="B3" s="7" t="s">
        <v>50</v>
      </c>
    </row>
    <row r="4" spans="1:2" ht="15">
      <c r="A4" s="32">
        <v>3</v>
      </c>
      <c r="B4" s="7" t="s">
        <v>51</v>
      </c>
    </row>
    <row r="5" spans="1:2" ht="15">
      <c r="A5" s="32">
        <v>4</v>
      </c>
      <c r="B5" s="7" t="s">
        <v>52</v>
      </c>
    </row>
    <row r="6" spans="1:2" ht="15">
      <c r="A6" s="32">
        <v>5</v>
      </c>
      <c r="B6" s="7" t="s">
        <v>53</v>
      </c>
    </row>
    <row r="7" ht="15">
      <c r="B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2:O7"/>
  <sheetViews>
    <sheetView tabSelected="1" zoomScale="91" zoomScaleNormal="91" zoomScalePageLayoutView="0" workbookViewId="0" topLeftCell="A1">
      <selection activeCell="O3" sqref="O3"/>
    </sheetView>
  </sheetViews>
  <sheetFormatPr defaultColWidth="11.421875" defaultRowHeight="15"/>
  <cols>
    <col min="1" max="1" width="4.8515625" style="0" customWidth="1"/>
    <col min="2" max="3" width="13.8515625" style="0" customWidth="1"/>
    <col min="4" max="4" width="14.00390625" style="0" customWidth="1"/>
    <col min="5" max="5" width="18.8515625" style="0" customWidth="1"/>
    <col min="6" max="7" width="26.00390625" style="0" customWidth="1"/>
    <col min="9" max="9" width="20.28125" style="0" customWidth="1"/>
    <col min="15" max="15" width="22.57421875" style="0" customWidth="1"/>
  </cols>
  <sheetData>
    <row r="1" ht="15.75" thickBot="1"/>
    <row r="2" spans="1:15" ht="45.75" thickBot="1">
      <c r="A2" s="22" t="s">
        <v>37</v>
      </c>
      <c r="B2" s="3" t="s">
        <v>22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42</v>
      </c>
      <c r="H2" s="3" t="s">
        <v>41</v>
      </c>
      <c r="I2" s="3" t="s">
        <v>13</v>
      </c>
      <c r="J2" s="17" t="s">
        <v>40</v>
      </c>
      <c r="K2" s="17" t="s">
        <v>39</v>
      </c>
      <c r="L2" s="25" t="s">
        <v>38</v>
      </c>
      <c r="M2" s="26" t="s">
        <v>43</v>
      </c>
      <c r="N2" s="18" t="s">
        <v>44</v>
      </c>
      <c r="O2" s="28" t="s">
        <v>47</v>
      </c>
    </row>
    <row r="3" spans="1:4" ht="15">
      <c r="A3" s="23">
        <f>'Machine enregistrer'!A2</f>
        <v>1</v>
      </c>
      <c r="B3" t="str">
        <f>'Machine enregistrer'!B2</f>
        <v>toupie</v>
      </c>
      <c r="D3">
        <v>123</v>
      </c>
    </row>
    <row r="4" spans="1:2" ht="15">
      <c r="A4" s="23">
        <f>'Machine enregistrer'!A3</f>
        <v>2</v>
      </c>
      <c r="B4" t="str">
        <f>'Machine enregistrer'!B3</f>
        <v>CN</v>
      </c>
    </row>
    <row r="5" spans="1:2" ht="15">
      <c r="A5" s="23">
        <f>'Machine enregistrer'!A4</f>
        <v>3</v>
      </c>
      <c r="B5" t="str">
        <f>'Machine enregistrer'!B4</f>
        <v>raboteuse</v>
      </c>
    </row>
    <row r="6" spans="1:2" ht="15">
      <c r="A6" s="23">
        <f>'Machine enregistrer'!A5</f>
        <v>4</v>
      </c>
      <c r="B6" t="str">
        <f>'Machine enregistrer'!B5</f>
        <v>dégauchisseuse</v>
      </c>
    </row>
    <row r="7" spans="1:2" ht="15">
      <c r="A7" s="23">
        <f>'Machine enregistrer'!A6</f>
        <v>5</v>
      </c>
      <c r="B7" t="str">
        <f>'Machine enregistrer'!B6</f>
        <v>scie circulaire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Q2"/>
  <sheetViews>
    <sheetView zoomScalePageLayoutView="0" workbookViewId="0" topLeftCell="A1">
      <selection activeCell="D10" sqref="D10"/>
    </sheetView>
  </sheetViews>
  <sheetFormatPr defaultColWidth="11.421875" defaultRowHeight="15"/>
  <cols>
    <col min="4" max="4" width="34.421875" style="44" customWidth="1"/>
    <col min="5" max="5" width="16.00390625" style="0" customWidth="1"/>
    <col min="6" max="6" width="15.140625" style="0" customWidth="1"/>
    <col min="7" max="7" width="24.00390625" style="0" customWidth="1"/>
    <col min="9" max="9" width="25.140625" style="0" customWidth="1"/>
    <col min="10" max="10" width="9.140625" style="0" customWidth="1"/>
  </cols>
  <sheetData>
    <row r="1" spans="1:12" s="2" customFormat="1" ht="28.5" customHeight="1" thickBot="1">
      <c r="A1" s="3" t="s">
        <v>22</v>
      </c>
      <c r="B1" s="3" t="s">
        <v>1</v>
      </c>
      <c r="C1" s="3" t="s">
        <v>3</v>
      </c>
      <c r="D1" s="45" t="s">
        <v>42</v>
      </c>
      <c r="E1" s="3" t="s">
        <v>10</v>
      </c>
      <c r="F1" s="3" t="s">
        <v>11</v>
      </c>
      <c r="G1" s="3" t="s">
        <v>12</v>
      </c>
      <c r="H1" s="3" t="s">
        <v>45</v>
      </c>
      <c r="I1" s="3" t="s">
        <v>13</v>
      </c>
      <c r="J1" s="17" t="s">
        <v>35</v>
      </c>
      <c r="K1" s="25" t="s">
        <v>46</v>
      </c>
      <c r="L1" s="28" t="s">
        <v>36</v>
      </c>
    </row>
    <row r="2" spans="1:17" ht="1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 s="27"/>
      <c r="N2" s="27"/>
      <c r="O2" s="19"/>
      <c r="P2" s="19"/>
      <c r="Q2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S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28125" style="0" customWidth="1"/>
    <col min="2" max="2" width="12.421875" style="0" customWidth="1"/>
    <col min="3" max="3" width="13.57421875" style="0" customWidth="1"/>
    <col min="4" max="4" width="13.28125" style="0" customWidth="1"/>
    <col min="5" max="5" width="22.8515625" style="0" customWidth="1"/>
    <col min="6" max="6" width="14.57421875" style="0" customWidth="1"/>
    <col min="7" max="7" width="8.28125" style="0" customWidth="1"/>
    <col min="8" max="8" width="6.5742187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21.28125" style="0" customWidth="1"/>
    <col min="13" max="13" width="17.00390625" style="0" customWidth="1"/>
    <col min="16" max="16" width="22.8515625" style="0" customWidth="1"/>
  </cols>
  <sheetData>
    <row r="1" spans="1:19" ht="30.75" thickBot="1">
      <c r="A1" s="4" t="s">
        <v>0</v>
      </c>
      <c r="B1" s="16" t="s">
        <v>31</v>
      </c>
      <c r="C1" s="3" t="s">
        <v>14</v>
      </c>
      <c r="D1" s="3" t="s">
        <v>2</v>
      </c>
      <c r="E1" s="3" t="s">
        <v>15</v>
      </c>
      <c r="F1" s="3" t="s">
        <v>30</v>
      </c>
      <c r="G1" s="14" t="str">
        <f>CHAR(216)</f>
        <v>Ø</v>
      </c>
      <c r="H1" s="15" t="s">
        <v>29</v>
      </c>
      <c r="I1" s="14" t="s">
        <v>26</v>
      </c>
      <c r="J1" s="14" t="s">
        <v>27</v>
      </c>
      <c r="K1" s="14" t="s">
        <v>28</v>
      </c>
      <c r="L1" s="3" t="s">
        <v>5</v>
      </c>
      <c r="M1" s="3" t="s">
        <v>6</v>
      </c>
      <c r="N1" s="3" t="s">
        <v>7</v>
      </c>
      <c r="O1" s="5" t="s">
        <v>16</v>
      </c>
      <c r="P1" s="29" t="s">
        <v>47</v>
      </c>
      <c r="Q1" s="19"/>
      <c r="R1" s="19"/>
      <c r="S1" s="20"/>
    </row>
    <row r="2" spans="2:19" ht="15">
      <c r="B2" t="s">
        <v>55</v>
      </c>
      <c r="P2" s="20"/>
      <c r="Q2" s="20"/>
      <c r="R2" s="20"/>
      <c r="S2" s="20"/>
    </row>
    <row r="3" ht="15">
      <c r="B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R2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5.421875" style="0" customWidth="1"/>
    <col min="12" max="12" width="22.8515625" style="0" customWidth="1"/>
    <col min="18" max="18" width="17.8515625" style="0" customWidth="1"/>
  </cols>
  <sheetData>
    <row r="1" ht="15.75" thickBot="1"/>
    <row r="2" spans="1:18" ht="30.75" thickBot="1">
      <c r="A2" s="4" t="s">
        <v>0</v>
      </c>
      <c r="B2" s="3" t="s">
        <v>31</v>
      </c>
      <c r="C2" s="3" t="s">
        <v>14</v>
      </c>
      <c r="D2" s="3" t="s">
        <v>2</v>
      </c>
      <c r="E2" s="3" t="s">
        <v>15</v>
      </c>
      <c r="F2" s="3" t="s">
        <v>30</v>
      </c>
      <c r="G2" s="17" t="str">
        <f>CHAR(216)</f>
        <v>Ø</v>
      </c>
      <c r="H2" s="21" t="s">
        <v>29</v>
      </c>
      <c r="I2" s="17" t="s">
        <v>26</v>
      </c>
      <c r="J2" s="17" t="s">
        <v>27</v>
      </c>
      <c r="K2" s="17" t="s">
        <v>28</v>
      </c>
      <c r="L2" s="3" t="s">
        <v>5</v>
      </c>
      <c r="M2" s="3" t="s">
        <v>7</v>
      </c>
      <c r="N2" s="3" t="s">
        <v>8</v>
      </c>
      <c r="O2" s="17" t="s">
        <v>40</v>
      </c>
      <c r="P2" s="17" t="s">
        <v>39</v>
      </c>
      <c r="Q2" s="18" t="s">
        <v>48</v>
      </c>
      <c r="R2" s="2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2:O2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6.28125" style="0" customWidth="1"/>
    <col min="6" max="6" width="23.00390625" style="0" customWidth="1"/>
    <col min="7" max="7" width="22.57421875" style="0" customWidth="1"/>
    <col min="8" max="8" width="21.8515625" style="0" customWidth="1"/>
    <col min="9" max="9" width="21.57421875" style="0" customWidth="1"/>
    <col min="10" max="10" width="24.00390625" style="0" customWidth="1"/>
    <col min="12" max="12" width="22.28125" style="0" customWidth="1"/>
  </cols>
  <sheetData>
    <row r="1" ht="15.75" thickBot="1"/>
    <row r="2" spans="1:15" ht="15.75" thickBot="1">
      <c r="A2" s="22" t="s">
        <v>37</v>
      </c>
      <c r="B2" s="3" t="s">
        <v>22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42</v>
      </c>
      <c r="H2" s="3" t="s">
        <v>10</v>
      </c>
      <c r="I2" s="3" t="s">
        <v>11</v>
      </c>
      <c r="J2" s="3" t="s">
        <v>12</v>
      </c>
      <c r="K2" s="3" t="s">
        <v>45</v>
      </c>
      <c r="L2" s="3" t="s">
        <v>13</v>
      </c>
      <c r="M2" s="17" t="s">
        <v>35</v>
      </c>
      <c r="N2" s="25" t="s">
        <v>46</v>
      </c>
      <c r="O2" s="28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/>
  <dimension ref="A2:I3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4.140625" style="0" customWidth="1"/>
    <col min="2" max="2" width="17.7109375" style="0" customWidth="1"/>
    <col min="3" max="3" width="17.421875" style="0" customWidth="1"/>
    <col min="4" max="4" width="20.57421875" style="0" customWidth="1"/>
    <col min="5" max="5" width="19.28125" style="0" customWidth="1"/>
    <col min="6" max="6" width="11.7109375" style="0" customWidth="1"/>
    <col min="7" max="7" width="17.140625" style="0" customWidth="1"/>
    <col min="8" max="8" width="52.7109375" style="0" customWidth="1"/>
    <col min="9" max="9" width="14.57421875" style="0" customWidth="1"/>
  </cols>
  <sheetData>
    <row r="1" ht="15.75" thickBot="1"/>
    <row r="2" spans="1:9" ht="30.75" thickBot="1">
      <c r="A2" s="4" t="s">
        <v>0</v>
      </c>
      <c r="B2" s="3" t="s">
        <v>19</v>
      </c>
      <c r="C2" s="3" t="s">
        <v>17</v>
      </c>
      <c r="D2" s="3" t="s">
        <v>21</v>
      </c>
      <c r="E2" s="3" t="s">
        <v>20</v>
      </c>
      <c r="F2" s="3" t="s">
        <v>18</v>
      </c>
      <c r="G2" s="17" t="s">
        <v>32</v>
      </c>
      <c r="H2" s="17" t="s">
        <v>33</v>
      </c>
      <c r="I2" s="18" t="s">
        <v>34</v>
      </c>
    </row>
    <row r="3" ht="15">
      <c r="B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nicolas</cp:lastModifiedBy>
  <dcterms:created xsi:type="dcterms:W3CDTF">2013-02-09T12:54:19Z</dcterms:created>
  <dcterms:modified xsi:type="dcterms:W3CDTF">2013-02-13T19:15:44Z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