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5392\"/>
    </mc:Choice>
  </mc:AlternateContent>
  <bookViews>
    <workbookView xWindow="120" yWindow="135" windowWidth="20730" windowHeight="11700"/>
  </bookViews>
  <sheets>
    <sheet name="Recto" sheetId="1" r:id="rId1"/>
    <sheet name="Recto (2)" sheetId="2" r:id="rId2"/>
    <sheet name="Recto (3)" sheetId="3" r:id="rId3"/>
    <sheet name="Recto (4)" sheetId="4" r:id="rId4"/>
    <sheet name="Recto (5)" sheetId="5" r:id="rId5"/>
    <sheet name="Recto (6)" sheetId="6" r:id="rId6"/>
    <sheet name="Recto (7)" sheetId="7" r:id="rId7"/>
    <sheet name="Recto (8)" sheetId="8" r:id="rId8"/>
    <sheet name="Recto (9)" sheetId="9" r:id="rId9"/>
    <sheet name="Recto (10)" sheetId="10" r:id="rId10"/>
    <sheet name="Recto (11)" sheetId="11" r:id="rId11"/>
    <sheet name="Recto (12)" sheetId="12" r:id="rId12"/>
    <sheet name="Recto (13)" sheetId="13" r:id="rId13"/>
    <sheet name="Recto (14)" sheetId="14" r:id="rId14"/>
    <sheet name="Recto (15)" sheetId="15" r:id="rId15"/>
    <sheet name="Recto (16)" sheetId="16" r:id="rId16"/>
    <sheet name="Recto (17)" sheetId="17" r:id="rId17"/>
    <sheet name="Recto (18)" sheetId="18" r:id="rId18"/>
    <sheet name="Recto (19)" sheetId="19" r:id="rId19"/>
  </sheets>
  <definedNames>
    <definedName name="_xlnm.Print_Area" localSheetId="0">Recto!$A$1:$AC$33</definedName>
    <definedName name="_xlnm.Print_Area" localSheetId="9">'Recto (10)'!$A$1:$AC$33</definedName>
    <definedName name="_xlnm.Print_Area" localSheetId="10">'Recto (11)'!$A$1:$AC$33</definedName>
    <definedName name="_xlnm.Print_Area" localSheetId="11">'Recto (12)'!$A$1:$AC$33</definedName>
    <definedName name="_xlnm.Print_Area" localSheetId="12">'Recto (13)'!$A$1:$AC$33</definedName>
    <definedName name="_xlnm.Print_Area" localSheetId="13">'Recto (14)'!$A$1:$AC$33</definedName>
    <definedName name="_xlnm.Print_Area" localSheetId="14">'Recto (15)'!$A$1:$AC$33</definedName>
    <definedName name="_xlnm.Print_Area" localSheetId="15">'Recto (16)'!$A$1:$AC$33</definedName>
    <definedName name="_xlnm.Print_Area" localSheetId="16">'Recto (17)'!$A$1:$AC$33</definedName>
    <definedName name="_xlnm.Print_Area" localSheetId="17">'Recto (18)'!$A$1:$AC$33</definedName>
    <definedName name="_xlnm.Print_Area" localSheetId="18">'Recto (19)'!$A$1:$AC$33</definedName>
    <definedName name="_xlnm.Print_Area" localSheetId="1">'Recto (2)'!$A$1:$AC$33</definedName>
    <definedName name="_xlnm.Print_Area" localSheetId="2">'Recto (3)'!$A$1:$AC$33</definedName>
    <definedName name="_xlnm.Print_Area" localSheetId="3">'Recto (4)'!$A$1:$AC$33</definedName>
    <definedName name="_xlnm.Print_Area" localSheetId="4">'Recto (5)'!$A$1:$AC$33</definedName>
    <definedName name="_xlnm.Print_Area" localSheetId="5">'Recto (6)'!$A$1:$AC$33</definedName>
    <definedName name="_xlnm.Print_Area" localSheetId="6">'Recto (7)'!$A$1:$AC$33</definedName>
    <definedName name="_xlnm.Print_Area" localSheetId="7">'Recto (8)'!$A$1:$AC$33</definedName>
    <definedName name="_xlnm.Print_Area" localSheetId="8">'Recto (9)'!$A$1:$AC$33</definedName>
  </definedNames>
  <calcPr calcId="162913"/>
</workbook>
</file>

<file path=xl/calcChain.xml><?xml version="1.0" encoding="utf-8"?>
<calcChain xmlns="http://schemas.openxmlformats.org/spreadsheetml/2006/main">
  <c r="V7" i="19" l="1"/>
  <c r="V8" i="19"/>
  <c r="V9" i="19"/>
  <c r="V10" i="19"/>
  <c r="V11" i="19"/>
  <c r="V12" i="19"/>
  <c r="V13" i="19"/>
  <c r="V33" i="19" s="1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7" i="18" l="1"/>
  <c r="V8" i="18"/>
  <c r="V9" i="18"/>
  <c r="V10" i="18"/>
  <c r="V11" i="18"/>
  <c r="V12" i="18"/>
  <c r="V33" i="18" s="1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7" i="17" l="1"/>
  <c r="V8" i="17"/>
  <c r="V9" i="17"/>
  <c r="V10" i="17"/>
  <c r="V11" i="17"/>
  <c r="V12" i="17"/>
  <c r="V13" i="17"/>
  <c r="V33" i="17" s="1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7" i="16" l="1"/>
  <c r="V8" i="16"/>
  <c r="V9" i="16"/>
  <c r="V10" i="16"/>
  <c r="V11" i="16"/>
  <c r="V12" i="16"/>
  <c r="V13" i="16"/>
  <c r="V33" i="16" s="1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7" i="15" l="1"/>
  <c r="V8" i="15"/>
  <c r="V9" i="15"/>
  <c r="V10" i="15"/>
  <c r="V11" i="15"/>
  <c r="V12" i="15"/>
  <c r="V13" i="15"/>
  <c r="V33" i="15" s="1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7" i="14" l="1"/>
  <c r="V8" i="14"/>
  <c r="V9" i="14"/>
  <c r="V10" i="14"/>
  <c r="V11" i="14"/>
  <c r="V12" i="14"/>
  <c r="V33" i="14" s="1"/>
  <c r="V13" i="14"/>
  <c r="V14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7" i="13" l="1"/>
  <c r="V8" i="13"/>
  <c r="V9" i="13"/>
  <c r="V10" i="13"/>
  <c r="V11" i="13"/>
  <c r="V12" i="13"/>
  <c r="V13" i="13"/>
  <c r="V33" i="13" s="1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7" i="12" l="1"/>
  <c r="V8" i="12"/>
  <c r="V9" i="12"/>
  <c r="V10" i="12"/>
  <c r="V11" i="12"/>
  <c r="V12" i="12"/>
  <c r="V13" i="12"/>
  <c r="V33" i="12" s="1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7" i="11" l="1"/>
  <c r="V8" i="11"/>
  <c r="V9" i="11"/>
  <c r="V10" i="11"/>
  <c r="V11" i="11"/>
  <c r="V12" i="11"/>
  <c r="V13" i="11"/>
  <c r="V33" i="11" s="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7" i="10" l="1"/>
  <c r="V8" i="10"/>
  <c r="V9" i="10"/>
  <c r="V10" i="10"/>
  <c r="V11" i="10"/>
  <c r="V12" i="10"/>
  <c r="V13" i="10"/>
  <c r="V33" i="10" s="1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7" i="9" l="1"/>
  <c r="V8" i="9"/>
  <c r="V9" i="9"/>
  <c r="V10" i="9"/>
  <c r="V11" i="9"/>
  <c r="V12" i="9"/>
  <c r="V13" i="9"/>
  <c r="V33" i="9" s="1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7" i="8" l="1"/>
  <c r="V8" i="8"/>
  <c r="V9" i="8"/>
  <c r="V10" i="8"/>
  <c r="V11" i="8"/>
  <c r="V12" i="8"/>
  <c r="V13" i="8"/>
  <c r="V33" i="8" s="1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7" i="7" l="1"/>
  <c r="V8" i="7"/>
  <c r="V9" i="7"/>
  <c r="V10" i="7"/>
  <c r="V11" i="7"/>
  <c r="V12" i="7"/>
  <c r="V13" i="7"/>
  <c r="V14" i="7"/>
  <c r="V33" i="7" s="1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7" i="6" l="1"/>
  <c r="V8" i="6"/>
  <c r="V9" i="6"/>
  <c r="V10" i="6"/>
  <c r="V11" i="6"/>
  <c r="V12" i="6"/>
  <c r="V13" i="6"/>
  <c r="V33" i="6" s="1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7" i="5" l="1"/>
  <c r="V8" i="5"/>
  <c r="V9" i="5"/>
  <c r="V10" i="5"/>
  <c r="V11" i="5"/>
  <c r="V12" i="5"/>
  <c r="V13" i="5"/>
  <c r="V33" i="5" s="1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7" i="4" l="1"/>
  <c r="V8" i="4"/>
  <c r="V9" i="4"/>
  <c r="V10" i="4"/>
  <c r="V11" i="4"/>
  <c r="V12" i="4"/>
  <c r="V13" i="4"/>
  <c r="V33" i="4" s="1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7" i="3" l="1"/>
  <c r="V8" i="3"/>
  <c r="V9" i="3"/>
  <c r="V10" i="3"/>
  <c r="V11" i="3"/>
  <c r="V12" i="3"/>
  <c r="V13" i="3"/>
  <c r="V33" i="3" s="1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7" i="2" l="1"/>
  <c r="V8" i="2"/>
  <c r="V9" i="2"/>
  <c r="V10" i="2"/>
  <c r="V11" i="2"/>
  <c r="V12" i="2"/>
  <c r="V13" i="2"/>
  <c r="V33" i="2" s="1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H32" i="1" l="1"/>
  <c r="V7" i="1"/>
  <c r="U33" i="1"/>
  <c r="T33" i="1"/>
  <c r="S33" i="1"/>
  <c r="R33" i="1"/>
  <c r="V11" i="1"/>
  <c r="Q33" i="1"/>
  <c r="U32" i="1"/>
  <c r="T32" i="1"/>
  <c r="S32" i="1"/>
  <c r="R32" i="1"/>
  <c r="Q32" i="1"/>
  <c r="V28" i="1" l="1"/>
  <c r="V27" i="1"/>
  <c r="V26" i="1"/>
  <c r="V8" i="1" l="1"/>
  <c r="V9" i="1"/>
  <c r="V10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9" i="1"/>
  <c r="V30" i="1"/>
  <c r="V31" i="1"/>
  <c r="H33" i="1" l="1"/>
  <c r="I32" i="1"/>
  <c r="J32" i="1"/>
  <c r="K32" i="1"/>
  <c r="L32" i="1"/>
  <c r="M32" i="1"/>
  <c r="N32" i="1"/>
  <c r="O32" i="1"/>
  <c r="P32" i="1"/>
  <c r="I33" i="1"/>
  <c r="J33" i="1" l="1"/>
  <c r="K33" i="1"/>
  <c r="L33" i="1"/>
  <c r="M33" i="1"/>
  <c r="N33" i="1"/>
  <c r="O33" i="1"/>
  <c r="P33" i="1"/>
  <c r="V33" i="1" l="1"/>
</calcChain>
</file>

<file path=xl/sharedStrings.xml><?xml version="1.0" encoding="utf-8"?>
<sst xmlns="http://schemas.openxmlformats.org/spreadsheetml/2006/main" count="726" uniqueCount="45">
  <si>
    <t>CONTREMAITRE :</t>
  </si>
  <si>
    <t>NOM DU PROJET :</t>
  </si>
  <si>
    <t>NO. DU PROJET :</t>
  </si>
  <si>
    <t>JOUR :</t>
  </si>
  <si>
    <t>DATE :</t>
  </si>
  <si>
    <t>NOM DE L'EMPLOYÉ</t>
  </si>
  <si>
    <t>HEURE A.M.</t>
  </si>
  <si>
    <t>DE</t>
  </si>
  <si>
    <t>À</t>
  </si>
  <si>
    <t>HEURE P.M.</t>
  </si>
  <si>
    <t>TOTAL</t>
  </si>
  <si>
    <t>Équipements Utilisés</t>
  </si>
  <si>
    <t xml:space="preserve">Équipements  </t>
  </si>
  <si>
    <t xml:space="preserve">Compteur </t>
  </si>
  <si>
    <t>Début</t>
  </si>
  <si>
    <t>Fin</t>
  </si>
  <si>
    <t>Martin Desgagné</t>
  </si>
  <si>
    <t>Desgagné, Martin</t>
  </si>
  <si>
    <t>CODES</t>
  </si>
  <si>
    <t>ITEM AU BORDEREAU</t>
  </si>
  <si>
    <t>CHARGÉ DE PROJET</t>
  </si>
  <si>
    <t>O</t>
  </si>
  <si>
    <t>DD</t>
  </si>
  <si>
    <t>CO</t>
  </si>
  <si>
    <t xml:space="preserve"> </t>
  </si>
  <si>
    <t>Lundi</t>
  </si>
  <si>
    <t>Mardi</t>
  </si>
  <si>
    <t>Bélanger , Michel</t>
  </si>
  <si>
    <t>Laliberté, Martin</t>
  </si>
  <si>
    <t>Grandmont, Serge</t>
  </si>
  <si>
    <t>Mercredi</t>
  </si>
  <si>
    <t>Molloy, Steve</t>
  </si>
  <si>
    <t>Jeudi</t>
  </si>
  <si>
    <t>Asselin, Daniel</t>
  </si>
  <si>
    <t>Racine , Guy</t>
  </si>
  <si>
    <t>Vendredi</t>
  </si>
  <si>
    <t>HTC</t>
  </si>
  <si>
    <t>16-5248</t>
  </si>
  <si>
    <t>malade</t>
  </si>
  <si>
    <t>Gaudreault, Daniel</t>
  </si>
  <si>
    <t>Grégoire, Christopher</t>
  </si>
  <si>
    <t>Lamonde, Alexandre</t>
  </si>
  <si>
    <t>Duchesne , Richard</t>
  </si>
  <si>
    <t>11.5</t>
  </si>
  <si>
    <t>Godin , 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</si>
</sst>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C]d\ mmmm\ yyyy;@"/>
  </numFmts>
  <fonts count="2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FF"/>
      <name val="Arial"/>
      <family val="2"/>
    </font>
    <font>
      <sz val="10"/>
      <color theme="0"/>
      <name val="Arial"/>
      <family val="2"/>
    </font>
    <font>
      <sz val="11"/>
      <color theme="1"/>
      <name val="Baskerville Old Face"/>
      <family val="1"/>
    </font>
    <font>
      <sz val="12"/>
      <color theme="0"/>
      <name val="Century Gothic"/>
      <family val="2"/>
    </font>
    <font>
      <b/>
      <sz val="12"/>
      <color theme="0"/>
      <name val="Gochi Hand"/>
    </font>
    <font>
      <b/>
      <sz val="12"/>
      <color theme="1"/>
      <name val="Gochi Hand"/>
    </font>
    <font>
      <sz val="12"/>
      <color theme="1"/>
      <name val="Bell MT"/>
      <family val="1"/>
    </font>
    <font>
      <sz val="28"/>
      <color theme="1"/>
      <name val="Gochi Hand"/>
    </font>
    <font>
      <sz val="8"/>
      <color theme="1"/>
      <name val="Century"/>
      <family val="1"/>
    </font>
    <font>
      <sz val="12"/>
      <color theme="0"/>
      <name val="Gochi Hand"/>
    </font>
    <font>
      <sz val="10.5"/>
      <color theme="1"/>
      <name val="Arial"/>
      <family val="2"/>
    </font>
    <font>
      <sz val="8"/>
      <color theme="1"/>
      <name val="Titan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 applyProtection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/>
    </xf>
    <xf numFmtId="0" fontId="15" fillId="11" borderId="0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8" fillId="13" borderId="1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L49"/>
  <sheetViews>
    <sheetView showZeros="0" tabSelected="1" workbookViewId="0">
      <selection activeCell="V3" sqref="V3:A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25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42828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154</v>
      </c>
      <c r="J5" s="4">
        <v>201</v>
      </c>
      <c r="K5" s="4">
        <v>50</v>
      </c>
      <c r="L5" s="4">
        <v>211</v>
      </c>
      <c r="M5" s="4">
        <v>305</v>
      </c>
      <c r="N5" s="4">
        <v>52</v>
      </c>
      <c r="O5" s="4">
        <v>212</v>
      </c>
      <c r="P5" s="4">
        <v>211</v>
      </c>
      <c r="Q5" s="4">
        <v>209</v>
      </c>
      <c r="R5" s="4">
        <v>210</v>
      </c>
      <c r="S5" s="4">
        <v>151</v>
      </c>
      <c r="T5" s="4">
        <v>203</v>
      </c>
      <c r="U5" s="4">
        <v>104</v>
      </c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 t="s">
        <v>23</v>
      </c>
      <c r="K6" s="21" t="s">
        <v>23</v>
      </c>
      <c r="L6" s="21" t="s">
        <v>23</v>
      </c>
      <c r="M6" s="21"/>
      <c r="N6" s="21" t="s">
        <v>22</v>
      </c>
      <c r="O6" s="21" t="s">
        <v>23</v>
      </c>
      <c r="P6" s="22" t="s">
        <v>23</v>
      </c>
      <c r="Q6" s="22" t="s">
        <v>22</v>
      </c>
      <c r="R6" s="22"/>
      <c r="S6" s="22" t="s">
        <v>22</v>
      </c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/>
      <c r="E7" s="5"/>
      <c r="F7" s="5">
        <v>14</v>
      </c>
      <c r="G7" s="5">
        <v>16.5</v>
      </c>
      <c r="H7" s="16">
        <v>2.5</v>
      </c>
      <c r="I7" s="16"/>
      <c r="J7" s="14"/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2.5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/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/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0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/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/>
      <c r="K9" s="14"/>
      <c r="L9" s="42"/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0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/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0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/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0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 t="s">
        <v>24</v>
      </c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>
        <v>7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>H5</f>
        <v>O</v>
      </c>
      <c r="I32" s="18">
        <f t="shared" ref="I32:P32" si="1">I5</f>
        <v>154</v>
      </c>
      <c r="J32" s="18">
        <f t="shared" si="1"/>
        <v>201</v>
      </c>
      <c r="K32" s="18">
        <f t="shared" si="1"/>
        <v>50</v>
      </c>
      <c r="L32" s="18">
        <f t="shared" si="1"/>
        <v>211</v>
      </c>
      <c r="M32" s="18">
        <f t="shared" si="1"/>
        <v>305</v>
      </c>
      <c r="N32" s="18">
        <f t="shared" si="1"/>
        <v>52</v>
      </c>
      <c r="O32" s="18">
        <f t="shared" si="1"/>
        <v>212</v>
      </c>
      <c r="P32" s="18">
        <f t="shared" si="1"/>
        <v>211</v>
      </c>
      <c r="Q32" s="18">
        <f>$Q$5</f>
        <v>209</v>
      </c>
      <c r="R32" s="18">
        <f>$R$5</f>
        <v>210</v>
      </c>
      <c r="S32" s="18">
        <f>$S$5</f>
        <v>151</v>
      </c>
      <c r="T32" s="18">
        <f>$T$5</f>
        <v>203</v>
      </c>
      <c r="U32" s="18">
        <f>$U$5</f>
        <v>104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>SUM(H7:H31)</f>
        <v>2.5</v>
      </c>
      <c r="I33" s="28">
        <f t="shared" ref="I33:P33" si="2">SUM(I7:I31)</f>
        <v>0</v>
      </c>
      <c r="J33" s="28">
        <f t="shared" si="2"/>
        <v>0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ref="Q33:V33" si="3">SUM(Q7:Q31)</f>
        <v>0</v>
      </c>
      <c r="R33" s="29">
        <f t="shared" si="3"/>
        <v>0</v>
      </c>
      <c r="S33" s="29">
        <f t="shared" si="3"/>
        <v>0</v>
      </c>
      <c r="T33" s="29">
        <f t="shared" si="3"/>
        <v>0</v>
      </c>
      <c r="U33" s="29">
        <f t="shared" si="3"/>
        <v>0</v>
      </c>
      <c r="V33" s="15">
        <f t="shared" si="3"/>
        <v>2.5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A32:C32"/>
    <mergeCell ref="B29:C29"/>
    <mergeCell ref="B30:C30"/>
    <mergeCell ref="X30:AA30"/>
    <mergeCell ref="X31:AA31"/>
    <mergeCell ref="B31:C31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19:AA19"/>
    <mergeCell ref="X17:AA17"/>
    <mergeCell ref="X25:AA25"/>
    <mergeCell ref="X23:AA23"/>
    <mergeCell ref="X22:AA22"/>
    <mergeCell ref="X21:AA21"/>
    <mergeCell ref="W5:AC5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A5:A6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6:C16"/>
    <mergeCell ref="B13:C13"/>
    <mergeCell ref="B25:C25"/>
    <mergeCell ref="B26:C26"/>
    <mergeCell ref="A33:C33"/>
    <mergeCell ref="B15:C15"/>
    <mergeCell ref="B28:C28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A1:C3"/>
    <mergeCell ref="D5:E5"/>
    <mergeCell ref="D1:F1"/>
    <mergeCell ref="X15:AA15"/>
    <mergeCell ref="X8:AA8"/>
    <mergeCell ref="X9:AA9"/>
    <mergeCell ref="W6:AA7"/>
    <mergeCell ref="B27:C27"/>
    <mergeCell ref="X20:AA20"/>
    <mergeCell ref="X24:AA24"/>
    <mergeCell ref="X10:AA10"/>
    <mergeCell ref="X11:AA11"/>
    <mergeCell ref="X12:AA12"/>
    <mergeCell ref="X13:AA13"/>
    <mergeCell ref="X14:AA14"/>
  </mergeCells>
  <dataValidations count="12">
    <dataValidation type="list" allowBlank="1" showInputMessage="1" showErrorMessage="1" sqref="X31:AA31">
      <formula1>#REF!</formula1>
    </dataValidation>
    <dataValidation type="list" allowBlank="1" showInputMessage="1" showErrorMessage="1" sqref="B7:C31">
      <formula1>#REF!</formula1>
    </dataValidation>
    <dataValidation type="list" allowBlank="1" showInputMessage="1" showErrorMessage="1" sqref="H6:U6">
      <formula1>#REF!</formula1>
    </dataValidation>
    <dataValidation type="list" allowBlank="1" showInputMessage="1" showErrorMessage="1" sqref="X20:AA20">
      <formula1>#REF!</formula1>
    </dataValidation>
    <dataValidation type="list" allowBlank="1" showInputMessage="1" showErrorMessage="1" sqref="X15:AA17">
      <formula1>#REF!</formula1>
    </dataValidation>
    <dataValidation type="list" allowBlank="1" showInputMessage="1" showErrorMessage="1" sqref="X8:AA8">
      <formula1>#REF!</formula1>
    </dataValidation>
    <dataValidation type="list" allowBlank="1" showInputMessage="1" showErrorMessage="1" sqref="X9:AA12">
      <formula1>#REF!</formula1>
    </dataValidation>
    <dataValidation type="list" allowBlank="1" showInputMessage="1" showErrorMessage="1" sqref="X21:AA23">
      <formula1>#REF!</formula1>
    </dataValidation>
    <dataValidation type="list" allowBlank="1" showInputMessage="1" showErrorMessage="1" sqref="X24:AA26">
      <formula1>#REF!</formula1>
    </dataValidation>
    <dataValidation type="list" allowBlank="1" showInputMessage="1" showErrorMessage="1" sqref="X18:AA19">
      <formula1>#REF!</formula1>
    </dataValidation>
    <dataValidation type="list" allowBlank="1" showInputMessage="1" showErrorMessage="1" sqref="X13:AA14">
      <formula1>#REF!</formula1>
    </dataValidation>
    <dataValidation type="list" allowBlank="1" showInputMessage="1" showErrorMessage="1" sqref="X27:AA30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  <ignoredErrors>
    <ignoredError sqref="V7:V3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26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42843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/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2.5</v>
      </c>
      <c r="I7" s="16"/>
      <c r="J7" s="14">
        <v>6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8.5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8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>
        <v>1</v>
      </c>
      <c r="I9" s="16"/>
      <c r="J9" s="16"/>
      <c r="K9" s="14">
        <v>7</v>
      </c>
      <c r="L9" s="42"/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>
        <v>8</v>
      </c>
      <c r="L10" s="42"/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>
        <v>8</v>
      </c>
      <c r="L11" s="42"/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39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/>
      <c r="K12" s="42">
        <v>8</v>
      </c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09" t="s">
        <v>38</v>
      </c>
      <c r="L13" s="108"/>
      <c r="M13" s="108"/>
      <c r="N13" s="108"/>
      <c r="O13" s="110"/>
      <c r="P13" s="16"/>
      <c r="Q13" s="16"/>
      <c r="R13" s="16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0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3.5</v>
      </c>
      <c r="I33" s="28">
        <f t="shared" si="2"/>
        <v>0</v>
      </c>
      <c r="J33" s="28">
        <f t="shared" si="2"/>
        <v>6</v>
      </c>
      <c r="K33" s="28">
        <f t="shared" si="2"/>
        <v>39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48.5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6">
    <mergeCell ref="X15:AA15"/>
    <mergeCell ref="X8:AA8"/>
    <mergeCell ref="X9:AA9"/>
    <mergeCell ref="W6:AA7"/>
    <mergeCell ref="B27:C27"/>
    <mergeCell ref="X20:AA20"/>
    <mergeCell ref="X24:AA24"/>
    <mergeCell ref="X10:AA10"/>
    <mergeCell ref="X11:AA11"/>
    <mergeCell ref="X12:AA12"/>
    <mergeCell ref="G1:S1"/>
    <mergeCell ref="B14:C14"/>
    <mergeCell ref="B8:C8"/>
    <mergeCell ref="B9:C9"/>
    <mergeCell ref="B10:C10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11:C11"/>
    <mergeCell ref="B12:C12"/>
    <mergeCell ref="B7:C7"/>
    <mergeCell ref="B28:C28"/>
    <mergeCell ref="A33:C33"/>
    <mergeCell ref="B15:C15"/>
    <mergeCell ref="A32:C32"/>
    <mergeCell ref="B29:C29"/>
    <mergeCell ref="B30:C30"/>
    <mergeCell ref="T3:U3"/>
    <mergeCell ref="A4:AC4"/>
    <mergeCell ref="D2:F2"/>
    <mergeCell ref="D3:F3"/>
    <mergeCell ref="B24:C24"/>
    <mergeCell ref="B16:C16"/>
    <mergeCell ref="B13:C13"/>
    <mergeCell ref="K13:O13"/>
    <mergeCell ref="A1:C3"/>
    <mergeCell ref="D5:E5"/>
    <mergeCell ref="D1:F1"/>
    <mergeCell ref="A5:A6"/>
    <mergeCell ref="X13:AA13"/>
    <mergeCell ref="X14:AA14"/>
    <mergeCell ref="G2:S2"/>
    <mergeCell ref="G3:S3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Q13" sqref="Q1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30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42844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/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13.5</v>
      </c>
      <c r="H7" s="16"/>
      <c r="I7" s="16"/>
      <c r="J7" s="14">
        <v>6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6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>
        <v>2</v>
      </c>
      <c r="I8" s="42"/>
      <c r="J8" s="42">
        <v>1</v>
      </c>
      <c r="K8" s="42">
        <v>5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>
        <v>3</v>
      </c>
      <c r="K9" s="14">
        <v>3</v>
      </c>
      <c r="L9" s="42">
        <v>2</v>
      </c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>
        <v>7</v>
      </c>
      <c r="L10" s="42"/>
      <c r="M10" s="42"/>
      <c r="N10" s="42"/>
      <c r="O10" s="42">
        <v>1</v>
      </c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>
        <v>8</v>
      </c>
      <c r="L11" s="42"/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39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/>
      <c r="K12" s="42">
        <v>8</v>
      </c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4"/>
      <c r="L13" s="42"/>
      <c r="M13" s="42"/>
      <c r="N13" s="42"/>
      <c r="O13" s="41">
        <v>8</v>
      </c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0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2</v>
      </c>
      <c r="I33" s="28">
        <f t="shared" si="2"/>
        <v>0</v>
      </c>
      <c r="J33" s="28">
        <f t="shared" si="2"/>
        <v>10</v>
      </c>
      <c r="K33" s="28">
        <f t="shared" si="2"/>
        <v>31</v>
      </c>
      <c r="L33" s="28">
        <f t="shared" si="2"/>
        <v>2</v>
      </c>
      <c r="M33" s="28">
        <f t="shared" si="2"/>
        <v>0</v>
      </c>
      <c r="N33" s="28">
        <f t="shared" si="2"/>
        <v>0</v>
      </c>
      <c r="O33" s="28">
        <f t="shared" si="2"/>
        <v>9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54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E11" sqref="E11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32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42845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/>
      <c r="N5" s="4">
        <v>211</v>
      </c>
      <c r="O5" s="4">
        <v>212</v>
      </c>
      <c r="P5" s="4">
        <v>509</v>
      </c>
      <c r="Q5" s="4"/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3</v>
      </c>
      <c r="I7" s="16"/>
      <c r="J7" s="14">
        <v>5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8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>
        <v>6.5</v>
      </c>
      <c r="K9" s="14"/>
      <c r="L9" s="42"/>
      <c r="M9" s="42"/>
      <c r="N9" s="42"/>
      <c r="O9" s="42"/>
      <c r="P9" s="42">
        <v>1.5</v>
      </c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15.5</v>
      </c>
      <c r="H10" s="16"/>
      <c r="I10" s="16"/>
      <c r="J10" s="14"/>
      <c r="K10" s="42"/>
      <c r="L10" s="42"/>
      <c r="M10" s="42"/>
      <c r="N10" s="42"/>
      <c r="O10" s="42">
        <v>8</v>
      </c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>
        <v>8</v>
      </c>
      <c r="L11" s="42"/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39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/>
      <c r="K12" s="42">
        <v>8</v>
      </c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4"/>
      <c r="L13" s="42"/>
      <c r="M13" s="42"/>
      <c r="N13" s="42"/>
      <c r="O13" s="41">
        <v>8</v>
      </c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 t="s">
        <v>41</v>
      </c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>
        <v>8</v>
      </c>
      <c r="Q14" s="16"/>
      <c r="R14" s="16"/>
      <c r="S14" s="16"/>
      <c r="T14" s="16"/>
      <c r="U14" s="16"/>
      <c r="V14" s="14">
        <f t="shared" si="0"/>
        <v>8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 t="s">
        <v>40</v>
      </c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>
        <v>8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8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509</v>
      </c>
      <c r="Q32" s="18">
        <f>$Q$5</f>
        <v>0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3</v>
      </c>
      <c r="I33" s="28">
        <f t="shared" si="2"/>
        <v>0</v>
      </c>
      <c r="J33" s="28">
        <f t="shared" si="2"/>
        <v>11.5</v>
      </c>
      <c r="K33" s="28">
        <f t="shared" si="2"/>
        <v>32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16</v>
      </c>
      <c r="P33" s="28">
        <f t="shared" si="2"/>
        <v>9.5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72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B10:C10"/>
    <mergeCell ref="X15:AA15"/>
    <mergeCell ref="X8:AA8"/>
    <mergeCell ref="X9:AA9"/>
    <mergeCell ref="W6:AA7"/>
    <mergeCell ref="X10:AA10"/>
    <mergeCell ref="X11:AA11"/>
    <mergeCell ref="X12:AA12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1:C11"/>
    <mergeCell ref="B12:C12"/>
    <mergeCell ref="B7:C7"/>
    <mergeCell ref="B28:C28"/>
    <mergeCell ref="B14:C14"/>
    <mergeCell ref="B8:C8"/>
    <mergeCell ref="A33:C33"/>
    <mergeCell ref="B15:C15"/>
    <mergeCell ref="A32:C32"/>
    <mergeCell ref="B29:C29"/>
    <mergeCell ref="B30:C30"/>
    <mergeCell ref="B27:C27"/>
    <mergeCell ref="T3:U3"/>
    <mergeCell ref="A4:AC4"/>
    <mergeCell ref="D2:F2"/>
    <mergeCell ref="D3:F3"/>
    <mergeCell ref="B16:C16"/>
    <mergeCell ref="B13:C13"/>
    <mergeCell ref="A1:C3"/>
    <mergeCell ref="D5:E5"/>
    <mergeCell ref="D1:F1"/>
    <mergeCell ref="A5:A6"/>
    <mergeCell ref="X13:AA13"/>
    <mergeCell ref="X14:AA14"/>
    <mergeCell ref="G2:S2"/>
    <mergeCell ref="G3:S3"/>
    <mergeCell ref="G1:S1"/>
    <mergeCell ref="B9:C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  <mergeCell ref="X20:AA20"/>
    <mergeCell ref="X24:AA24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E13" sqref="E1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35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42846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>
        <v>207</v>
      </c>
      <c r="N5" s="4">
        <v>211</v>
      </c>
      <c r="O5" s="4">
        <v>212</v>
      </c>
      <c r="P5" s="4">
        <v>509</v>
      </c>
      <c r="Q5" s="4"/>
      <c r="R5" s="4">
        <v>250</v>
      </c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5</v>
      </c>
      <c r="I7" s="16"/>
      <c r="J7" s="14">
        <v>3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5</v>
      </c>
      <c r="L8" s="42"/>
      <c r="M8" s="42"/>
      <c r="N8" s="42"/>
      <c r="O8" s="42"/>
      <c r="P8" s="42"/>
      <c r="Q8" s="41"/>
      <c r="R8" s="16">
        <v>3</v>
      </c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>
        <v>6</v>
      </c>
      <c r="K9" s="14"/>
      <c r="L9" s="42"/>
      <c r="M9" s="42">
        <v>2</v>
      </c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15.5</v>
      </c>
      <c r="H10" s="16"/>
      <c r="I10" s="16"/>
      <c r="J10" s="14"/>
      <c r="K10" s="42"/>
      <c r="L10" s="42"/>
      <c r="M10" s="42"/>
      <c r="N10" s="42">
        <v>5</v>
      </c>
      <c r="O10" s="42"/>
      <c r="P10" s="42">
        <v>1</v>
      </c>
      <c r="Q10" s="41"/>
      <c r="R10" s="16">
        <v>2</v>
      </c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>
        <v>5</v>
      </c>
      <c r="L11" s="42"/>
      <c r="M11" s="42"/>
      <c r="N11" s="42"/>
      <c r="O11" s="42"/>
      <c r="P11" s="42"/>
      <c r="Q11" s="41"/>
      <c r="R11" s="16">
        <v>3</v>
      </c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39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>
        <v>2</v>
      </c>
      <c r="I12" s="14"/>
      <c r="J12" s="42"/>
      <c r="K12" s="42">
        <v>6</v>
      </c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4"/>
      <c r="L13" s="42"/>
      <c r="M13" s="42">
        <v>2</v>
      </c>
      <c r="N13" s="42">
        <v>6</v>
      </c>
      <c r="O13" s="41"/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 t="s">
        <v>41</v>
      </c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>
        <v>6</v>
      </c>
      <c r="Q14" s="16"/>
      <c r="R14" s="16">
        <v>2</v>
      </c>
      <c r="S14" s="16"/>
      <c r="T14" s="16"/>
      <c r="U14" s="16"/>
      <c r="V14" s="14">
        <f t="shared" si="0"/>
        <v>8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 t="s">
        <v>40</v>
      </c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>
        <v>7</v>
      </c>
      <c r="L15" s="16"/>
      <c r="M15" s="16"/>
      <c r="N15" s="16"/>
      <c r="O15" s="16"/>
      <c r="P15" s="16"/>
      <c r="Q15" s="16"/>
      <c r="R15" s="16">
        <v>1</v>
      </c>
      <c r="S15" s="16"/>
      <c r="T15" s="16"/>
      <c r="U15" s="16"/>
      <c r="V15" s="14">
        <f t="shared" si="0"/>
        <v>8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207</v>
      </c>
      <c r="N32" s="18">
        <f t="shared" si="1"/>
        <v>211</v>
      </c>
      <c r="O32" s="18">
        <f t="shared" si="1"/>
        <v>212</v>
      </c>
      <c r="P32" s="18">
        <f t="shared" si="1"/>
        <v>509</v>
      </c>
      <c r="Q32" s="18">
        <f>$Q$5</f>
        <v>0</v>
      </c>
      <c r="R32" s="18">
        <f>$R$5</f>
        <v>250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7</v>
      </c>
      <c r="I33" s="28">
        <f t="shared" si="2"/>
        <v>0</v>
      </c>
      <c r="J33" s="28">
        <f t="shared" si="2"/>
        <v>9</v>
      </c>
      <c r="K33" s="28">
        <f t="shared" si="2"/>
        <v>23</v>
      </c>
      <c r="L33" s="28">
        <f t="shared" si="2"/>
        <v>0</v>
      </c>
      <c r="M33" s="28">
        <f t="shared" si="2"/>
        <v>4</v>
      </c>
      <c r="N33" s="28">
        <f t="shared" si="2"/>
        <v>11</v>
      </c>
      <c r="O33" s="28">
        <f t="shared" si="2"/>
        <v>0</v>
      </c>
      <c r="P33" s="28">
        <f t="shared" si="2"/>
        <v>7</v>
      </c>
      <c r="Q33" s="29">
        <f t="shared" si="2"/>
        <v>0</v>
      </c>
      <c r="R33" s="29">
        <f t="shared" si="2"/>
        <v>11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72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25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42849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207</v>
      </c>
      <c r="L5" s="4">
        <v>208</v>
      </c>
      <c r="M5" s="4"/>
      <c r="N5" s="4">
        <v>211</v>
      </c>
      <c r="O5" s="4">
        <v>212</v>
      </c>
      <c r="P5" s="4">
        <v>250</v>
      </c>
      <c r="Q5" s="4">
        <v>251</v>
      </c>
      <c r="R5" s="4">
        <v>253</v>
      </c>
      <c r="S5" s="4"/>
      <c r="T5" s="4">
        <v>509</v>
      </c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6</v>
      </c>
      <c r="E7" s="5">
        <v>12</v>
      </c>
      <c r="F7" s="5">
        <v>12.5</v>
      </c>
      <c r="G7" s="5">
        <v>15.5</v>
      </c>
      <c r="H7" s="16"/>
      <c r="I7" s="16"/>
      <c r="J7" s="14"/>
      <c r="K7" s="42"/>
      <c r="L7" s="42"/>
      <c r="M7" s="42"/>
      <c r="N7" s="42"/>
      <c r="O7" s="42"/>
      <c r="P7" s="42"/>
      <c r="Q7" s="42"/>
      <c r="R7" s="42">
        <v>9</v>
      </c>
      <c r="S7" s="42"/>
      <c r="T7" s="41"/>
      <c r="U7" s="16"/>
      <c r="V7" s="14">
        <f t="shared" ref="V7:V14" si="0">SUM(H7:U7)</f>
        <v>9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6</v>
      </c>
      <c r="E8" s="5">
        <v>12</v>
      </c>
      <c r="F8" s="5">
        <v>12.5</v>
      </c>
      <c r="G8" s="5">
        <v>15.5</v>
      </c>
      <c r="H8" s="42"/>
      <c r="I8" s="42"/>
      <c r="J8" s="42"/>
      <c r="K8" s="42"/>
      <c r="L8" s="42"/>
      <c r="M8" s="42"/>
      <c r="N8" s="42"/>
      <c r="O8" s="42"/>
      <c r="P8" s="42"/>
      <c r="Q8" s="41"/>
      <c r="R8" s="16">
        <v>9</v>
      </c>
      <c r="S8" s="16"/>
      <c r="T8" s="16"/>
      <c r="U8" s="16"/>
      <c r="V8" s="14">
        <f t="shared" si="0"/>
        <v>9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12</v>
      </c>
      <c r="E9" s="5">
        <v>16</v>
      </c>
      <c r="F9" s="5">
        <v>16.5</v>
      </c>
      <c r="G9" s="5">
        <v>22</v>
      </c>
      <c r="H9" s="16"/>
      <c r="I9" s="16"/>
      <c r="J9" s="16"/>
      <c r="K9" s="14"/>
      <c r="L9" s="42"/>
      <c r="M9" s="42"/>
      <c r="N9" s="42"/>
      <c r="O9" s="42"/>
      <c r="P9" s="42"/>
      <c r="Q9" s="41"/>
      <c r="R9" s="16">
        <v>9.5</v>
      </c>
      <c r="S9" s="16"/>
      <c r="T9" s="16"/>
      <c r="U9" s="16"/>
      <c r="V9" s="14">
        <f t="shared" si="0"/>
        <v>9.5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6</v>
      </c>
      <c r="E10" s="5">
        <v>12</v>
      </c>
      <c r="F10" s="5">
        <v>12.5</v>
      </c>
      <c r="G10" s="5">
        <v>15.5</v>
      </c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16">
        <v>9</v>
      </c>
      <c r="S10" s="16"/>
      <c r="T10" s="16"/>
      <c r="U10" s="16"/>
      <c r="V10" s="14">
        <f t="shared" si="0"/>
        <v>9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6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16">
        <v>9</v>
      </c>
      <c r="S11" s="16"/>
      <c r="T11" s="16"/>
      <c r="U11" s="16"/>
      <c r="V11" s="14">
        <f t="shared" si="0"/>
        <v>9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39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/>
      <c r="K12" s="42"/>
      <c r="L12" s="42"/>
      <c r="M12" s="42"/>
      <c r="N12" s="42"/>
      <c r="O12" s="42"/>
      <c r="P12" s="42"/>
      <c r="Q12" s="42"/>
      <c r="R12" s="42">
        <v>8</v>
      </c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12</v>
      </c>
      <c r="E13" s="5">
        <v>16</v>
      </c>
      <c r="F13" s="5">
        <v>16.5</v>
      </c>
      <c r="G13" s="5">
        <v>22</v>
      </c>
      <c r="H13" s="16"/>
      <c r="I13" s="16"/>
      <c r="J13" s="16"/>
      <c r="K13" s="14"/>
      <c r="L13" s="42"/>
      <c r="M13" s="42"/>
      <c r="N13" s="42"/>
      <c r="O13" s="41"/>
      <c r="P13" s="16"/>
      <c r="Q13" s="16"/>
      <c r="R13" s="16">
        <v>9.5</v>
      </c>
      <c r="S13" s="16"/>
      <c r="T13" s="16"/>
      <c r="U13" s="16"/>
      <c r="V13" s="14">
        <f t="shared" si="0"/>
        <v>9.5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 t="s">
        <v>41</v>
      </c>
      <c r="C14" s="65"/>
      <c r="D14" s="5">
        <v>6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v>9</v>
      </c>
      <c r="S14" s="16"/>
      <c r="T14" s="16"/>
      <c r="U14" s="16"/>
      <c r="V14" s="14">
        <f t="shared" si="0"/>
        <v>9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 t="s">
        <v>40</v>
      </c>
      <c r="C15" s="65"/>
      <c r="D15" s="5">
        <v>7</v>
      </c>
      <c r="E15" s="5">
        <v>12</v>
      </c>
      <c r="F15" s="5">
        <v>12.5</v>
      </c>
      <c r="G15" s="5">
        <v>19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 t="s">
        <v>43</v>
      </c>
      <c r="S15" s="16"/>
      <c r="T15" s="16"/>
      <c r="U15" s="16"/>
      <c r="V15" s="16" t="s">
        <v>43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 t="s">
        <v>34</v>
      </c>
      <c r="C16" s="65"/>
      <c r="D16" s="5">
        <v>6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>
        <v>9</v>
      </c>
      <c r="S16" s="16"/>
      <c r="T16" s="16"/>
      <c r="U16" s="16"/>
      <c r="V16" s="14">
        <f t="shared" ref="V16:V31" si="1">SUM(H16:U16)</f>
        <v>9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 t="s">
        <v>42</v>
      </c>
      <c r="C17" s="65"/>
      <c r="D17" s="5">
        <v>6</v>
      </c>
      <c r="E17" s="5">
        <v>12</v>
      </c>
      <c r="F17" s="5">
        <v>12.5</v>
      </c>
      <c r="G17" s="5">
        <v>15.5</v>
      </c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>
        <v>9</v>
      </c>
      <c r="S17" s="16"/>
      <c r="T17" s="16"/>
      <c r="U17" s="16"/>
      <c r="V17" s="14">
        <f t="shared" si="1"/>
        <v>9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1"/>
        <v>0</v>
      </c>
      <c r="W18" s="35"/>
      <c r="X18" s="56"/>
      <c r="Y18" s="56"/>
      <c r="Z18" s="56"/>
      <c r="AA18" s="57"/>
      <c r="AH18" s="1" t="s">
        <v>24</v>
      </c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1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1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1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 t="s">
        <v>24</v>
      </c>
      <c r="R22" s="16"/>
      <c r="S22" s="16"/>
      <c r="T22" s="16"/>
      <c r="U22" s="16"/>
      <c r="V22" s="14">
        <f t="shared" si="1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1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1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1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1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1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1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1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1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1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2">H5</f>
        <v>O</v>
      </c>
      <c r="I32" s="18">
        <f t="shared" si="2"/>
        <v>1</v>
      </c>
      <c r="J32" s="18">
        <f t="shared" si="2"/>
        <v>100</v>
      </c>
      <c r="K32" s="18">
        <f t="shared" si="2"/>
        <v>207</v>
      </c>
      <c r="L32" s="18">
        <f t="shared" si="2"/>
        <v>208</v>
      </c>
      <c r="M32" s="18">
        <f t="shared" si="2"/>
        <v>0</v>
      </c>
      <c r="N32" s="18">
        <f t="shared" si="2"/>
        <v>211</v>
      </c>
      <c r="O32" s="18">
        <f t="shared" si="2"/>
        <v>212</v>
      </c>
      <c r="P32" s="18">
        <f t="shared" si="2"/>
        <v>250</v>
      </c>
      <c r="Q32" s="18">
        <f>$Q$5</f>
        <v>251</v>
      </c>
      <c r="R32" s="18">
        <f>$R$5</f>
        <v>253</v>
      </c>
      <c r="S32" s="18">
        <f>$S$5</f>
        <v>0</v>
      </c>
      <c r="T32" s="18">
        <f>$T$5</f>
        <v>509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3">SUM(H7:H31)</f>
        <v>0</v>
      </c>
      <c r="I33" s="28">
        <f t="shared" si="3"/>
        <v>0</v>
      </c>
      <c r="J33" s="28">
        <f t="shared" si="3"/>
        <v>0</v>
      </c>
      <c r="K33" s="28">
        <f t="shared" si="3"/>
        <v>0</v>
      </c>
      <c r="L33" s="28">
        <f t="shared" si="3"/>
        <v>0</v>
      </c>
      <c r="M33" s="28">
        <f t="shared" si="3"/>
        <v>0</v>
      </c>
      <c r="N33" s="28">
        <f t="shared" si="3"/>
        <v>0</v>
      </c>
      <c r="O33" s="28">
        <f t="shared" si="3"/>
        <v>0</v>
      </c>
      <c r="P33" s="28">
        <f t="shared" si="3"/>
        <v>0</v>
      </c>
      <c r="Q33" s="29">
        <f t="shared" si="3"/>
        <v>0</v>
      </c>
      <c r="R33" s="29">
        <f t="shared" si="3"/>
        <v>90</v>
      </c>
      <c r="S33" s="29">
        <f t="shared" si="3"/>
        <v>0</v>
      </c>
      <c r="T33" s="29">
        <f t="shared" si="3"/>
        <v>0</v>
      </c>
      <c r="U33" s="29">
        <f t="shared" si="3"/>
        <v>0</v>
      </c>
      <c r="V33" s="15">
        <f t="shared" si="3"/>
        <v>90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W32" sqref="W32:AC3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26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42850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207</v>
      </c>
      <c r="L5" s="4">
        <v>208</v>
      </c>
      <c r="M5" s="4"/>
      <c r="N5" s="4">
        <v>211</v>
      </c>
      <c r="O5" s="4">
        <v>212</v>
      </c>
      <c r="P5" s="4">
        <v>250</v>
      </c>
      <c r="Q5" s="4">
        <v>251</v>
      </c>
      <c r="R5" s="4">
        <v>253</v>
      </c>
      <c r="S5" s="4"/>
      <c r="T5" s="4">
        <v>509</v>
      </c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6</v>
      </c>
      <c r="E7" s="5">
        <v>12</v>
      </c>
      <c r="F7" s="5">
        <v>12.5</v>
      </c>
      <c r="G7" s="5">
        <v>17.5</v>
      </c>
      <c r="H7" s="16">
        <v>0.5</v>
      </c>
      <c r="I7" s="16"/>
      <c r="J7" s="14"/>
      <c r="K7" s="42"/>
      <c r="L7" s="42"/>
      <c r="M7" s="42"/>
      <c r="N7" s="42"/>
      <c r="O7" s="42"/>
      <c r="P7" s="42"/>
      <c r="Q7" s="42"/>
      <c r="R7" s="42">
        <v>10.5</v>
      </c>
      <c r="S7" s="42"/>
      <c r="T7" s="41"/>
      <c r="U7" s="16"/>
      <c r="V7" s="14">
        <f t="shared" ref="V7:V31" si="0">SUM(H7:U7)</f>
        <v>11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6</v>
      </c>
      <c r="E8" s="5">
        <v>12</v>
      </c>
      <c r="F8" s="5">
        <v>12.5</v>
      </c>
      <c r="G8" s="5">
        <v>17</v>
      </c>
      <c r="H8" s="42"/>
      <c r="I8" s="42"/>
      <c r="J8" s="42"/>
      <c r="K8" s="42"/>
      <c r="L8" s="42"/>
      <c r="M8" s="42"/>
      <c r="N8" s="42"/>
      <c r="O8" s="42"/>
      <c r="P8" s="42"/>
      <c r="Q8" s="41"/>
      <c r="R8" s="16">
        <v>10.5</v>
      </c>
      <c r="S8" s="16"/>
      <c r="T8" s="16"/>
      <c r="U8" s="16"/>
      <c r="V8" s="14">
        <f t="shared" si="0"/>
        <v>10.5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17</v>
      </c>
      <c r="H9" s="16"/>
      <c r="I9" s="16"/>
      <c r="J9" s="16"/>
      <c r="K9" s="14"/>
      <c r="L9" s="42"/>
      <c r="M9" s="42"/>
      <c r="N9" s="42"/>
      <c r="O9" s="42"/>
      <c r="P9" s="42"/>
      <c r="Q9" s="41"/>
      <c r="R9" s="16">
        <v>9.5</v>
      </c>
      <c r="S9" s="16"/>
      <c r="T9" s="16"/>
      <c r="U9" s="16"/>
      <c r="V9" s="14">
        <f t="shared" si="0"/>
        <v>9.5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6</v>
      </c>
      <c r="E10" s="5">
        <v>12</v>
      </c>
      <c r="F10" s="5">
        <v>12.5</v>
      </c>
      <c r="G10" s="5">
        <v>17</v>
      </c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16">
        <v>10.5</v>
      </c>
      <c r="S10" s="16"/>
      <c r="T10" s="16"/>
      <c r="U10" s="16"/>
      <c r="V10" s="14">
        <f t="shared" si="0"/>
        <v>10.5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6</v>
      </c>
      <c r="E11" s="5">
        <v>12</v>
      </c>
      <c r="F11" s="5">
        <v>12.5</v>
      </c>
      <c r="G11" s="5">
        <v>17</v>
      </c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16">
        <v>10.5</v>
      </c>
      <c r="S11" s="16"/>
      <c r="T11" s="16"/>
      <c r="U11" s="16"/>
      <c r="V11" s="14">
        <f t="shared" si="0"/>
        <v>10.5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39</v>
      </c>
      <c r="C12" s="65"/>
      <c r="D12" s="5">
        <v>6</v>
      </c>
      <c r="E12" s="5">
        <v>12</v>
      </c>
      <c r="F12" s="5">
        <v>12.5</v>
      </c>
      <c r="G12" s="5">
        <v>17</v>
      </c>
      <c r="H12" s="16"/>
      <c r="I12" s="14"/>
      <c r="J12" s="42"/>
      <c r="K12" s="42"/>
      <c r="L12" s="42"/>
      <c r="M12" s="42"/>
      <c r="N12" s="42"/>
      <c r="O12" s="42"/>
      <c r="P12" s="42"/>
      <c r="Q12" s="42"/>
      <c r="R12" s="16">
        <v>10.5</v>
      </c>
      <c r="S12" s="41"/>
      <c r="T12" s="16"/>
      <c r="U12" s="16"/>
      <c r="V12" s="14">
        <f t="shared" si="0"/>
        <v>10.5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17</v>
      </c>
      <c r="H13" s="16"/>
      <c r="I13" s="16"/>
      <c r="J13" s="16"/>
      <c r="K13" s="14"/>
      <c r="L13" s="42"/>
      <c r="M13" s="42"/>
      <c r="N13" s="42"/>
      <c r="O13" s="41"/>
      <c r="P13" s="16"/>
      <c r="Q13" s="16"/>
      <c r="R13" s="16">
        <v>9.5</v>
      </c>
      <c r="S13" s="16"/>
      <c r="T13" s="16"/>
      <c r="U13" s="16"/>
      <c r="V13" s="14">
        <f t="shared" si="0"/>
        <v>9.5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 t="s">
        <v>41</v>
      </c>
      <c r="C14" s="65"/>
      <c r="D14" s="5">
        <v>6</v>
      </c>
      <c r="E14" s="5">
        <v>12</v>
      </c>
      <c r="F14" s="5">
        <v>12.5</v>
      </c>
      <c r="G14" s="5">
        <v>17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v>10.5</v>
      </c>
      <c r="S14" s="16"/>
      <c r="T14" s="16"/>
      <c r="U14" s="16"/>
      <c r="V14" s="14">
        <f t="shared" si="0"/>
        <v>10.5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 t="s">
        <v>40</v>
      </c>
      <c r="C15" s="65"/>
      <c r="D15" s="5">
        <v>7</v>
      </c>
      <c r="E15" s="5">
        <v>12</v>
      </c>
      <c r="F15" s="5">
        <v>12.5</v>
      </c>
      <c r="G15" s="5">
        <v>17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v>9.5</v>
      </c>
      <c r="S15" s="16"/>
      <c r="T15" s="16"/>
      <c r="U15" s="16"/>
      <c r="V15" s="14">
        <f t="shared" si="0"/>
        <v>9.5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 t="s">
        <v>34</v>
      </c>
      <c r="C16" s="65"/>
      <c r="D16" s="5">
        <v>6</v>
      </c>
      <c r="E16" s="5">
        <v>12</v>
      </c>
      <c r="F16" s="5">
        <v>12.5</v>
      </c>
      <c r="G16" s="5">
        <v>17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16">
        <v>10.5</v>
      </c>
      <c r="S16" s="16"/>
      <c r="T16" s="16"/>
      <c r="U16" s="16"/>
      <c r="V16" s="14">
        <f t="shared" si="0"/>
        <v>10.5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 t="s">
        <v>44</v>
      </c>
      <c r="C17" s="65"/>
      <c r="D17" s="5">
        <v>7</v>
      </c>
      <c r="E17" s="5">
        <v>12</v>
      </c>
      <c r="F17" s="5">
        <v>12.5</v>
      </c>
      <c r="G17" s="5">
        <v>17</v>
      </c>
      <c r="H17" s="16"/>
      <c r="I17" s="16"/>
      <c r="J17" s="16"/>
      <c r="K17" s="52"/>
      <c r="L17" s="53"/>
      <c r="M17" s="53"/>
      <c r="N17" s="53" t="s">
        <v>24</v>
      </c>
      <c r="O17" s="53"/>
      <c r="P17" s="53"/>
      <c r="Q17" s="53"/>
      <c r="R17" s="16">
        <v>9.5</v>
      </c>
      <c r="S17" s="16"/>
      <c r="T17" s="16"/>
      <c r="U17" s="16"/>
      <c r="V17" s="14">
        <f t="shared" si="0"/>
        <v>9.5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H18" s="1" t="s">
        <v>24</v>
      </c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207</v>
      </c>
      <c r="L32" s="18">
        <f t="shared" si="1"/>
        <v>208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250</v>
      </c>
      <c r="Q32" s="18">
        <f>$Q$5</f>
        <v>251</v>
      </c>
      <c r="R32" s="18">
        <f>$R$5</f>
        <v>253</v>
      </c>
      <c r="S32" s="18">
        <f>$S$5</f>
        <v>0</v>
      </c>
      <c r="T32" s="18">
        <f>$T$5</f>
        <v>509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0.5</v>
      </c>
      <c r="I33" s="28">
        <f t="shared" si="2"/>
        <v>0</v>
      </c>
      <c r="J33" s="28">
        <f t="shared" si="2"/>
        <v>0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111.5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112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B10:C10"/>
    <mergeCell ref="X15:AA15"/>
    <mergeCell ref="X8:AA8"/>
    <mergeCell ref="X9:AA9"/>
    <mergeCell ref="W6:AA7"/>
    <mergeCell ref="X10:AA10"/>
    <mergeCell ref="X11:AA11"/>
    <mergeCell ref="X12:AA12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1:C11"/>
    <mergeCell ref="B12:C12"/>
    <mergeCell ref="B7:C7"/>
    <mergeCell ref="B28:C28"/>
    <mergeCell ref="B14:C14"/>
    <mergeCell ref="B8:C8"/>
    <mergeCell ref="A33:C33"/>
    <mergeCell ref="B15:C15"/>
    <mergeCell ref="A32:C32"/>
    <mergeCell ref="B29:C29"/>
    <mergeCell ref="B30:C30"/>
    <mergeCell ref="B27:C27"/>
    <mergeCell ref="T3:U3"/>
    <mergeCell ref="A4:AC4"/>
    <mergeCell ref="D2:F2"/>
    <mergeCell ref="D3:F3"/>
    <mergeCell ref="B16:C16"/>
    <mergeCell ref="B13:C13"/>
    <mergeCell ref="A1:C3"/>
    <mergeCell ref="D5:E5"/>
    <mergeCell ref="D1:F1"/>
    <mergeCell ref="A5:A6"/>
    <mergeCell ref="X13:AA13"/>
    <mergeCell ref="X14:AA14"/>
    <mergeCell ref="G2:S2"/>
    <mergeCell ref="G3:S3"/>
    <mergeCell ref="G1:S1"/>
    <mergeCell ref="B9:C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  <mergeCell ref="X20:AA20"/>
    <mergeCell ref="X24:AA24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25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42856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207</v>
      </c>
      <c r="L5" s="4">
        <v>208</v>
      </c>
      <c r="M5" s="4"/>
      <c r="N5" s="4">
        <v>211</v>
      </c>
      <c r="O5" s="4">
        <v>212</v>
      </c>
      <c r="P5" s="4">
        <v>250</v>
      </c>
      <c r="Q5" s="4">
        <v>251</v>
      </c>
      <c r="R5" s="4">
        <v>253</v>
      </c>
      <c r="S5" s="4"/>
      <c r="T5" s="4">
        <v>509</v>
      </c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6.5</v>
      </c>
      <c r="E7" s="5">
        <v>12</v>
      </c>
      <c r="F7" s="5">
        <v>12.5</v>
      </c>
      <c r="G7" s="5">
        <v>16.5</v>
      </c>
      <c r="H7" s="16"/>
      <c r="I7" s="16"/>
      <c r="J7" s="14"/>
      <c r="K7" s="42"/>
      <c r="L7" s="42"/>
      <c r="M7" s="42"/>
      <c r="N7" s="42"/>
      <c r="O7" s="42"/>
      <c r="P7" s="42"/>
      <c r="Q7" s="42"/>
      <c r="R7" s="42">
        <v>9.5</v>
      </c>
      <c r="S7" s="42"/>
      <c r="T7" s="41"/>
      <c r="U7" s="16"/>
      <c r="V7" s="14">
        <f t="shared" ref="V7:V31" si="0">SUM(H7:U7)</f>
        <v>9.5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9</v>
      </c>
      <c r="E8" s="5">
        <v>12</v>
      </c>
      <c r="F8" s="5">
        <v>12.5</v>
      </c>
      <c r="G8" s="5">
        <v>16.5</v>
      </c>
      <c r="H8" s="42"/>
      <c r="I8" s="42"/>
      <c r="J8" s="42"/>
      <c r="K8" s="42"/>
      <c r="L8" s="42"/>
      <c r="M8" s="42"/>
      <c r="N8" s="42"/>
      <c r="O8" s="42"/>
      <c r="P8" s="42"/>
      <c r="Q8" s="41"/>
      <c r="R8" s="42">
        <v>7</v>
      </c>
      <c r="S8" s="16"/>
      <c r="T8" s="41"/>
      <c r="U8" s="16"/>
      <c r="V8" s="14">
        <f t="shared" si="0"/>
        <v>7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6.5</v>
      </c>
      <c r="E9" s="5">
        <v>12</v>
      </c>
      <c r="F9" s="5">
        <v>12.5</v>
      </c>
      <c r="G9" s="5">
        <v>16.5</v>
      </c>
      <c r="H9" s="16"/>
      <c r="I9" s="16"/>
      <c r="J9" s="16"/>
      <c r="K9" s="14"/>
      <c r="L9" s="42"/>
      <c r="M9" s="42"/>
      <c r="N9" s="42"/>
      <c r="O9" s="42"/>
      <c r="P9" s="42"/>
      <c r="Q9" s="41"/>
      <c r="R9" s="42">
        <v>9.5</v>
      </c>
      <c r="S9" s="16"/>
      <c r="T9" s="16"/>
      <c r="U9" s="16"/>
      <c r="V9" s="14">
        <f t="shared" si="0"/>
        <v>9.5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6.5</v>
      </c>
      <c r="E10" s="5">
        <v>12</v>
      </c>
      <c r="F10" s="5">
        <v>12.5</v>
      </c>
      <c r="G10" s="5">
        <v>16.5</v>
      </c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42">
        <v>9.5</v>
      </c>
      <c r="S10" s="16"/>
      <c r="T10" s="41"/>
      <c r="U10" s="16"/>
      <c r="V10" s="14">
        <f t="shared" si="0"/>
        <v>9.5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33</v>
      </c>
      <c r="C11" s="65"/>
      <c r="D11" s="5">
        <v>6.5</v>
      </c>
      <c r="E11" s="5">
        <v>12</v>
      </c>
      <c r="F11" s="5">
        <v>12.5</v>
      </c>
      <c r="G11" s="5">
        <v>16.5</v>
      </c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42">
        <v>9.5</v>
      </c>
      <c r="S11" s="16"/>
      <c r="T11" s="41"/>
      <c r="U11" s="16"/>
      <c r="V11" s="14">
        <f t="shared" si="0"/>
        <v>9.5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34</v>
      </c>
      <c r="C12" s="65"/>
      <c r="D12" s="5">
        <v>6.5</v>
      </c>
      <c r="E12" s="5">
        <v>12</v>
      </c>
      <c r="F12" s="5">
        <v>12.5</v>
      </c>
      <c r="G12" s="5">
        <v>16.5</v>
      </c>
      <c r="H12" s="16"/>
      <c r="I12" s="14"/>
      <c r="J12" s="42"/>
      <c r="K12" s="42"/>
      <c r="L12" s="42"/>
      <c r="M12" s="42"/>
      <c r="N12" s="42"/>
      <c r="O12" s="42"/>
      <c r="P12" s="42"/>
      <c r="Q12" s="42"/>
      <c r="R12" s="42">
        <v>9.5</v>
      </c>
      <c r="S12" s="41"/>
      <c r="T12" s="16"/>
      <c r="U12" s="16"/>
      <c r="V12" s="14">
        <f t="shared" si="0"/>
        <v>9.5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39</v>
      </c>
      <c r="C13" s="65"/>
      <c r="D13" s="5">
        <v>6.5</v>
      </c>
      <c r="E13" s="5">
        <v>12</v>
      </c>
      <c r="F13" s="5">
        <v>12.5</v>
      </c>
      <c r="G13" s="5">
        <v>16.5</v>
      </c>
      <c r="H13" s="16"/>
      <c r="I13" s="16"/>
      <c r="J13" s="16"/>
      <c r="K13" s="14"/>
      <c r="L13" s="42"/>
      <c r="M13" s="42"/>
      <c r="N13" s="42"/>
      <c r="O13" s="41"/>
      <c r="P13" s="16"/>
      <c r="Q13" s="16"/>
      <c r="R13" s="42">
        <v>9.5</v>
      </c>
      <c r="S13" s="16"/>
      <c r="T13" s="16"/>
      <c r="U13" s="16"/>
      <c r="V13" s="14">
        <f t="shared" si="0"/>
        <v>9.5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1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 t="s">
        <v>24</v>
      </c>
      <c r="O16" s="50" t="s">
        <v>24</v>
      </c>
      <c r="P16" s="50"/>
      <c r="Q16" s="50" t="s">
        <v>24</v>
      </c>
      <c r="R16" s="42"/>
      <c r="S16" s="16"/>
      <c r="T16" s="41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 t="s">
        <v>24</v>
      </c>
      <c r="O17" s="53"/>
      <c r="P17" s="53"/>
      <c r="Q17" s="53"/>
      <c r="R17" s="42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I17" s="1" t="s">
        <v>24</v>
      </c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 t="s">
        <v>24</v>
      </c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H18" s="1" t="s">
        <v>24</v>
      </c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 t="s">
        <v>24</v>
      </c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 t="s">
        <v>24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207</v>
      </c>
      <c r="L32" s="18">
        <f t="shared" si="1"/>
        <v>208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250</v>
      </c>
      <c r="Q32" s="18">
        <f>$Q$5</f>
        <v>251</v>
      </c>
      <c r="R32" s="18">
        <f>$R$5</f>
        <v>253</v>
      </c>
      <c r="S32" s="18">
        <f>$S$5</f>
        <v>0</v>
      </c>
      <c r="T32" s="18">
        <f>$T$5</f>
        <v>509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0</v>
      </c>
      <c r="I33" s="28">
        <f t="shared" si="2"/>
        <v>0</v>
      </c>
      <c r="J33" s="28">
        <f t="shared" si="2"/>
        <v>0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64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64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G1" sqref="G1:S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26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42857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207</v>
      </c>
      <c r="L5" s="4">
        <v>208</v>
      </c>
      <c r="M5" s="4"/>
      <c r="N5" s="4">
        <v>211</v>
      </c>
      <c r="O5" s="4">
        <v>212</v>
      </c>
      <c r="P5" s="4">
        <v>250</v>
      </c>
      <c r="Q5" s="4">
        <v>251</v>
      </c>
      <c r="R5" s="4">
        <v>253</v>
      </c>
      <c r="S5" s="4"/>
      <c r="T5" s="4">
        <v>509</v>
      </c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/>
      <c r="I7" s="16"/>
      <c r="J7" s="14">
        <v>4</v>
      </c>
      <c r="K7" s="42"/>
      <c r="L7" s="42"/>
      <c r="M7" s="42"/>
      <c r="N7" s="42"/>
      <c r="O7" s="42"/>
      <c r="P7" s="42"/>
      <c r="Q7" s="42"/>
      <c r="R7" s="42">
        <v>4</v>
      </c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9</v>
      </c>
      <c r="F8" s="5"/>
      <c r="G8" s="5"/>
      <c r="H8" s="42"/>
      <c r="I8" s="42"/>
      <c r="J8" s="42"/>
      <c r="K8" s="42"/>
      <c r="L8" s="42"/>
      <c r="M8" s="42"/>
      <c r="N8" s="42"/>
      <c r="O8" s="42"/>
      <c r="P8" s="42"/>
      <c r="Q8" s="41"/>
      <c r="R8" s="42">
        <v>2</v>
      </c>
      <c r="S8" s="16"/>
      <c r="T8" s="41"/>
      <c r="U8" s="16"/>
      <c r="V8" s="14">
        <f t="shared" si="0"/>
        <v>2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39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>
        <v>4</v>
      </c>
      <c r="K9" s="14"/>
      <c r="L9" s="42"/>
      <c r="M9" s="42"/>
      <c r="N9" s="42"/>
      <c r="O9" s="42"/>
      <c r="P9" s="42"/>
      <c r="Q9" s="41"/>
      <c r="R9" s="42">
        <v>4</v>
      </c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9</v>
      </c>
      <c r="F10" s="5"/>
      <c r="G10" s="5"/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42">
        <v>2</v>
      </c>
      <c r="S10" s="16"/>
      <c r="T10" s="41"/>
      <c r="U10" s="16"/>
      <c r="V10" s="14">
        <f t="shared" si="0"/>
        <v>2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33</v>
      </c>
      <c r="C11" s="65"/>
      <c r="D11" s="5">
        <v>7</v>
      </c>
      <c r="E11" s="5">
        <v>12</v>
      </c>
      <c r="F11" s="5">
        <v>12.5</v>
      </c>
      <c r="G11" s="5">
        <v>15</v>
      </c>
      <c r="H11" s="16"/>
      <c r="I11" s="16"/>
      <c r="J11" s="16">
        <v>4</v>
      </c>
      <c r="K11" s="14"/>
      <c r="L11" s="42"/>
      <c r="M11" s="42"/>
      <c r="N11" s="42"/>
      <c r="O11" s="42"/>
      <c r="P11" s="42"/>
      <c r="Q11" s="41"/>
      <c r="R11" s="42">
        <v>3.5</v>
      </c>
      <c r="S11" s="16"/>
      <c r="T11" s="41"/>
      <c r="U11" s="16"/>
      <c r="V11" s="14">
        <f t="shared" si="0"/>
        <v>7.5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/>
      <c r="E12" s="5"/>
      <c r="F12" s="5"/>
      <c r="G12" s="5"/>
      <c r="H12" s="16"/>
      <c r="I12" s="14"/>
      <c r="J12" s="42"/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/>
      <c r="E13" s="5"/>
      <c r="F13" s="5"/>
      <c r="G13" s="5"/>
      <c r="H13" s="16"/>
      <c r="I13" s="16"/>
      <c r="J13" s="16"/>
      <c r="K13" s="14"/>
      <c r="L13" s="42"/>
      <c r="M13" s="42"/>
      <c r="N13" s="42"/>
      <c r="O13" s="41"/>
      <c r="P13" s="16"/>
      <c r="Q13" s="16"/>
      <c r="R13" s="42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1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 t="s">
        <v>24</v>
      </c>
      <c r="O16" s="50" t="s">
        <v>24</v>
      </c>
      <c r="P16" s="50"/>
      <c r="Q16" s="50" t="s">
        <v>24</v>
      </c>
      <c r="R16" s="42"/>
      <c r="S16" s="16"/>
      <c r="T16" s="41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 t="s">
        <v>24</v>
      </c>
      <c r="O17" s="53"/>
      <c r="P17" s="53"/>
      <c r="Q17" s="53"/>
      <c r="R17" s="42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I17" s="1" t="s">
        <v>24</v>
      </c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 t="s">
        <v>24</v>
      </c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H18" s="1" t="s">
        <v>24</v>
      </c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 t="s">
        <v>24</v>
      </c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 t="s">
        <v>24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207</v>
      </c>
      <c r="L32" s="18">
        <f t="shared" si="1"/>
        <v>208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250</v>
      </c>
      <c r="Q32" s="18">
        <f>$Q$5</f>
        <v>251</v>
      </c>
      <c r="R32" s="18">
        <f>$R$5</f>
        <v>253</v>
      </c>
      <c r="S32" s="18">
        <f>$S$5</f>
        <v>0</v>
      </c>
      <c r="T32" s="18">
        <f>$T$5</f>
        <v>509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0</v>
      </c>
      <c r="I33" s="28">
        <f t="shared" si="2"/>
        <v>0</v>
      </c>
      <c r="J33" s="28">
        <f t="shared" si="2"/>
        <v>12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15.5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27.5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topLeftCell="A4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30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42858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207</v>
      </c>
      <c r="L5" s="4">
        <v>208</v>
      </c>
      <c r="M5" s="4"/>
      <c r="N5" s="4">
        <v>211</v>
      </c>
      <c r="O5" s="4">
        <v>212</v>
      </c>
      <c r="P5" s="4">
        <v>250</v>
      </c>
      <c r="Q5" s="4">
        <v>251</v>
      </c>
      <c r="R5" s="4">
        <v>253</v>
      </c>
      <c r="S5" s="4"/>
      <c r="T5" s="4">
        <v>509</v>
      </c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/>
      <c r="I7" s="16">
        <v>3</v>
      </c>
      <c r="J7" s="14">
        <v>5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33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>
        <v>3</v>
      </c>
      <c r="J8" s="42">
        <v>5</v>
      </c>
      <c r="K8" s="42"/>
      <c r="L8" s="42"/>
      <c r="M8" s="42"/>
      <c r="N8" s="42"/>
      <c r="O8" s="42"/>
      <c r="P8" s="42"/>
      <c r="Q8" s="41"/>
      <c r="R8" s="42"/>
      <c r="S8" s="16"/>
      <c r="T8" s="41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39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>
        <v>3</v>
      </c>
      <c r="J9" s="16">
        <v>5</v>
      </c>
      <c r="K9" s="14"/>
      <c r="L9" s="42"/>
      <c r="M9" s="42"/>
      <c r="N9" s="42"/>
      <c r="O9" s="42"/>
      <c r="P9" s="42"/>
      <c r="Q9" s="41"/>
      <c r="R9" s="42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/>
      <c r="C10" s="65"/>
      <c r="D10" s="5"/>
      <c r="E10" s="5"/>
      <c r="F10" s="5"/>
      <c r="G10" s="5"/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42"/>
      <c r="S10" s="16"/>
      <c r="T10" s="41"/>
      <c r="U10" s="16"/>
      <c r="V10" s="14">
        <f t="shared" si="0"/>
        <v>0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/>
      <c r="C11" s="65"/>
      <c r="D11" s="5"/>
      <c r="E11" s="5"/>
      <c r="F11" s="5"/>
      <c r="G11" s="5"/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42"/>
      <c r="S11" s="16"/>
      <c r="T11" s="41"/>
      <c r="U11" s="16"/>
      <c r="V11" s="14">
        <f t="shared" si="0"/>
        <v>0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/>
      <c r="E12" s="5"/>
      <c r="F12" s="5"/>
      <c r="G12" s="5"/>
      <c r="H12" s="16"/>
      <c r="I12" s="14"/>
      <c r="J12" s="42"/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/>
      <c r="E13" s="5"/>
      <c r="F13" s="5"/>
      <c r="G13" s="5"/>
      <c r="H13" s="16"/>
      <c r="I13" s="16"/>
      <c r="J13" s="16"/>
      <c r="K13" s="14"/>
      <c r="L13" s="42"/>
      <c r="M13" s="42"/>
      <c r="N13" s="42"/>
      <c r="O13" s="41"/>
      <c r="P13" s="16"/>
      <c r="Q13" s="16"/>
      <c r="R13" s="42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1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 t="s">
        <v>24</v>
      </c>
      <c r="O16" s="50" t="s">
        <v>24</v>
      </c>
      <c r="P16" s="50"/>
      <c r="Q16" s="50" t="s">
        <v>24</v>
      </c>
      <c r="R16" s="42"/>
      <c r="S16" s="16"/>
      <c r="T16" s="41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 t="s">
        <v>24</v>
      </c>
      <c r="O17" s="53"/>
      <c r="P17" s="53"/>
      <c r="Q17" s="53"/>
      <c r="R17" s="42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I17" s="1" t="s">
        <v>24</v>
      </c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 t="s">
        <v>24</v>
      </c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H18" s="1" t="s">
        <v>24</v>
      </c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 t="s">
        <v>24</v>
      </c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 t="s">
        <v>24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207</v>
      </c>
      <c r="L32" s="18">
        <f t="shared" si="1"/>
        <v>208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250</v>
      </c>
      <c r="Q32" s="18">
        <f>$Q$5</f>
        <v>251</v>
      </c>
      <c r="R32" s="18">
        <f>$R$5</f>
        <v>253</v>
      </c>
      <c r="S32" s="18">
        <f>$S$5</f>
        <v>0</v>
      </c>
      <c r="T32" s="18">
        <f>$T$5</f>
        <v>509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0</v>
      </c>
      <c r="I33" s="28">
        <f t="shared" si="2"/>
        <v>9</v>
      </c>
      <c r="J33" s="28">
        <f t="shared" si="2"/>
        <v>15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24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B10:C10"/>
    <mergeCell ref="X15:AA15"/>
    <mergeCell ref="X8:AA8"/>
    <mergeCell ref="X9:AA9"/>
    <mergeCell ref="W6:AA7"/>
    <mergeCell ref="X10:AA10"/>
    <mergeCell ref="X11:AA11"/>
    <mergeCell ref="X12:AA12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1:C11"/>
    <mergeCell ref="B12:C12"/>
    <mergeCell ref="B7:C7"/>
    <mergeCell ref="B28:C28"/>
    <mergeCell ref="B14:C14"/>
    <mergeCell ref="B8:C8"/>
    <mergeCell ref="A33:C33"/>
    <mergeCell ref="B15:C15"/>
    <mergeCell ref="A32:C32"/>
    <mergeCell ref="B29:C29"/>
    <mergeCell ref="B30:C30"/>
    <mergeCell ref="B27:C27"/>
    <mergeCell ref="T3:U3"/>
    <mergeCell ref="A4:AC4"/>
    <mergeCell ref="D2:F2"/>
    <mergeCell ref="D3:F3"/>
    <mergeCell ref="B16:C16"/>
    <mergeCell ref="B13:C13"/>
    <mergeCell ref="A1:C3"/>
    <mergeCell ref="D5:E5"/>
    <mergeCell ref="D1:F1"/>
    <mergeCell ref="A5:A6"/>
    <mergeCell ref="X13:AA13"/>
    <mergeCell ref="X14:AA14"/>
    <mergeCell ref="G2:S2"/>
    <mergeCell ref="G3:S3"/>
    <mergeCell ref="G1:S1"/>
    <mergeCell ref="B9:C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  <mergeCell ref="X20:AA20"/>
    <mergeCell ref="X24:AA24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H16" sqref="H16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32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42859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207</v>
      </c>
      <c r="L5" s="4">
        <v>208</v>
      </c>
      <c r="M5" s="4"/>
      <c r="N5" s="4">
        <v>211</v>
      </c>
      <c r="O5" s="4">
        <v>212</v>
      </c>
      <c r="P5" s="4">
        <v>250</v>
      </c>
      <c r="Q5" s="4">
        <v>251</v>
      </c>
      <c r="R5" s="4">
        <v>253</v>
      </c>
      <c r="S5" s="4"/>
      <c r="T5" s="4">
        <v>509</v>
      </c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33</v>
      </c>
      <c r="C7" s="65"/>
      <c r="D7" s="5">
        <v>7</v>
      </c>
      <c r="E7" s="5">
        <v>12</v>
      </c>
      <c r="F7" s="5">
        <v>12.5</v>
      </c>
      <c r="G7" s="5">
        <v>17.5</v>
      </c>
      <c r="H7" s="16"/>
      <c r="I7" s="16"/>
      <c r="J7" s="14">
        <v>10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10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/>
      <c r="C8" s="65"/>
      <c r="D8" s="5"/>
      <c r="E8" s="5"/>
      <c r="F8" s="5"/>
      <c r="G8" s="5"/>
      <c r="H8" s="42"/>
      <c r="I8" s="42"/>
      <c r="J8" s="42"/>
      <c r="K8" s="42"/>
      <c r="L8" s="42"/>
      <c r="M8" s="42"/>
      <c r="N8" s="42"/>
      <c r="O8" s="42"/>
      <c r="P8" s="42"/>
      <c r="Q8" s="41"/>
      <c r="R8" s="42"/>
      <c r="S8" s="16"/>
      <c r="T8" s="41"/>
      <c r="U8" s="16"/>
      <c r="V8" s="14">
        <f t="shared" si="0"/>
        <v>0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/>
      <c r="C9" s="65"/>
      <c r="D9" s="5"/>
      <c r="E9" s="5"/>
      <c r="F9" s="5"/>
      <c r="G9" s="5"/>
      <c r="H9" s="16"/>
      <c r="I9" s="16"/>
      <c r="J9" s="16"/>
      <c r="K9" s="14"/>
      <c r="L9" s="42"/>
      <c r="M9" s="42"/>
      <c r="N9" s="42"/>
      <c r="O9" s="42"/>
      <c r="P9" s="42"/>
      <c r="Q9" s="41"/>
      <c r="R9" s="42"/>
      <c r="S9" s="16"/>
      <c r="T9" s="16"/>
      <c r="U9" s="16"/>
      <c r="V9" s="14">
        <f t="shared" si="0"/>
        <v>0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/>
      <c r="C10" s="65"/>
      <c r="D10" s="5"/>
      <c r="E10" s="5"/>
      <c r="F10" s="5"/>
      <c r="G10" s="5"/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42"/>
      <c r="S10" s="16"/>
      <c r="T10" s="41"/>
      <c r="U10" s="16"/>
      <c r="V10" s="14">
        <f t="shared" si="0"/>
        <v>0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/>
      <c r="C11" s="65"/>
      <c r="D11" s="5"/>
      <c r="E11" s="5"/>
      <c r="F11" s="5"/>
      <c r="G11" s="5"/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42"/>
      <c r="S11" s="16"/>
      <c r="T11" s="41"/>
      <c r="U11" s="16"/>
      <c r="V11" s="14">
        <f t="shared" si="0"/>
        <v>0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/>
      <c r="E12" s="5"/>
      <c r="F12" s="5"/>
      <c r="G12" s="5"/>
      <c r="H12" s="16"/>
      <c r="I12" s="14"/>
      <c r="J12" s="42"/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/>
      <c r="E13" s="5"/>
      <c r="F13" s="5"/>
      <c r="G13" s="5"/>
      <c r="H13" s="16"/>
      <c r="I13" s="16"/>
      <c r="J13" s="16"/>
      <c r="K13" s="14"/>
      <c r="L13" s="42"/>
      <c r="M13" s="42"/>
      <c r="N13" s="42"/>
      <c r="O13" s="41"/>
      <c r="P13" s="16"/>
      <c r="Q13" s="16"/>
      <c r="R13" s="42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1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 t="s">
        <v>24</v>
      </c>
      <c r="O16" s="50" t="s">
        <v>24</v>
      </c>
      <c r="P16" s="50"/>
      <c r="Q16" s="50" t="s">
        <v>24</v>
      </c>
      <c r="R16" s="42"/>
      <c r="S16" s="16"/>
      <c r="T16" s="41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 t="s">
        <v>24</v>
      </c>
      <c r="O17" s="53"/>
      <c r="P17" s="53"/>
      <c r="Q17" s="53"/>
      <c r="R17" s="42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I17" s="1" t="s">
        <v>24</v>
      </c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 t="s">
        <v>24</v>
      </c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H18" s="1" t="s">
        <v>24</v>
      </c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 t="s">
        <v>24</v>
      </c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 t="s">
        <v>24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 t="s">
        <v>24</v>
      </c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207</v>
      </c>
      <c r="L32" s="18">
        <f t="shared" si="1"/>
        <v>208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250</v>
      </c>
      <c r="Q32" s="18">
        <f>$Q$5</f>
        <v>251</v>
      </c>
      <c r="R32" s="18">
        <f>$R$5</f>
        <v>253</v>
      </c>
      <c r="S32" s="18">
        <f>$S$5</f>
        <v>0</v>
      </c>
      <c r="T32" s="18">
        <f>$T$5</f>
        <v>509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0</v>
      </c>
      <c r="I33" s="28">
        <f t="shared" si="2"/>
        <v>0</v>
      </c>
      <c r="J33" s="28">
        <f t="shared" si="2"/>
        <v>10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10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26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42829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154</v>
      </c>
      <c r="J5" s="4">
        <v>201</v>
      </c>
      <c r="K5" s="4">
        <v>50</v>
      </c>
      <c r="L5" s="4">
        <v>211</v>
      </c>
      <c r="M5" s="4">
        <v>305</v>
      </c>
      <c r="N5" s="4">
        <v>52</v>
      </c>
      <c r="O5" s="4">
        <v>212</v>
      </c>
      <c r="P5" s="4">
        <v>211</v>
      </c>
      <c r="Q5" s="4">
        <v>209</v>
      </c>
      <c r="R5" s="4">
        <v>210</v>
      </c>
      <c r="S5" s="4">
        <v>151</v>
      </c>
      <c r="T5" s="4">
        <v>203</v>
      </c>
      <c r="U5" s="4">
        <v>104</v>
      </c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 t="s">
        <v>23</v>
      </c>
      <c r="K6" s="21" t="s">
        <v>23</v>
      </c>
      <c r="L6" s="21" t="s">
        <v>23</v>
      </c>
      <c r="M6" s="21"/>
      <c r="N6" s="21" t="s">
        <v>22</v>
      </c>
      <c r="O6" s="21" t="s">
        <v>23</v>
      </c>
      <c r="P6" s="22" t="s">
        <v>23</v>
      </c>
      <c r="Q6" s="22" t="s">
        <v>22</v>
      </c>
      <c r="R6" s="22"/>
      <c r="S6" s="22" t="s">
        <v>22</v>
      </c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/>
      <c r="G7" s="5"/>
      <c r="H7" s="16">
        <v>5</v>
      </c>
      <c r="I7" s="16"/>
      <c r="J7" s="14"/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/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/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0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/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/>
      <c r="K9" s="14"/>
      <c r="L9" s="42"/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0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/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/>
      <c r="L10" s="42"/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0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/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0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 t="s">
        <v>24</v>
      </c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>
        <v>7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154</v>
      </c>
      <c r="J32" s="18">
        <f t="shared" si="1"/>
        <v>201</v>
      </c>
      <c r="K32" s="18">
        <f t="shared" si="1"/>
        <v>50</v>
      </c>
      <c r="L32" s="18">
        <f t="shared" si="1"/>
        <v>211</v>
      </c>
      <c r="M32" s="18">
        <f t="shared" si="1"/>
        <v>305</v>
      </c>
      <c r="N32" s="18">
        <f t="shared" si="1"/>
        <v>52</v>
      </c>
      <c r="O32" s="18">
        <f t="shared" si="1"/>
        <v>212</v>
      </c>
      <c r="P32" s="18">
        <f t="shared" si="1"/>
        <v>211</v>
      </c>
      <c r="Q32" s="18">
        <f>$Q$5</f>
        <v>209</v>
      </c>
      <c r="R32" s="18">
        <f>$R$5</f>
        <v>210</v>
      </c>
      <c r="S32" s="18">
        <f>$S$5</f>
        <v>151</v>
      </c>
      <c r="T32" s="18">
        <f>$T$5</f>
        <v>203</v>
      </c>
      <c r="U32" s="18">
        <f>$U$5</f>
        <v>104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5</v>
      </c>
      <c r="I33" s="28">
        <f t="shared" si="2"/>
        <v>0</v>
      </c>
      <c r="J33" s="28">
        <f t="shared" si="2"/>
        <v>0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30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42830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/>
      <c r="K5" s="4">
        <v>208</v>
      </c>
      <c r="L5" s="4">
        <v>251</v>
      </c>
      <c r="M5" s="4"/>
      <c r="N5" s="4"/>
      <c r="O5" s="4"/>
      <c r="P5" s="4"/>
      <c r="Q5" s="4"/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6.5</v>
      </c>
      <c r="E7" s="5">
        <v>12</v>
      </c>
      <c r="F7" s="5">
        <v>12.5</v>
      </c>
      <c r="G7" s="5">
        <v>15.5</v>
      </c>
      <c r="H7" s="16">
        <v>2.5</v>
      </c>
      <c r="I7" s="16">
        <v>1</v>
      </c>
      <c r="J7" s="14"/>
      <c r="K7" s="42">
        <v>2</v>
      </c>
      <c r="L7" s="42">
        <v>3</v>
      </c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8.5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>
        <v>2</v>
      </c>
      <c r="I8" s="42"/>
      <c r="J8" s="42"/>
      <c r="K8" s="42">
        <v>6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>
        <v>1</v>
      </c>
      <c r="J9" s="16"/>
      <c r="K9" s="14">
        <v>3</v>
      </c>
      <c r="L9" s="42">
        <v>4</v>
      </c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>
        <v>4</v>
      </c>
      <c r="L10" s="42">
        <v>4</v>
      </c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/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0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 t="s">
        <v>24</v>
      </c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>
        <v>7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0</v>
      </c>
      <c r="O32" s="18">
        <f t="shared" si="1"/>
        <v>0</v>
      </c>
      <c r="P32" s="18">
        <f t="shared" si="1"/>
        <v>0</v>
      </c>
      <c r="Q32" s="18">
        <f>$Q$5</f>
        <v>0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4.5</v>
      </c>
      <c r="I33" s="28">
        <f t="shared" si="2"/>
        <v>2</v>
      </c>
      <c r="J33" s="28">
        <f t="shared" si="2"/>
        <v>0</v>
      </c>
      <c r="K33" s="28">
        <f t="shared" si="2"/>
        <v>15</v>
      </c>
      <c r="L33" s="28">
        <f t="shared" si="2"/>
        <v>11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32.5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B10:C10"/>
    <mergeCell ref="X15:AA15"/>
    <mergeCell ref="X8:AA8"/>
    <mergeCell ref="X9:AA9"/>
    <mergeCell ref="W6:AA7"/>
    <mergeCell ref="X10:AA10"/>
    <mergeCell ref="X11:AA11"/>
    <mergeCell ref="X12:AA12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1:C11"/>
    <mergeCell ref="B12:C12"/>
    <mergeCell ref="B7:C7"/>
    <mergeCell ref="B28:C28"/>
    <mergeCell ref="B14:C14"/>
    <mergeCell ref="B8:C8"/>
    <mergeCell ref="A33:C33"/>
    <mergeCell ref="B15:C15"/>
    <mergeCell ref="A32:C32"/>
    <mergeCell ref="B29:C29"/>
    <mergeCell ref="B30:C30"/>
    <mergeCell ref="B27:C27"/>
    <mergeCell ref="T3:U3"/>
    <mergeCell ref="A4:AC4"/>
    <mergeCell ref="D2:F2"/>
    <mergeCell ref="D3:F3"/>
    <mergeCell ref="B16:C16"/>
    <mergeCell ref="B13:C13"/>
    <mergeCell ref="A1:C3"/>
    <mergeCell ref="D5:E5"/>
    <mergeCell ref="D1:F1"/>
    <mergeCell ref="A5:A6"/>
    <mergeCell ref="X13:AA13"/>
    <mergeCell ref="X14:AA14"/>
    <mergeCell ref="G2:S2"/>
    <mergeCell ref="G3:S3"/>
    <mergeCell ref="G1:S1"/>
    <mergeCell ref="B9:C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  <mergeCell ref="X20:AA20"/>
    <mergeCell ref="X24:AA24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B7" sqref="B7:C7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32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42831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/>
      <c r="K5" s="4">
        <v>208</v>
      </c>
      <c r="L5" s="4">
        <v>251</v>
      </c>
      <c r="M5" s="4"/>
      <c r="N5" s="4"/>
      <c r="O5" s="4"/>
      <c r="P5" s="4"/>
      <c r="Q5" s="4"/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4</v>
      </c>
      <c r="I7" s="16"/>
      <c r="J7" s="14"/>
      <c r="K7" s="42"/>
      <c r="L7" s="42">
        <v>4</v>
      </c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8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/>
      <c r="K9" s="14">
        <v>8</v>
      </c>
      <c r="L9" s="42"/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>
        <v>8</v>
      </c>
      <c r="L10" s="42"/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>
        <v>5</v>
      </c>
      <c r="L11" s="42">
        <v>3</v>
      </c>
      <c r="M11" s="42"/>
      <c r="N11" s="42"/>
      <c r="O11" s="42"/>
      <c r="P11" s="42"/>
      <c r="Q11" s="41"/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/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 t="s">
        <v>24</v>
      </c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0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/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4">
        <f t="shared" si="0"/>
        <v>0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>
        <v>7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0</v>
      </c>
      <c r="O32" s="18">
        <f t="shared" si="1"/>
        <v>0</v>
      </c>
      <c r="P32" s="18">
        <f t="shared" si="1"/>
        <v>0</v>
      </c>
      <c r="Q32" s="18">
        <f>$Q$5</f>
        <v>0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4</v>
      </c>
      <c r="I33" s="28">
        <f t="shared" si="2"/>
        <v>0</v>
      </c>
      <c r="J33" s="28">
        <f t="shared" si="2"/>
        <v>0</v>
      </c>
      <c r="K33" s="28">
        <f t="shared" si="2"/>
        <v>29</v>
      </c>
      <c r="L33" s="28">
        <f t="shared" si="2"/>
        <v>7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40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35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42832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/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/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16</v>
      </c>
      <c r="H7" s="16">
        <v>5.5</v>
      </c>
      <c r="I7" s="16"/>
      <c r="J7" s="14"/>
      <c r="K7" s="42"/>
      <c r="L7" s="42">
        <v>3</v>
      </c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8.5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8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/>
      <c r="I9" s="16"/>
      <c r="J9" s="16"/>
      <c r="K9" s="14">
        <v>8</v>
      </c>
      <c r="L9" s="42"/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/>
      <c r="L10" s="42">
        <v>8</v>
      </c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>
        <v>8</v>
      </c>
      <c r="O11" s="42"/>
      <c r="P11" s="42"/>
      <c r="Q11" s="41"/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34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/>
      <c r="I12" s="14"/>
      <c r="J12" s="42" t="s">
        <v>24</v>
      </c>
      <c r="K12" s="42"/>
      <c r="L12" s="42">
        <v>8</v>
      </c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/>
      <c r="L13" s="16"/>
      <c r="M13" s="16"/>
      <c r="N13" s="16">
        <v>4</v>
      </c>
      <c r="O13" s="16">
        <v>4</v>
      </c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>
        <v>7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0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5.5</v>
      </c>
      <c r="I33" s="28">
        <f t="shared" si="2"/>
        <v>0</v>
      </c>
      <c r="J33" s="28">
        <f t="shared" si="2"/>
        <v>0</v>
      </c>
      <c r="K33" s="28">
        <f t="shared" si="2"/>
        <v>16</v>
      </c>
      <c r="L33" s="28">
        <f t="shared" si="2"/>
        <v>19</v>
      </c>
      <c r="M33" s="28">
        <f t="shared" si="2"/>
        <v>0</v>
      </c>
      <c r="N33" s="28">
        <f t="shared" si="2"/>
        <v>12</v>
      </c>
      <c r="O33" s="28">
        <f t="shared" si="2"/>
        <v>4</v>
      </c>
      <c r="P33" s="28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56.5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B10:C10"/>
    <mergeCell ref="X15:AA15"/>
    <mergeCell ref="X8:AA8"/>
    <mergeCell ref="X9:AA9"/>
    <mergeCell ref="W6:AA7"/>
    <mergeCell ref="X10:AA10"/>
    <mergeCell ref="X11:AA11"/>
    <mergeCell ref="X12:AA12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1:C11"/>
    <mergeCell ref="B12:C12"/>
    <mergeCell ref="B7:C7"/>
    <mergeCell ref="B28:C28"/>
    <mergeCell ref="B14:C14"/>
    <mergeCell ref="B8:C8"/>
    <mergeCell ref="A33:C33"/>
    <mergeCell ref="B15:C15"/>
    <mergeCell ref="A32:C32"/>
    <mergeCell ref="B29:C29"/>
    <mergeCell ref="B30:C30"/>
    <mergeCell ref="B27:C27"/>
    <mergeCell ref="T3:U3"/>
    <mergeCell ref="A4:AC4"/>
    <mergeCell ref="D2:F2"/>
    <mergeCell ref="D3:F3"/>
    <mergeCell ref="B16:C16"/>
    <mergeCell ref="B13:C13"/>
    <mergeCell ref="A1:C3"/>
    <mergeCell ref="D5:E5"/>
    <mergeCell ref="D1:F1"/>
    <mergeCell ref="A5:A6"/>
    <mergeCell ref="X13:AA13"/>
    <mergeCell ref="X14:AA14"/>
    <mergeCell ref="G2:S2"/>
    <mergeCell ref="G3:S3"/>
    <mergeCell ref="G1:S1"/>
    <mergeCell ref="B9:C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  <mergeCell ref="X20:AA20"/>
    <mergeCell ref="X24:AA24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sqref="A1:C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25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42835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/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>
        <v>313</v>
      </c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 t="s">
        <v>36</v>
      </c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6</v>
      </c>
      <c r="I7" s="16"/>
      <c r="J7" s="14"/>
      <c r="K7" s="42"/>
      <c r="L7" s="42">
        <v>2</v>
      </c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8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>
        <v>1</v>
      </c>
      <c r="I9" s="16"/>
      <c r="J9" s="16"/>
      <c r="K9" s="14">
        <v>4.5</v>
      </c>
      <c r="L9" s="42"/>
      <c r="M9" s="42"/>
      <c r="N9" s="42"/>
      <c r="O9" s="42"/>
      <c r="P9" s="42"/>
      <c r="Q9" s="41">
        <v>2.5</v>
      </c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>
        <v>4</v>
      </c>
      <c r="L10" s="42">
        <v>4</v>
      </c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>
        <v>2</v>
      </c>
      <c r="L11" s="42"/>
      <c r="M11" s="42"/>
      <c r="N11" s="42">
        <v>6</v>
      </c>
      <c r="O11" s="42"/>
      <c r="P11" s="42"/>
      <c r="Q11" s="41"/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34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>
        <v>2</v>
      </c>
      <c r="I12" s="14"/>
      <c r="J12" s="42"/>
      <c r="K12" s="42"/>
      <c r="L12" s="42"/>
      <c r="M12" s="42"/>
      <c r="N12" s="42">
        <v>6</v>
      </c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>
        <v>2</v>
      </c>
      <c r="I13" s="16"/>
      <c r="J13" s="16"/>
      <c r="K13" s="16"/>
      <c r="L13" s="16"/>
      <c r="M13" s="16"/>
      <c r="N13" s="16">
        <v>6</v>
      </c>
      <c r="O13" s="16"/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>
        <v>7</v>
      </c>
      <c r="E14" s="5">
        <v>12</v>
      </c>
      <c r="F14" s="5">
        <v>12.5</v>
      </c>
      <c r="G14" s="5">
        <v>15.5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>
        <v>7</v>
      </c>
      <c r="E15" s="5">
        <v>12</v>
      </c>
      <c r="F15" s="5">
        <v>12.5</v>
      </c>
      <c r="G15" s="5">
        <v>15.5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>
        <v>7</v>
      </c>
      <c r="E16" s="5">
        <v>12</v>
      </c>
      <c r="F16" s="5">
        <v>12.5</v>
      </c>
      <c r="G16" s="5">
        <v>15.5</v>
      </c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313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11</v>
      </c>
      <c r="I33" s="28">
        <f t="shared" si="2"/>
        <v>0</v>
      </c>
      <c r="J33" s="28">
        <f t="shared" si="2"/>
        <v>0</v>
      </c>
      <c r="K33" s="28">
        <f t="shared" si="2"/>
        <v>18.5</v>
      </c>
      <c r="L33" s="28">
        <f t="shared" si="2"/>
        <v>6</v>
      </c>
      <c r="M33" s="28">
        <f t="shared" si="2"/>
        <v>0</v>
      </c>
      <c r="N33" s="28">
        <f t="shared" si="2"/>
        <v>18</v>
      </c>
      <c r="O33" s="28">
        <f t="shared" si="2"/>
        <v>0</v>
      </c>
      <c r="P33" s="28">
        <f t="shared" si="2"/>
        <v>0</v>
      </c>
      <c r="Q33" s="29">
        <f t="shared" si="2"/>
        <v>2.5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56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B10:C10"/>
    <mergeCell ref="X15:AA15"/>
    <mergeCell ref="X8:AA8"/>
    <mergeCell ref="X9:AA9"/>
    <mergeCell ref="W6:AA7"/>
    <mergeCell ref="X10:AA10"/>
    <mergeCell ref="X11:AA11"/>
    <mergeCell ref="X12:AA12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4:C24"/>
    <mergeCell ref="B11:C11"/>
    <mergeCell ref="B12:C12"/>
    <mergeCell ref="B7:C7"/>
    <mergeCell ref="B28:C28"/>
    <mergeCell ref="B14:C14"/>
    <mergeCell ref="B8:C8"/>
    <mergeCell ref="A33:C33"/>
    <mergeCell ref="B15:C15"/>
    <mergeCell ref="A32:C32"/>
    <mergeCell ref="B29:C29"/>
    <mergeCell ref="B30:C30"/>
    <mergeCell ref="B27:C27"/>
    <mergeCell ref="T3:U3"/>
    <mergeCell ref="A4:AC4"/>
    <mergeCell ref="D2:F2"/>
    <mergeCell ref="D3:F3"/>
    <mergeCell ref="B16:C16"/>
    <mergeCell ref="B13:C13"/>
    <mergeCell ref="A1:C3"/>
    <mergeCell ref="D5:E5"/>
    <mergeCell ref="D1:F1"/>
    <mergeCell ref="A5:A6"/>
    <mergeCell ref="X13:AA13"/>
    <mergeCell ref="X14:AA14"/>
    <mergeCell ref="G2:S2"/>
    <mergeCell ref="G3:S3"/>
    <mergeCell ref="G1:S1"/>
    <mergeCell ref="B9:C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W5:AC5"/>
    <mergeCell ref="AB6:AC6"/>
    <mergeCell ref="F5:G5"/>
    <mergeCell ref="V2:AC2"/>
    <mergeCell ref="V3:AC3"/>
    <mergeCell ref="T2:U2"/>
    <mergeCell ref="X30:AA30"/>
    <mergeCell ref="X31:AA31"/>
    <mergeCell ref="B31:C31"/>
    <mergeCell ref="X19:AA19"/>
    <mergeCell ref="X17:AA17"/>
    <mergeCell ref="X25:AA25"/>
    <mergeCell ref="X23:AA23"/>
    <mergeCell ref="X22:AA22"/>
    <mergeCell ref="X21:AA21"/>
    <mergeCell ref="B25:C25"/>
    <mergeCell ref="B26:C26"/>
    <mergeCell ref="X20:AA20"/>
    <mergeCell ref="X24:AA24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G3" sqref="G3:S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26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42836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>
        <v>313</v>
      </c>
      <c r="R5" s="4"/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 t="s">
        <v>36</v>
      </c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6</v>
      </c>
      <c r="I7" s="16"/>
      <c r="J7" s="14">
        <v>2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/>
      <c r="I8" s="42"/>
      <c r="J8" s="42"/>
      <c r="K8" s="42">
        <v>8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10</v>
      </c>
      <c r="E9" s="5">
        <v>12</v>
      </c>
      <c r="F9" s="5">
        <v>12.5</v>
      </c>
      <c r="G9" s="5">
        <v>15.5</v>
      </c>
      <c r="H9" s="16"/>
      <c r="I9" s="16"/>
      <c r="J9" s="16"/>
      <c r="K9" s="14">
        <v>5</v>
      </c>
      <c r="L9" s="42"/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5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>
        <v>4</v>
      </c>
      <c r="L10" s="42">
        <v>4</v>
      </c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/>
      <c r="O11" s="42"/>
      <c r="P11" s="42"/>
      <c r="Q11" s="41">
        <v>8</v>
      </c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34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>
        <v>5</v>
      </c>
      <c r="I12" s="14"/>
      <c r="J12" s="42"/>
      <c r="K12" s="42"/>
      <c r="L12" s="42">
        <v>3</v>
      </c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>
        <v>8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313</v>
      </c>
      <c r="R32" s="18">
        <f>$R$5</f>
        <v>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11</v>
      </c>
      <c r="I33" s="28">
        <f t="shared" si="2"/>
        <v>0</v>
      </c>
      <c r="J33" s="28">
        <f t="shared" si="2"/>
        <v>2</v>
      </c>
      <c r="K33" s="28">
        <f t="shared" si="2"/>
        <v>25</v>
      </c>
      <c r="L33" s="28">
        <f t="shared" si="2"/>
        <v>7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8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53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O15" sqref="O15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30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42837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>
        <v>313</v>
      </c>
      <c r="R5" s="4">
        <v>400</v>
      </c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 t="s">
        <v>36</v>
      </c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7</v>
      </c>
      <c r="E7" s="5">
        <v>12</v>
      </c>
      <c r="F7" s="5">
        <v>12.5</v>
      </c>
      <c r="G7" s="5">
        <v>15.5</v>
      </c>
      <c r="H7" s="16">
        <v>6.5</v>
      </c>
      <c r="I7" s="16"/>
      <c r="J7" s="14">
        <v>2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8.5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>
        <v>1.5</v>
      </c>
      <c r="I8" s="42"/>
      <c r="J8" s="42"/>
      <c r="K8" s="42">
        <v>6.5</v>
      </c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10</v>
      </c>
      <c r="E9" s="5">
        <v>12</v>
      </c>
      <c r="F9" s="5">
        <v>12.5</v>
      </c>
      <c r="G9" s="5">
        <v>15.5</v>
      </c>
      <c r="H9" s="16"/>
      <c r="I9" s="16"/>
      <c r="J9" s="16"/>
      <c r="K9" s="14">
        <v>7</v>
      </c>
      <c r="L9" s="42">
        <v>1</v>
      </c>
      <c r="M9" s="42"/>
      <c r="N9" s="42"/>
      <c r="O9" s="42"/>
      <c r="P9" s="42"/>
      <c r="Q9" s="41"/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/>
      <c r="L10" s="42">
        <v>8</v>
      </c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>
        <v>7</v>
      </c>
      <c r="E11" s="5">
        <v>12</v>
      </c>
      <c r="F11" s="5">
        <v>12.5</v>
      </c>
      <c r="G11" s="5">
        <v>15.5</v>
      </c>
      <c r="H11" s="16"/>
      <c r="I11" s="16"/>
      <c r="J11" s="16"/>
      <c r="K11" s="14"/>
      <c r="L11" s="42"/>
      <c r="M11" s="42"/>
      <c r="N11" s="42"/>
      <c r="O11" s="42"/>
      <c r="P11" s="42"/>
      <c r="Q11" s="41">
        <v>8</v>
      </c>
      <c r="R11" s="16"/>
      <c r="S11" s="16"/>
      <c r="T11" s="16"/>
      <c r="U11" s="16"/>
      <c r="V11" s="14">
        <f t="shared" si="0"/>
        <v>8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34</v>
      </c>
      <c r="C12" s="65"/>
      <c r="D12" s="5">
        <v>7</v>
      </c>
      <c r="E12" s="5">
        <v>12</v>
      </c>
      <c r="F12" s="5">
        <v>12.5</v>
      </c>
      <c r="G12" s="5">
        <v>15.5</v>
      </c>
      <c r="H12" s="16">
        <v>2</v>
      </c>
      <c r="I12" s="14"/>
      <c r="J12" s="42"/>
      <c r="K12" s="42">
        <v>6</v>
      </c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8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/>
      <c r="I13" s="16"/>
      <c r="J13" s="16"/>
      <c r="K13" s="16">
        <v>8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313</v>
      </c>
      <c r="R32" s="18">
        <f>$R$5</f>
        <v>400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/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10</v>
      </c>
      <c r="I33" s="28">
        <f t="shared" si="2"/>
        <v>0</v>
      </c>
      <c r="J33" s="28">
        <f t="shared" si="2"/>
        <v>2</v>
      </c>
      <c r="K33" s="28">
        <f t="shared" si="2"/>
        <v>27.5</v>
      </c>
      <c r="L33" s="28">
        <f t="shared" si="2"/>
        <v>9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8">
        <f t="shared" si="2"/>
        <v>0</v>
      </c>
      <c r="Q33" s="29">
        <f t="shared" si="2"/>
        <v>8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56.5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5"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X30:AA30"/>
    <mergeCell ref="X31:AA31"/>
    <mergeCell ref="X19:AA19"/>
    <mergeCell ref="X17:AA17"/>
    <mergeCell ref="X25:AA25"/>
    <mergeCell ref="X23:AA23"/>
    <mergeCell ref="X22:AA22"/>
    <mergeCell ref="X21:AA21"/>
    <mergeCell ref="X20:AA20"/>
    <mergeCell ref="X24:AA24"/>
    <mergeCell ref="AB6:AC6"/>
    <mergeCell ref="F5:G5"/>
    <mergeCell ref="V2:AC2"/>
    <mergeCell ref="V3:AC3"/>
    <mergeCell ref="T2:U2"/>
    <mergeCell ref="T3:U3"/>
    <mergeCell ref="A4:AC4"/>
    <mergeCell ref="D2:F2"/>
    <mergeCell ref="D3:F3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A32:C32"/>
    <mergeCell ref="B29:C29"/>
    <mergeCell ref="B30:C30"/>
    <mergeCell ref="B31:C31"/>
    <mergeCell ref="A33:C33"/>
    <mergeCell ref="B15:C15"/>
    <mergeCell ref="B28:C28"/>
    <mergeCell ref="B27:C27"/>
    <mergeCell ref="A5:A6"/>
    <mergeCell ref="B24:C24"/>
    <mergeCell ref="B16:C16"/>
    <mergeCell ref="B13:C13"/>
    <mergeCell ref="B25:C25"/>
    <mergeCell ref="B26:C26"/>
    <mergeCell ref="X15:AA15"/>
    <mergeCell ref="X8:AA8"/>
    <mergeCell ref="X9:AA9"/>
    <mergeCell ref="W6:AA7"/>
    <mergeCell ref="X10:AA10"/>
    <mergeCell ref="X11:AA11"/>
    <mergeCell ref="X12:AA12"/>
    <mergeCell ref="X13:AA13"/>
    <mergeCell ref="X14:AA14"/>
    <mergeCell ref="A1:C3"/>
    <mergeCell ref="D5:E5"/>
    <mergeCell ref="D1:F1"/>
    <mergeCell ref="G2:S2"/>
    <mergeCell ref="G3:S3"/>
    <mergeCell ref="G1:S1"/>
    <mergeCell ref="B14:C14"/>
    <mergeCell ref="B8:C8"/>
    <mergeCell ref="B9:C9"/>
    <mergeCell ref="B10:C10"/>
    <mergeCell ref="B11:C11"/>
    <mergeCell ref="B12:C12"/>
    <mergeCell ref="B7:C7"/>
    <mergeCell ref="W5:AC5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Zeros="0" workbookViewId="0">
      <selection activeCell="G1" sqref="G1:S3"/>
    </sheetView>
  </sheetViews>
  <sheetFormatPr baseColWidth="10" defaultColWidth="8.42578125" defaultRowHeight="14.25"/>
  <cols>
    <col min="1" max="1" width="3.28515625" style="1" customWidth="1"/>
    <col min="2" max="2" width="12.140625" style="1" customWidth="1"/>
    <col min="3" max="3" width="13" style="1" customWidth="1"/>
    <col min="4" max="4" width="5.28515625" style="2" customWidth="1"/>
    <col min="5" max="7" width="5.28515625" style="1" customWidth="1"/>
    <col min="8" max="21" width="4.7109375" style="1" customWidth="1"/>
    <col min="22" max="22" width="6.85546875" style="1" customWidth="1"/>
    <col min="23" max="23" width="2.42578125" style="1" customWidth="1"/>
    <col min="24" max="27" width="8.42578125" style="1" customWidth="1"/>
    <col min="28" max="29" width="7.28515625" style="1" customWidth="1"/>
    <col min="30" max="16384" width="8.42578125" style="1"/>
  </cols>
  <sheetData>
    <row r="1" spans="1:36" ht="15">
      <c r="A1" s="68"/>
      <c r="B1" s="69"/>
      <c r="C1" s="69"/>
      <c r="D1" s="76" t="s">
        <v>0</v>
      </c>
      <c r="E1" s="76"/>
      <c r="F1" s="7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9"/>
      <c r="U1" s="69"/>
      <c r="V1" s="69"/>
      <c r="W1" s="69"/>
      <c r="X1" s="69"/>
      <c r="Y1" s="69"/>
      <c r="Z1" s="69"/>
      <c r="AA1" s="69"/>
      <c r="AB1" s="69"/>
      <c r="AC1" s="93"/>
    </row>
    <row r="2" spans="1:36" ht="15" customHeight="1">
      <c r="A2" s="70"/>
      <c r="B2" s="71"/>
      <c r="C2" s="71"/>
      <c r="D2" s="76" t="s">
        <v>1</v>
      </c>
      <c r="E2" s="76"/>
      <c r="F2" s="7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9" t="s">
        <v>3</v>
      </c>
      <c r="U2" s="89"/>
      <c r="V2" s="66" t="s">
        <v>32</v>
      </c>
      <c r="W2" s="66"/>
      <c r="X2" s="66"/>
      <c r="Y2" s="66"/>
      <c r="Z2" s="66"/>
      <c r="AA2" s="66"/>
      <c r="AB2" s="66"/>
      <c r="AC2" s="78"/>
    </row>
    <row r="3" spans="1:36" ht="15" customHeight="1">
      <c r="A3" s="72"/>
      <c r="B3" s="73"/>
      <c r="C3" s="73"/>
      <c r="D3" s="76" t="s">
        <v>2</v>
      </c>
      <c r="E3" s="76"/>
      <c r="F3" s="7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9" t="s">
        <v>4</v>
      </c>
      <c r="U3" s="89"/>
      <c r="V3" s="87">
        <v>42838</v>
      </c>
      <c r="W3" s="87"/>
      <c r="X3" s="87"/>
      <c r="Y3" s="87"/>
      <c r="Z3" s="87"/>
      <c r="AA3" s="87"/>
      <c r="AB3" s="87"/>
      <c r="AC3" s="88"/>
    </row>
    <row r="4" spans="1:36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90"/>
    </row>
    <row r="5" spans="1:36" ht="14.1" customHeight="1">
      <c r="A5" s="91"/>
      <c r="B5" s="79" t="s">
        <v>5</v>
      </c>
      <c r="C5" s="80"/>
      <c r="D5" s="74" t="s">
        <v>6</v>
      </c>
      <c r="E5" s="75"/>
      <c r="F5" s="74" t="s">
        <v>9</v>
      </c>
      <c r="G5" s="75"/>
      <c r="H5" s="20" t="s">
        <v>21</v>
      </c>
      <c r="I5" s="19">
        <v>1</v>
      </c>
      <c r="J5" s="4">
        <v>100</v>
      </c>
      <c r="K5" s="4">
        <v>208</v>
      </c>
      <c r="L5" s="4">
        <v>251</v>
      </c>
      <c r="M5" s="4"/>
      <c r="N5" s="4">
        <v>211</v>
      </c>
      <c r="O5" s="4">
        <v>212</v>
      </c>
      <c r="P5" s="4"/>
      <c r="Q5" s="4">
        <v>313</v>
      </c>
      <c r="R5" s="4">
        <v>400</v>
      </c>
      <c r="S5" s="4"/>
      <c r="T5" s="4"/>
      <c r="U5" s="4"/>
      <c r="V5" s="11" t="s">
        <v>10</v>
      </c>
      <c r="W5" s="85" t="s">
        <v>11</v>
      </c>
      <c r="X5" s="85"/>
      <c r="Y5" s="85"/>
      <c r="Z5" s="85"/>
      <c r="AA5" s="85"/>
      <c r="AB5" s="85"/>
      <c r="AC5" s="85"/>
      <c r="AD5" s="10"/>
    </row>
    <row r="6" spans="1:36" ht="14.1" customHeight="1">
      <c r="A6" s="92"/>
      <c r="B6" s="81"/>
      <c r="C6" s="82"/>
      <c r="D6" s="6" t="s">
        <v>7</v>
      </c>
      <c r="E6" s="7" t="s">
        <v>8</v>
      </c>
      <c r="F6" s="6" t="s">
        <v>7</v>
      </c>
      <c r="G6" s="7" t="s">
        <v>8</v>
      </c>
      <c r="H6" s="21"/>
      <c r="I6" s="21"/>
      <c r="J6" s="21"/>
      <c r="K6" s="21"/>
      <c r="L6" s="21"/>
      <c r="M6" s="21"/>
      <c r="N6" s="21"/>
      <c r="O6" s="21"/>
      <c r="P6" s="22"/>
      <c r="Q6" s="22" t="s">
        <v>36</v>
      </c>
      <c r="R6" s="22"/>
      <c r="S6" s="22"/>
      <c r="T6" s="22"/>
      <c r="U6" s="21"/>
      <c r="V6" s="12"/>
      <c r="W6" s="58" t="s">
        <v>12</v>
      </c>
      <c r="X6" s="59"/>
      <c r="Y6" s="59"/>
      <c r="Z6" s="59"/>
      <c r="AA6" s="60"/>
      <c r="AB6" s="86" t="s">
        <v>13</v>
      </c>
      <c r="AC6" s="86"/>
      <c r="AD6" s="10"/>
    </row>
    <row r="7" spans="1:36" ht="18" customHeight="1">
      <c r="A7" s="1">
        <v>1</v>
      </c>
      <c r="B7" s="64" t="s">
        <v>17</v>
      </c>
      <c r="C7" s="65"/>
      <c r="D7" s="5">
        <v>11</v>
      </c>
      <c r="E7" s="5">
        <v>12</v>
      </c>
      <c r="F7" s="5">
        <v>12.5</v>
      </c>
      <c r="G7" s="5">
        <v>15.5</v>
      </c>
      <c r="H7" s="16"/>
      <c r="I7" s="16"/>
      <c r="J7" s="14">
        <v>4</v>
      </c>
      <c r="K7" s="42"/>
      <c r="L7" s="42"/>
      <c r="M7" s="42"/>
      <c r="N7" s="42"/>
      <c r="O7" s="42"/>
      <c r="P7" s="42"/>
      <c r="Q7" s="42"/>
      <c r="R7" s="42"/>
      <c r="S7" s="42"/>
      <c r="T7" s="41"/>
      <c r="U7" s="16"/>
      <c r="V7" s="14">
        <f t="shared" ref="V7:V31" si="0">SUM(H7:U7)</f>
        <v>4</v>
      </c>
      <c r="W7" s="61"/>
      <c r="X7" s="62"/>
      <c r="Y7" s="62"/>
      <c r="Z7" s="62"/>
      <c r="AA7" s="63"/>
      <c r="AB7" s="13" t="s">
        <v>14</v>
      </c>
      <c r="AC7" s="13" t="s">
        <v>15</v>
      </c>
      <c r="AD7" s="10"/>
    </row>
    <row r="8" spans="1:36" ht="18" customHeight="1">
      <c r="A8" s="1">
        <v>2</v>
      </c>
      <c r="B8" s="64" t="s">
        <v>29</v>
      </c>
      <c r="C8" s="65"/>
      <c r="D8" s="5">
        <v>7</v>
      </c>
      <c r="E8" s="5">
        <v>12</v>
      </c>
      <c r="F8" s="5">
        <v>12.5</v>
      </c>
      <c r="G8" s="5">
        <v>15.5</v>
      </c>
      <c r="H8" s="42">
        <v>1</v>
      </c>
      <c r="I8" s="42"/>
      <c r="J8" s="42">
        <v>7</v>
      </c>
      <c r="K8" s="42"/>
      <c r="L8" s="42"/>
      <c r="M8" s="42"/>
      <c r="N8" s="42"/>
      <c r="O8" s="42"/>
      <c r="P8" s="42"/>
      <c r="Q8" s="41"/>
      <c r="R8" s="16"/>
      <c r="S8" s="16"/>
      <c r="T8" s="16"/>
      <c r="U8" s="16"/>
      <c r="V8" s="14">
        <f t="shared" si="0"/>
        <v>8</v>
      </c>
      <c r="W8" s="25"/>
      <c r="X8" s="56"/>
      <c r="Y8" s="56"/>
      <c r="Z8" s="56"/>
      <c r="AA8" s="57"/>
      <c r="AB8" s="9"/>
      <c r="AC8" s="9"/>
    </row>
    <row r="9" spans="1:36" ht="18" customHeight="1">
      <c r="A9" s="1">
        <v>3</v>
      </c>
      <c r="B9" s="64" t="s">
        <v>28</v>
      </c>
      <c r="C9" s="65"/>
      <c r="D9" s="5">
        <v>7</v>
      </c>
      <c r="E9" s="5">
        <v>12</v>
      </c>
      <c r="F9" s="5">
        <v>12.5</v>
      </c>
      <c r="G9" s="5">
        <v>15.5</v>
      </c>
      <c r="H9" s="16">
        <v>2</v>
      </c>
      <c r="I9" s="16"/>
      <c r="J9" s="16">
        <v>1</v>
      </c>
      <c r="K9" s="14">
        <v>2</v>
      </c>
      <c r="L9" s="42">
        <v>2</v>
      </c>
      <c r="M9" s="42"/>
      <c r="N9" s="42"/>
      <c r="O9" s="42"/>
      <c r="P9" s="42"/>
      <c r="Q9" s="41">
        <v>1</v>
      </c>
      <c r="R9" s="16"/>
      <c r="S9" s="16"/>
      <c r="T9" s="16"/>
      <c r="U9" s="16"/>
      <c r="V9" s="14">
        <f t="shared" si="0"/>
        <v>8</v>
      </c>
      <c r="W9" s="32"/>
      <c r="X9" s="56"/>
      <c r="Y9" s="56"/>
      <c r="Z9" s="56"/>
      <c r="AA9" s="57"/>
    </row>
    <row r="10" spans="1:36" ht="18" customHeight="1">
      <c r="A10" s="1">
        <v>4</v>
      </c>
      <c r="B10" s="64" t="s">
        <v>27</v>
      </c>
      <c r="C10" s="65"/>
      <c r="D10" s="5">
        <v>7</v>
      </c>
      <c r="E10" s="5">
        <v>12</v>
      </c>
      <c r="F10" s="5">
        <v>12.5</v>
      </c>
      <c r="G10" s="5">
        <v>14.5</v>
      </c>
      <c r="H10" s="16"/>
      <c r="I10" s="16"/>
      <c r="J10" s="14"/>
      <c r="K10" s="42"/>
      <c r="L10" s="42">
        <v>8</v>
      </c>
      <c r="M10" s="42"/>
      <c r="N10" s="42"/>
      <c r="O10" s="42"/>
      <c r="P10" s="42"/>
      <c r="Q10" s="41"/>
      <c r="R10" s="16"/>
      <c r="S10" s="16"/>
      <c r="T10" s="16"/>
      <c r="U10" s="16"/>
      <c r="V10" s="14">
        <f t="shared" si="0"/>
        <v>8</v>
      </c>
      <c r="W10" s="32"/>
      <c r="X10" s="56"/>
      <c r="Y10" s="56"/>
      <c r="Z10" s="56"/>
      <c r="AA10" s="57"/>
    </row>
    <row r="11" spans="1:36" ht="18" customHeight="1">
      <c r="A11" s="1">
        <v>5</v>
      </c>
      <c r="B11" s="64" t="s">
        <v>31</v>
      </c>
      <c r="C11" s="65"/>
      <c r="D11" s="5"/>
      <c r="E11" s="5"/>
      <c r="F11" s="5"/>
      <c r="G11" s="5"/>
      <c r="H11" s="16"/>
      <c r="I11" s="16"/>
      <c r="J11" s="16"/>
      <c r="K11" s="14"/>
      <c r="L11" s="108" t="s">
        <v>37</v>
      </c>
      <c r="M11" s="108"/>
      <c r="N11" s="108"/>
      <c r="O11" s="108"/>
      <c r="P11" s="108"/>
      <c r="Q11" s="41"/>
      <c r="R11" s="16"/>
      <c r="S11" s="16"/>
      <c r="T11" s="16"/>
      <c r="U11" s="16"/>
      <c r="V11" s="14">
        <f t="shared" si="0"/>
        <v>0</v>
      </c>
      <c r="W11" s="32"/>
      <c r="X11" s="56"/>
      <c r="Y11" s="56"/>
      <c r="Z11" s="56"/>
      <c r="AA11" s="57"/>
    </row>
    <row r="12" spans="1:36" ht="18" customHeight="1">
      <c r="A12" s="1">
        <v>6</v>
      </c>
      <c r="B12" s="64" t="s">
        <v>34</v>
      </c>
      <c r="C12" s="65"/>
      <c r="D12" s="5">
        <v>7</v>
      </c>
      <c r="E12" s="5">
        <v>12</v>
      </c>
      <c r="F12" s="5">
        <v>12.5</v>
      </c>
      <c r="G12" s="5">
        <v>13.5</v>
      </c>
      <c r="H12" s="16"/>
      <c r="I12" s="14"/>
      <c r="J12" s="42">
        <v>6</v>
      </c>
      <c r="K12" s="42"/>
      <c r="L12" s="42"/>
      <c r="M12" s="42"/>
      <c r="N12" s="42"/>
      <c r="O12" s="42"/>
      <c r="P12" s="42"/>
      <c r="Q12" s="42"/>
      <c r="R12" s="42"/>
      <c r="S12" s="41"/>
      <c r="T12" s="16"/>
      <c r="U12" s="16"/>
      <c r="V12" s="14">
        <f t="shared" si="0"/>
        <v>6</v>
      </c>
      <c r="W12" s="32"/>
      <c r="X12" s="56"/>
      <c r="Y12" s="56"/>
      <c r="Z12" s="56"/>
      <c r="AA12" s="57"/>
    </row>
    <row r="13" spans="1:36" ht="18" customHeight="1">
      <c r="A13" s="1">
        <v>7</v>
      </c>
      <c r="B13" s="64" t="s">
        <v>33</v>
      </c>
      <c r="C13" s="65"/>
      <c r="D13" s="5">
        <v>7</v>
      </c>
      <c r="E13" s="5">
        <v>12</v>
      </c>
      <c r="F13" s="5">
        <v>12.5</v>
      </c>
      <c r="G13" s="5">
        <v>15.5</v>
      </c>
      <c r="H13" s="16">
        <v>1</v>
      </c>
      <c r="I13" s="16"/>
      <c r="J13" s="16"/>
      <c r="K13" s="16"/>
      <c r="L13" s="16"/>
      <c r="M13" s="16"/>
      <c r="N13" s="16">
        <v>4</v>
      </c>
      <c r="O13" s="16">
        <v>3</v>
      </c>
      <c r="P13" s="16"/>
      <c r="Q13" s="16"/>
      <c r="R13" s="16"/>
      <c r="S13" s="16"/>
      <c r="T13" s="16"/>
      <c r="U13" s="16"/>
      <c r="V13" s="14">
        <f t="shared" si="0"/>
        <v>8</v>
      </c>
      <c r="W13" s="31"/>
      <c r="X13" s="55"/>
      <c r="Y13" s="56"/>
      <c r="Z13" s="56"/>
      <c r="AA13" s="57"/>
      <c r="AJ13" s="1" t="s">
        <v>24</v>
      </c>
    </row>
    <row r="14" spans="1:36" ht="18" customHeight="1">
      <c r="A14" s="1">
        <v>8</v>
      </c>
      <c r="B14" s="64"/>
      <c r="C14" s="65"/>
      <c r="D14" s="5"/>
      <c r="E14" s="5"/>
      <c r="F14" s="5"/>
      <c r="G14" s="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4">
        <f t="shared" si="0"/>
        <v>0</v>
      </c>
      <c r="W14" s="31"/>
      <c r="X14" s="55"/>
      <c r="Y14" s="56"/>
      <c r="Z14" s="56"/>
      <c r="AA14" s="57"/>
    </row>
    <row r="15" spans="1:36" ht="18" customHeight="1">
      <c r="A15" s="1">
        <v>9</v>
      </c>
      <c r="B15" s="64"/>
      <c r="C15" s="65"/>
      <c r="D15" s="5"/>
      <c r="E15" s="5"/>
      <c r="F15" s="5"/>
      <c r="G15" s="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>
        <f t="shared" si="0"/>
        <v>0</v>
      </c>
      <c r="W15" s="33"/>
      <c r="X15" s="55"/>
      <c r="Y15" s="56"/>
      <c r="Z15" s="56"/>
      <c r="AA15" s="57"/>
      <c r="AC15" s="1" t="s">
        <v>24</v>
      </c>
    </row>
    <row r="16" spans="1:36" ht="18" customHeight="1">
      <c r="A16" s="3">
        <v>10</v>
      </c>
      <c r="B16" s="64"/>
      <c r="C16" s="65"/>
      <c r="D16" s="5"/>
      <c r="E16" s="5"/>
      <c r="F16" s="5"/>
      <c r="G16" s="5"/>
      <c r="H16" s="16"/>
      <c r="I16" s="16"/>
      <c r="J16" s="16"/>
      <c r="K16" s="49"/>
      <c r="L16" s="50"/>
      <c r="M16" s="50"/>
      <c r="N16" s="50"/>
      <c r="O16" s="50"/>
      <c r="P16" s="50"/>
      <c r="Q16" s="50"/>
      <c r="R16" s="51"/>
      <c r="S16" s="16"/>
      <c r="T16" s="16"/>
      <c r="U16" s="16"/>
      <c r="V16" s="14">
        <f t="shared" si="0"/>
        <v>0</v>
      </c>
      <c r="W16" s="33"/>
      <c r="X16" s="56"/>
      <c r="Y16" s="56"/>
      <c r="Z16" s="56"/>
      <c r="AA16" s="57"/>
    </row>
    <row r="17" spans="1:38" ht="18" customHeight="1">
      <c r="A17" s="1">
        <v>11</v>
      </c>
      <c r="B17" s="64"/>
      <c r="C17" s="65"/>
      <c r="D17" s="5"/>
      <c r="E17" s="5"/>
      <c r="F17" s="5"/>
      <c r="G17" s="5"/>
      <c r="H17" s="16"/>
      <c r="I17" s="16"/>
      <c r="J17" s="16"/>
      <c r="K17" s="52"/>
      <c r="L17" s="53"/>
      <c r="M17" s="53"/>
      <c r="N17" s="53"/>
      <c r="O17" s="53"/>
      <c r="P17" s="53"/>
      <c r="Q17" s="53"/>
      <c r="R17" s="54"/>
      <c r="S17" s="16"/>
      <c r="T17" s="16"/>
      <c r="U17" s="16"/>
      <c r="V17" s="14">
        <f t="shared" si="0"/>
        <v>0</v>
      </c>
      <c r="W17" s="34"/>
      <c r="X17" s="55"/>
      <c r="Y17" s="56"/>
      <c r="Z17" s="56"/>
      <c r="AA17" s="57"/>
      <c r="AL17" s="1" t="s">
        <v>24</v>
      </c>
    </row>
    <row r="18" spans="1:38" ht="18" customHeight="1">
      <c r="A18" s="1">
        <v>12</v>
      </c>
      <c r="B18" s="64"/>
      <c r="C18" s="65"/>
      <c r="D18" s="5"/>
      <c r="E18" s="5"/>
      <c r="F18" s="5"/>
      <c r="G18" s="5"/>
      <c r="H18" s="16"/>
      <c r="I18" s="16"/>
      <c r="J18" s="16"/>
      <c r="K18" s="43"/>
      <c r="L18" s="44"/>
      <c r="M18" s="44"/>
      <c r="N18" s="44"/>
      <c r="O18" s="44"/>
      <c r="P18" s="44"/>
      <c r="Q18" s="44"/>
      <c r="R18" s="45"/>
      <c r="S18" s="16"/>
      <c r="T18" s="16"/>
      <c r="U18" s="16"/>
      <c r="V18" s="14">
        <f t="shared" si="0"/>
        <v>0</v>
      </c>
      <c r="W18" s="35"/>
      <c r="X18" s="56"/>
      <c r="Y18" s="56"/>
      <c r="Z18" s="56"/>
      <c r="AA18" s="57"/>
      <c r="AJ18" s="1" t="s">
        <v>24</v>
      </c>
    </row>
    <row r="19" spans="1:38" ht="18" customHeight="1">
      <c r="A19" s="1">
        <v>13</v>
      </c>
      <c r="B19" s="64"/>
      <c r="C19" s="65"/>
      <c r="D19" s="5"/>
      <c r="E19" s="5"/>
      <c r="F19" s="5"/>
      <c r="G19" s="5"/>
      <c r="H19" s="16"/>
      <c r="I19" s="16"/>
      <c r="J19" s="16"/>
      <c r="K19" s="43"/>
      <c r="L19" s="44"/>
      <c r="M19" s="44"/>
      <c r="N19" s="44"/>
      <c r="O19" s="44"/>
      <c r="P19" s="44"/>
      <c r="Q19" s="44"/>
      <c r="R19" s="45"/>
      <c r="S19" s="16"/>
      <c r="T19" s="16"/>
      <c r="U19" s="16"/>
      <c r="V19" s="14">
        <f t="shared" si="0"/>
        <v>0</v>
      </c>
      <c r="W19" s="36"/>
      <c r="X19" s="56"/>
      <c r="Y19" s="56"/>
      <c r="Z19" s="56"/>
      <c r="AA19" s="57"/>
    </row>
    <row r="20" spans="1:38" ht="18" customHeight="1">
      <c r="A20" s="1">
        <v>14</v>
      </c>
      <c r="B20" s="64"/>
      <c r="C20" s="65"/>
      <c r="D20" s="5"/>
      <c r="E20" s="5"/>
      <c r="F20" s="5"/>
      <c r="G20" s="5"/>
      <c r="H20" s="16"/>
      <c r="I20" s="16"/>
      <c r="J20" s="16"/>
      <c r="K20" s="46"/>
      <c r="L20" s="47"/>
      <c r="M20" s="47"/>
      <c r="N20" s="47"/>
      <c r="O20" s="47"/>
      <c r="P20" s="47"/>
      <c r="Q20" s="47"/>
      <c r="R20" s="48"/>
      <c r="S20" s="16"/>
      <c r="T20" s="16"/>
      <c r="U20" s="16"/>
      <c r="V20" s="14">
        <f t="shared" si="0"/>
        <v>0</v>
      </c>
      <c r="W20" s="27"/>
      <c r="X20" s="55"/>
      <c r="Y20" s="56"/>
      <c r="Z20" s="56"/>
      <c r="AA20" s="57"/>
      <c r="AH20" s="1" t="s">
        <v>24</v>
      </c>
    </row>
    <row r="21" spans="1:38" ht="18" customHeight="1">
      <c r="A21" s="1">
        <v>15</v>
      </c>
      <c r="B21" s="64"/>
      <c r="C21" s="6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4">
        <f t="shared" si="0"/>
        <v>0</v>
      </c>
      <c r="W21" s="37"/>
      <c r="X21" s="55"/>
      <c r="Y21" s="56"/>
      <c r="Z21" s="56"/>
      <c r="AA21" s="57"/>
    </row>
    <row r="22" spans="1:38" ht="18" customHeight="1">
      <c r="A22" s="1">
        <v>16</v>
      </c>
      <c r="B22" s="64"/>
      <c r="C22" s="65"/>
      <c r="D22" s="5"/>
      <c r="E22" s="5"/>
      <c r="F22" s="5"/>
      <c r="G22" s="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4">
        <f t="shared" si="0"/>
        <v>0</v>
      </c>
      <c r="W22" s="37"/>
      <c r="X22" s="55"/>
      <c r="Y22" s="56"/>
      <c r="Z22" s="56"/>
      <c r="AA22" s="57"/>
    </row>
    <row r="23" spans="1:38" ht="18" customHeight="1">
      <c r="A23" s="1">
        <v>17</v>
      </c>
      <c r="B23" s="64"/>
      <c r="C23" s="65"/>
      <c r="D23" s="5"/>
      <c r="E23" s="5"/>
      <c r="F23" s="5"/>
      <c r="G23" s="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4">
        <f t="shared" si="0"/>
        <v>0</v>
      </c>
      <c r="W23" s="37"/>
      <c r="X23" s="55"/>
      <c r="Y23" s="56"/>
      <c r="Z23" s="56"/>
      <c r="AA23" s="57"/>
    </row>
    <row r="24" spans="1:38" ht="18" customHeight="1">
      <c r="A24" s="1">
        <v>18</v>
      </c>
      <c r="B24" s="64"/>
      <c r="C24" s="65"/>
      <c r="D24" s="5"/>
      <c r="E24" s="5"/>
      <c r="F24" s="5"/>
      <c r="G24" s="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4">
        <f t="shared" si="0"/>
        <v>0</v>
      </c>
      <c r="W24" s="26"/>
      <c r="X24" s="55"/>
      <c r="Y24" s="56"/>
      <c r="Z24" s="56"/>
      <c r="AA24" s="57"/>
    </row>
    <row r="25" spans="1:38" ht="18" customHeight="1">
      <c r="A25" s="1">
        <v>19</v>
      </c>
      <c r="B25" s="64"/>
      <c r="C25" s="65"/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4">
        <f t="shared" si="0"/>
        <v>0</v>
      </c>
      <c r="W25" s="38"/>
      <c r="X25" s="55"/>
      <c r="Y25" s="56"/>
      <c r="Z25" s="56"/>
      <c r="AA25" s="57"/>
    </row>
    <row r="26" spans="1:38" ht="18" customHeight="1">
      <c r="A26" s="1">
        <v>20</v>
      </c>
      <c r="B26" s="64"/>
      <c r="C26" s="65"/>
      <c r="D26" s="5"/>
      <c r="E26" s="5"/>
      <c r="F26" s="5"/>
      <c r="G26" s="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>
        <f t="shared" si="0"/>
        <v>0</v>
      </c>
      <c r="W26" s="38"/>
      <c r="X26" s="56"/>
      <c r="Y26" s="56"/>
      <c r="Z26" s="56"/>
      <c r="AA26" s="57"/>
    </row>
    <row r="27" spans="1:38" ht="18" customHeight="1">
      <c r="A27" s="1">
        <v>21</v>
      </c>
      <c r="B27" s="64"/>
      <c r="C27" s="65"/>
      <c r="D27" s="5"/>
      <c r="E27" s="5"/>
      <c r="F27" s="5"/>
      <c r="G27" s="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4">
        <f t="shared" si="0"/>
        <v>0</v>
      </c>
      <c r="W27" s="39"/>
      <c r="X27" s="56"/>
      <c r="Y27" s="56"/>
      <c r="Z27" s="56"/>
      <c r="AA27" s="57"/>
    </row>
    <row r="28" spans="1:38" ht="18" customHeight="1">
      <c r="A28" s="1">
        <v>22</v>
      </c>
      <c r="B28" s="64"/>
      <c r="C28" s="65"/>
      <c r="D28" s="5"/>
      <c r="E28" s="5"/>
      <c r="F28" s="5"/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>
        <f t="shared" si="0"/>
        <v>0</v>
      </c>
      <c r="W28" s="39"/>
      <c r="X28" s="56"/>
      <c r="Y28" s="56"/>
      <c r="Z28" s="56"/>
      <c r="AA28" s="57"/>
    </row>
    <row r="29" spans="1:38" ht="18" customHeight="1">
      <c r="A29" s="1">
        <v>23</v>
      </c>
      <c r="B29" s="64"/>
      <c r="C29" s="65"/>
      <c r="D29" s="5"/>
      <c r="E29" s="5"/>
      <c r="F29" s="5"/>
      <c r="G29" s="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>
        <f t="shared" si="0"/>
        <v>0</v>
      </c>
      <c r="W29" s="39"/>
      <c r="X29" s="56"/>
      <c r="Y29" s="56"/>
      <c r="Z29" s="56"/>
      <c r="AA29" s="57"/>
    </row>
    <row r="30" spans="1:38" ht="18" customHeight="1">
      <c r="A30" s="1">
        <v>24</v>
      </c>
      <c r="B30" s="64"/>
      <c r="C30" s="65"/>
      <c r="D30" s="5"/>
      <c r="E30" s="5"/>
      <c r="F30" s="5"/>
      <c r="G30" s="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>
        <f t="shared" si="0"/>
        <v>0</v>
      </c>
      <c r="W30" s="39"/>
      <c r="X30" s="56"/>
      <c r="Y30" s="56"/>
      <c r="Z30" s="56"/>
      <c r="AA30" s="57"/>
    </row>
    <row r="31" spans="1:38" ht="18" customHeight="1">
      <c r="A31" s="1">
        <v>25</v>
      </c>
      <c r="B31" s="64"/>
      <c r="C31" s="65"/>
      <c r="D31" s="24"/>
      <c r="E31" s="24"/>
      <c r="F31" s="24"/>
      <c r="G31" s="2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>
        <f t="shared" si="0"/>
        <v>0</v>
      </c>
      <c r="W31" s="40"/>
      <c r="X31" s="55"/>
      <c r="Y31" s="56"/>
      <c r="Z31" s="56"/>
      <c r="AA31" s="57"/>
    </row>
    <row r="32" spans="1:38" ht="18" customHeight="1">
      <c r="A32" s="106" t="s">
        <v>20</v>
      </c>
      <c r="B32" s="107"/>
      <c r="C32" s="107"/>
      <c r="D32" s="97" t="s">
        <v>18</v>
      </c>
      <c r="E32" s="98"/>
      <c r="F32" s="98"/>
      <c r="G32" s="99"/>
      <c r="H32" s="30" t="str">
        <f t="shared" ref="H32:P32" si="1">H5</f>
        <v>O</v>
      </c>
      <c r="I32" s="18">
        <f t="shared" si="1"/>
        <v>1</v>
      </c>
      <c r="J32" s="18">
        <f t="shared" si="1"/>
        <v>100</v>
      </c>
      <c r="K32" s="18">
        <f t="shared" si="1"/>
        <v>208</v>
      </c>
      <c r="L32" s="18">
        <f t="shared" si="1"/>
        <v>251</v>
      </c>
      <c r="M32" s="18">
        <f t="shared" si="1"/>
        <v>0</v>
      </c>
      <c r="N32" s="18">
        <f t="shared" si="1"/>
        <v>211</v>
      </c>
      <c r="O32" s="18">
        <f t="shared" si="1"/>
        <v>212</v>
      </c>
      <c r="P32" s="18">
        <f t="shared" si="1"/>
        <v>0</v>
      </c>
      <c r="Q32" s="18">
        <f>$Q$5</f>
        <v>313</v>
      </c>
      <c r="R32" s="18">
        <f>$R$5</f>
        <v>400</v>
      </c>
      <c r="S32" s="18">
        <f>$S$5</f>
        <v>0</v>
      </c>
      <c r="T32" s="18">
        <f>$T$5</f>
        <v>0</v>
      </c>
      <c r="U32" s="18">
        <f>$U$5</f>
        <v>0</v>
      </c>
      <c r="V32" s="8"/>
      <c r="W32" s="100" t="s">
        <v>16</v>
      </c>
      <c r="X32" s="101"/>
      <c r="Y32" s="101"/>
      <c r="Z32" s="101"/>
      <c r="AA32" s="101"/>
      <c r="AB32" s="101"/>
      <c r="AC32" s="102"/>
    </row>
    <row r="33" spans="1:29" ht="18" customHeight="1">
      <c r="A33" s="83"/>
      <c r="B33" s="84"/>
      <c r="C33" s="84"/>
      <c r="D33" s="94" t="s">
        <v>19</v>
      </c>
      <c r="E33" s="95"/>
      <c r="F33" s="95"/>
      <c r="G33" s="96"/>
      <c r="H33" s="28">
        <f t="shared" ref="H33:V33" si="2">SUM(H7:H31)</f>
        <v>4</v>
      </c>
      <c r="I33" s="28">
        <f t="shared" si="2"/>
        <v>0</v>
      </c>
      <c r="J33" s="28">
        <f t="shared" si="2"/>
        <v>18</v>
      </c>
      <c r="K33" s="28">
        <f t="shared" si="2"/>
        <v>2</v>
      </c>
      <c r="L33" s="28">
        <f t="shared" si="2"/>
        <v>10</v>
      </c>
      <c r="M33" s="28">
        <f t="shared" si="2"/>
        <v>0</v>
      </c>
      <c r="N33" s="28">
        <f t="shared" si="2"/>
        <v>4</v>
      </c>
      <c r="O33" s="28">
        <f t="shared" si="2"/>
        <v>3</v>
      </c>
      <c r="P33" s="28">
        <f t="shared" si="2"/>
        <v>0</v>
      </c>
      <c r="Q33" s="29">
        <f t="shared" si="2"/>
        <v>1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15">
        <f t="shared" si="2"/>
        <v>42</v>
      </c>
      <c r="W33" s="103"/>
      <c r="X33" s="104"/>
      <c r="Y33" s="104"/>
      <c r="Z33" s="104"/>
      <c r="AA33" s="104"/>
      <c r="AB33" s="104"/>
      <c r="AC33" s="105"/>
    </row>
    <row r="34" spans="1:29" ht="18" customHeight="1">
      <c r="B34" s="77"/>
      <c r="C34" s="78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9" ht="15" customHeight="1"/>
    <row r="36" spans="1:29" ht="15" customHeight="1"/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</sheetData>
  <mergeCells count="76">
    <mergeCell ref="W6:AA7"/>
    <mergeCell ref="B27:C27"/>
    <mergeCell ref="X20:AA20"/>
    <mergeCell ref="X24:AA24"/>
    <mergeCell ref="X10:AA10"/>
    <mergeCell ref="X11:AA11"/>
    <mergeCell ref="X12:AA12"/>
    <mergeCell ref="G1:S1"/>
    <mergeCell ref="B14:C14"/>
    <mergeCell ref="B8:C8"/>
    <mergeCell ref="B9:C9"/>
    <mergeCell ref="B10:C10"/>
    <mergeCell ref="B11:C11"/>
    <mergeCell ref="B12:C12"/>
    <mergeCell ref="B7:C7"/>
    <mergeCell ref="A1:C3"/>
    <mergeCell ref="D5:E5"/>
    <mergeCell ref="L11:P11"/>
    <mergeCell ref="G2:S2"/>
    <mergeCell ref="G3:S3"/>
    <mergeCell ref="B13:C13"/>
    <mergeCell ref="D1:F1"/>
    <mergeCell ref="B34:C34"/>
    <mergeCell ref="B5:C6"/>
    <mergeCell ref="B22:C22"/>
    <mergeCell ref="B23:C23"/>
    <mergeCell ref="B17:C17"/>
    <mergeCell ref="B18:C18"/>
    <mergeCell ref="B20:C20"/>
    <mergeCell ref="B21:C21"/>
    <mergeCell ref="B19:C19"/>
    <mergeCell ref="B28:C28"/>
    <mergeCell ref="B24:C24"/>
    <mergeCell ref="B16:C16"/>
    <mergeCell ref="B25:C25"/>
    <mergeCell ref="D3:F3"/>
    <mergeCell ref="B26:C26"/>
    <mergeCell ref="A33:C33"/>
    <mergeCell ref="B15:C15"/>
    <mergeCell ref="W5:AC5"/>
    <mergeCell ref="AB6:AC6"/>
    <mergeCell ref="F5:G5"/>
    <mergeCell ref="A5:A6"/>
    <mergeCell ref="X19:AA19"/>
    <mergeCell ref="X17:AA17"/>
    <mergeCell ref="X25:AA25"/>
    <mergeCell ref="X13:AA13"/>
    <mergeCell ref="X14:AA14"/>
    <mergeCell ref="X15:AA15"/>
    <mergeCell ref="X8:AA8"/>
    <mergeCell ref="X9:AA9"/>
    <mergeCell ref="T1:AC1"/>
    <mergeCell ref="D33:G33"/>
    <mergeCell ref="D32:G32"/>
    <mergeCell ref="X26:AA26"/>
    <mergeCell ref="X27:AA27"/>
    <mergeCell ref="X28:AA28"/>
    <mergeCell ref="X29:AA29"/>
    <mergeCell ref="W32:AC33"/>
    <mergeCell ref="X16:AA16"/>
    <mergeCell ref="X18:AA18"/>
    <mergeCell ref="V2:AC2"/>
    <mergeCell ref="V3:AC3"/>
    <mergeCell ref="T2:U2"/>
    <mergeCell ref="T3:U3"/>
    <mergeCell ref="A4:AC4"/>
    <mergeCell ref="D2:F2"/>
    <mergeCell ref="X23:AA23"/>
    <mergeCell ref="X22:AA22"/>
    <mergeCell ref="X21:AA21"/>
    <mergeCell ref="A32:C32"/>
    <mergeCell ref="B29:C29"/>
    <mergeCell ref="B30:C30"/>
    <mergeCell ref="X30:AA30"/>
    <mergeCell ref="X31:AA31"/>
    <mergeCell ref="B31:C31"/>
  </mergeCells>
  <dataValidations count="1">
    <dataValidation type="list" allowBlank="1" showInputMessage="1" showErrorMessage="1" sqref="X8:AA31 H6:U6 B7:C31">
      <formula1>#REF!</formula1>
    </dataValidation>
  </dataValidations>
  <pageMargins left="0.19685039370078741" right="0.19685039370078741" top="0.19685039370078741" bottom="0.19685039370078741" header="0.31496062992125984" footer="0.31496062992125984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19</vt:i4>
      </vt:variant>
    </vt:vector>
  </HeadingPairs>
  <TitlesOfParts>
    <vt:vector size="38" baseType="lpstr">
      <vt:lpstr>Recto</vt:lpstr>
      <vt:lpstr>Recto (2)</vt:lpstr>
      <vt:lpstr>Recto (3)</vt:lpstr>
      <vt:lpstr>Recto (4)</vt:lpstr>
      <vt:lpstr>Recto (5)</vt:lpstr>
      <vt:lpstr>Recto (6)</vt:lpstr>
      <vt:lpstr>Recto (7)</vt:lpstr>
      <vt:lpstr>Recto (8)</vt:lpstr>
      <vt:lpstr>Recto (9)</vt:lpstr>
      <vt:lpstr>Recto (10)</vt:lpstr>
      <vt:lpstr>Recto (11)</vt:lpstr>
      <vt:lpstr>Recto (12)</vt:lpstr>
      <vt:lpstr>Recto (13)</vt:lpstr>
      <vt:lpstr>Recto (14)</vt:lpstr>
      <vt:lpstr>Recto (15)</vt:lpstr>
      <vt:lpstr>Recto (16)</vt:lpstr>
      <vt:lpstr>Recto (17)</vt:lpstr>
      <vt:lpstr>Recto (18)</vt:lpstr>
      <vt:lpstr>Recto (19)</vt:lpstr>
      <vt:lpstr>Recto!Zone_d_impression</vt:lpstr>
      <vt:lpstr>'Recto (10)'!Zone_d_impression</vt:lpstr>
      <vt:lpstr>'Recto (11)'!Zone_d_impression</vt:lpstr>
      <vt:lpstr>'Recto (12)'!Zone_d_impression</vt:lpstr>
      <vt:lpstr>'Recto (13)'!Zone_d_impression</vt:lpstr>
      <vt:lpstr>'Recto (14)'!Zone_d_impression</vt:lpstr>
      <vt:lpstr>'Recto (15)'!Zone_d_impression</vt:lpstr>
      <vt:lpstr>'Recto (16)'!Zone_d_impression</vt:lpstr>
      <vt:lpstr>'Recto (17)'!Zone_d_impression</vt:lpstr>
      <vt:lpstr>'Recto (18)'!Zone_d_impression</vt:lpstr>
      <vt:lpstr>'Recto (19)'!Zone_d_impression</vt:lpstr>
      <vt:lpstr>'Recto (2)'!Zone_d_impression</vt:lpstr>
      <vt:lpstr>'Recto (3)'!Zone_d_impression</vt:lpstr>
      <vt:lpstr>'Recto (4)'!Zone_d_impression</vt:lpstr>
      <vt:lpstr>'Recto (5)'!Zone_d_impression</vt:lpstr>
      <vt:lpstr>'Recto (6)'!Zone_d_impression</vt:lpstr>
      <vt:lpstr>'Recto (7)'!Zone_d_impression</vt:lpstr>
      <vt:lpstr>'Recto (8)'!Zone_d_impression</vt:lpstr>
      <vt:lpstr>'Recto (9)'!Zone_d_impression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Utilisateur</cp:lastModifiedBy>
  <cp:lastPrinted>2013-04-18T20:02:28Z</cp:lastPrinted>
  <dcterms:created xsi:type="dcterms:W3CDTF">2011-04-17T11:57:34Z</dcterms:created>
  <dcterms:modified xsi:type="dcterms:W3CDTF">2017-12-10T15:46:44Z</dcterms:modified>
</cp:coreProperties>
</file>