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8515" windowHeight="12585"/>
  </bookViews>
  <sheets>
    <sheet name="Feuil1" sheetId="2" r:id="rId1"/>
    <sheet name="BDD" sheetId="1" r:id="rId2"/>
  </sheets>
  <definedNames>
    <definedName name="BDD">Tableau7[]</definedName>
  </definedNames>
  <calcPr calcId="125725"/>
  <pivotCaches>
    <pivotCache cacheId="1" r:id="rId3"/>
  </pivotCaches>
</workbook>
</file>

<file path=xl/calcChain.xml><?xml version="1.0" encoding="utf-8"?>
<calcChain xmlns="http://schemas.openxmlformats.org/spreadsheetml/2006/main">
  <c r="G23" i="1"/>
  <c r="G22"/>
  <c r="G14"/>
  <c r="G11"/>
  <c r="G10"/>
  <c r="G8" l="1"/>
  <c r="G15"/>
  <c r="G25" l="1"/>
  <c r="G24"/>
  <c r="G21"/>
  <c r="G20"/>
  <c r="G19"/>
  <c r="G18"/>
  <c r="G17"/>
  <c r="G16"/>
  <c r="G13"/>
  <c r="G12"/>
  <c r="G9"/>
</calcChain>
</file>

<file path=xl/sharedStrings.xml><?xml version="1.0" encoding="utf-8"?>
<sst xmlns="http://schemas.openxmlformats.org/spreadsheetml/2006/main" count="85" uniqueCount="35">
  <si>
    <t>Base de donnée filtres 7µm</t>
  </si>
  <si>
    <t>Type filtre</t>
  </si>
  <si>
    <t>Etat</t>
  </si>
  <si>
    <t>Delta P</t>
  </si>
  <si>
    <t>7µm</t>
  </si>
  <si>
    <t>OK</t>
  </si>
  <si>
    <t>5µm</t>
  </si>
  <si>
    <t>NOK</t>
  </si>
  <si>
    <t>Neuf</t>
  </si>
  <si>
    <t>Ref unique</t>
  </si>
  <si>
    <t>Type de filtre</t>
  </si>
  <si>
    <t>N° de Porte filtre</t>
  </si>
  <si>
    <t>Référence du filtre</t>
  </si>
  <si>
    <t>Date de lavage</t>
  </si>
  <si>
    <t>Etat du filtre</t>
  </si>
  <si>
    <t>Commentaire</t>
  </si>
  <si>
    <t>Lavé</t>
  </si>
  <si>
    <t>4.16</t>
  </si>
  <si>
    <t>4.18</t>
  </si>
  <si>
    <t>1.24</t>
  </si>
  <si>
    <t>1.06</t>
  </si>
  <si>
    <t>2.09</t>
  </si>
  <si>
    <t>4.07</t>
  </si>
  <si>
    <t>4.30</t>
  </si>
  <si>
    <t>4.15</t>
  </si>
  <si>
    <t>1.21</t>
  </si>
  <si>
    <t>2.24</t>
  </si>
  <si>
    <t>2.06</t>
  </si>
  <si>
    <t>Étiquettes de lignes</t>
  </si>
  <si>
    <t>Total général</t>
  </si>
  <si>
    <t>Nombre de lavage</t>
  </si>
  <si>
    <t>(Tous)</t>
  </si>
  <si>
    <t>0.5</t>
  </si>
  <si>
    <t>Valeurs</t>
  </si>
  <si>
    <t>Somme de Delta 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</si>
</sst>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86">
    <dxf>
      <numFmt numFmtId="2" formatCode="0.0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2" formatCode="0.00"/>
    </dxf>
    <dxf>
      <alignment horizontal="center" readingOrder="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2" formatCode="0.00"/>
    </dxf>
    <dxf>
      <alignment horizontal="center" readingOrder="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2" formatCode="0.00"/>
    </dxf>
    <dxf>
      <alignment horizontal="center" readingOrder="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2" formatCode="0.00"/>
    </dxf>
    <dxf>
      <alignment horizontal="center" readingOrder="0"/>
    </dxf>
    <dxf>
      <alignment horizontal="center" readingOrder="0"/>
    </dxf>
    <dxf>
      <numFmt numFmtId="166" formatCode="0.0"/>
    </dxf>
    <dxf>
      <numFmt numFmtId="2" formatCode="0.00"/>
    </dxf>
    <dxf>
      <numFmt numFmtId="1" formatCode="0"/>
    </dxf>
    <dxf>
      <numFmt numFmtId="166" formatCode="0.0"/>
    </dxf>
    <dxf>
      <numFmt numFmtId="2" formatCode="0.0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numFmt numFmtId="30" formatCode="@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19" formatCode="dd/mm/yyyy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255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30" formatCode="@"/>
    </dxf>
    <dxf>
      <alignment horizontal="center" readingOrder="0"/>
    </dxf>
    <dxf>
      <alignment horizontal="center" readingOrder="0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brahim Akkin" refreshedDate="43075.491877314817" createdVersion="4" refreshedVersion="4" minRefreshableVersion="3" recordCount="18">
  <cacheSource type="worksheet">
    <worksheetSource name="Tableau7"/>
  </cacheSource>
  <cacheFields count="8">
    <cacheField name="Ref unique" numFmtId="0">
      <sharedItems/>
    </cacheField>
    <cacheField name="Type de filtre" numFmtId="0">
      <sharedItems count="1">
        <s v="7µm"/>
      </sharedItems>
    </cacheField>
    <cacheField name="N° de Porte filtre" numFmtId="0">
      <sharedItems count="11">
        <s v="4.16"/>
        <s v="4.18"/>
        <s v="1.24"/>
        <s v="1.06"/>
        <s v="2.09"/>
        <s v="4.07"/>
        <s v="4.30"/>
        <s v="4.15"/>
        <s v="1.21"/>
        <s v="2.24"/>
        <s v="2.06"/>
      </sharedItems>
    </cacheField>
    <cacheField name="Référence du filtre" numFmtId="0">
      <sharedItems containsSemiMixedTypes="0" containsString="0" containsNumber="1" containsInteger="1" minValue="5402" maxValue="5464" count="51">
        <n v="5402"/>
        <n v="5403"/>
        <n v="5404"/>
        <n v="5405"/>
        <n v="5407"/>
        <n v="5408"/>
        <n v="5409"/>
        <n v="5410"/>
        <n v="5411"/>
        <n v="5412"/>
        <n v="5413"/>
        <n v="5424" u="1"/>
        <n v="5429" u="1"/>
        <n v="5434" u="1"/>
        <n v="5439" u="1"/>
        <n v="5444" u="1"/>
        <n v="5449" u="1"/>
        <n v="5416" u="1"/>
        <n v="5421" u="1"/>
        <n v="5426" u="1"/>
        <n v="5464" u="1"/>
        <n v="5431" u="1"/>
        <n v="5436" u="1"/>
        <n v="5441" u="1"/>
        <n v="5446" u="1"/>
        <n v="5451" u="1"/>
        <n v="5418" u="1"/>
        <n v="5423" u="1"/>
        <n v="5428" u="1"/>
        <n v="5433" u="1"/>
        <n v="5438" u="1"/>
        <n v="5443" u="1"/>
        <n v="5448" u="1"/>
        <n v="5415" u="1"/>
        <n v="5453" u="1"/>
        <n v="5420" u="1"/>
        <n v="5425" u="1"/>
        <n v="5430" u="1"/>
        <n v="5435" u="1"/>
        <n v="5440" u="1"/>
        <n v="5445" u="1"/>
        <n v="5450" u="1"/>
        <n v="5417" u="1"/>
        <n v="5422" u="1"/>
        <n v="5427" u="1"/>
        <n v="5432" u="1"/>
        <n v="5437" u="1"/>
        <n v="5442" u="1"/>
        <n v="5447" u="1"/>
        <n v="5414" u="1"/>
        <n v="5419" u="1"/>
      </sharedItems>
    </cacheField>
    <cacheField name="Date de lavage" numFmtId="14">
      <sharedItems containsSemiMixedTypes="0" containsNonDate="0" containsDate="1" containsString="0" minDate="2017-09-01T00:00:00" maxDate="2017-12-09T00:00:00" count="12">
        <d v="2017-11-11T00:00:00"/>
        <d v="2017-11-15T00:00:00"/>
        <d v="2017-12-06T00:00:00"/>
        <d v="2017-12-08T00:00:00"/>
        <d v="2017-11-16T00:00:00"/>
        <d v="2017-11-17T00:00:00"/>
        <d v="2017-11-21T00:00:00"/>
        <d v="2017-09-01T00:00:00"/>
        <d v="2017-09-02T00:00:00"/>
        <d v="2017-09-03T00:00:00"/>
        <d v="2017-09-04T00:00:00"/>
        <d v="2017-09-08T00:00:00"/>
      </sharedItems>
    </cacheField>
    <cacheField name="Delta P" numFmtId="0">
      <sharedItems containsSemiMixedTypes="0" containsString="0" containsNumber="1" minValue="0.1" maxValue="0.9" count="10">
        <n v="0.1"/>
        <n v="0.2"/>
        <n v="0.5"/>
        <n v="0.3"/>
        <n v="0.4"/>
        <n v="0.6"/>
        <n v="0.7"/>
        <n v="0.8"/>
        <n v="0.9"/>
        <n v="0.11"/>
      </sharedItems>
    </cacheField>
    <cacheField name="Etat du filtre" numFmtId="0">
      <sharedItems count="3">
        <s v="OK"/>
        <s v="Lavé"/>
        <s v="NOK"/>
      </sharedItems>
    </cacheField>
    <cacheField name="Commentair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540243050"/>
    <x v="0"/>
    <x v="0"/>
    <x v="0"/>
    <x v="0"/>
    <x v="0"/>
    <x v="0"/>
    <m/>
  </r>
  <r>
    <s v="540243054"/>
    <x v="0"/>
    <x v="0"/>
    <x v="0"/>
    <x v="1"/>
    <x v="0"/>
    <x v="0"/>
    <m/>
  </r>
  <r>
    <s v="540243075"/>
    <x v="0"/>
    <x v="0"/>
    <x v="0"/>
    <x v="2"/>
    <x v="1"/>
    <x v="0"/>
    <m/>
  </r>
  <r>
    <s v="540243077"/>
    <x v="0"/>
    <x v="0"/>
    <x v="0"/>
    <x v="3"/>
    <x v="2"/>
    <x v="0"/>
    <m/>
  </r>
  <r>
    <s v="540343055"/>
    <x v="0"/>
    <x v="1"/>
    <x v="1"/>
    <x v="4"/>
    <x v="1"/>
    <x v="0"/>
    <m/>
  </r>
  <r>
    <s v="540443056"/>
    <x v="0"/>
    <x v="2"/>
    <x v="2"/>
    <x v="5"/>
    <x v="3"/>
    <x v="0"/>
    <m/>
  </r>
  <r>
    <s v="540443075"/>
    <x v="0"/>
    <x v="2"/>
    <x v="2"/>
    <x v="2"/>
    <x v="4"/>
    <x v="0"/>
    <m/>
  </r>
  <r>
    <s v="540443077"/>
    <x v="0"/>
    <x v="2"/>
    <x v="2"/>
    <x v="3"/>
    <x v="2"/>
    <x v="0"/>
    <m/>
  </r>
  <r>
    <s v="540543060"/>
    <x v="0"/>
    <x v="3"/>
    <x v="3"/>
    <x v="6"/>
    <x v="4"/>
    <x v="0"/>
    <m/>
  </r>
  <r>
    <s v="540742979"/>
    <x v="0"/>
    <x v="4"/>
    <x v="4"/>
    <x v="7"/>
    <x v="2"/>
    <x v="1"/>
    <m/>
  </r>
  <r>
    <s v="540842980"/>
    <x v="0"/>
    <x v="5"/>
    <x v="5"/>
    <x v="8"/>
    <x v="5"/>
    <x v="2"/>
    <m/>
  </r>
  <r>
    <s v="540942981"/>
    <x v="0"/>
    <x v="6"/>
    <x v="6"/>
    <x v="9"/>
    <x v="6"/>
    <x v="2"/>
    <m/>
  </r>
  <r>
    <s v="541042982"/>
    <x v="0"/>
    <x v="7"/>
    <x v="7"/>
    <x v="10"/>
    <x v="7"/>
    <x v="2"/>
    <m/>
  </r>
  <r>
    <s v="541143056"/>
    <x v="0"/>
    <x v="8"/>
    <x v="8"/>
    <x v="5"/>
    <x v="8"/>
    <x v="2"/>
    <m/>
  </r>
  <r>
    <s v="541143050"/>
    <x v="0"/>
    <x v="8"/>
    <x v="8"/>
    <x v="0"/>
    <x v="2"/>
    <x v="0"/>
    <m/>
  </r>
  <r>
    <s v="541142986"/>
    <x v="0"/>
    <x v="8"/>
    <x v="8"/>
    <x v="11"/>
    <x v="0"/>
    <x v="0"/>
    <m/>
  </r>
  <r>
    <s v="541242979"/>
    <x v="0"/>
    <x v="9"/>
    <x v="9"/>
    <x v="7"/>
    <x v="0"/>
    <x v="1"/>
    <m/>
  </r>
  <r>
    <s v="541342979"/>
    <x v="0"/>
    <x v="10"/>
    <x v="10"/>
    <x v="7"/>
    <x v="9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3" minRefreshableVersion="3" useAutoFormatting="1" itemPrintTitles="1" createdVersion="4" indent="0" outline="1" outlineData="1" multipleFieldFilters="0">
  <location ref="A6:C27" firstHeaderRow="1" firstDataRow="2" firstDataCol="1" rowPageCount="4" colPageCount="1"/>
  <pivotFields count="8">
    <pivotField showAll="0"/>
    <pivotField axis="axisPage" showAll="0">
      <items count="2">
        <item x="0"/>
        <item t="default"/>
      </items>
    </pivotField>
    <pivotField axis="axisPage" showAll="0">
      <items count="12">
        <item x="3"/>
        <item x="8"/>
        <item x="2"/>
        <item x="10"/>
        <item x="4"/>
        <item x="9"/>
        <item x="5"/>
        <item x="7"/>
        <item x="0"/>
        <item x="1"/>
        <item x="6"/>
        <item t="default"/>
      </items>
    </pivotField>
    <pivotField axis="axisRow" showAll="0">
      <items count="52">
        <item x="0"/>
        <item x="1"/>
        <item x="2"/>
        <item sd="0" x="3"/>
        <item sd="0" x="4"/>
        <item sd="0" x="5"/>
        <item sd="0" x="6"/>
        <item sd="0" x="7"/>
        <item sd="0" x="8"/>
        <item sd="0" x="9"/>
        <item sd="0" x="10"/>
        <item m="1" x="49"/>
        <item m="1" x="33"/>
        <item m="1" x="17"/>
        <item m="1" x="42"/>
        <item m="1" x="26"/>
        <item m="1" x="50"/>
        <item m="1" x="35"/>
        <item m="1" x="18"/>
        <item m="1" x="43"/>
        <item m="1" x="27"/>
        <item m="1" x="11"/>
        <item m="1" x="36"/>
        <item m="1" x="19"/>
        <item m="1" x="44"/>
        <item m="1" x="28"/>
        <item m="1" x="12"/>
        <item m="1" x="37"/>
        <item m="1" x="21"/>
        <item m="1" x="45"/>
        <item m="1" x="29"/>
        <item m="1" x="13"/>
        <item m="1" x="38"/>
        <item m="1" x="22"/>
        <item m="1" x="46"/>
        <item m="1" x="30"/>
        <item m="1" x="14"/>
        <item m="1" x="39"/>
        <item m="1" x="23"/>
        <item m="1" x="47"/>
        <item m="1" x="31"/>
        <item m="1" x="15"/>
        <item m="1" x="40"/>
        <item m="1" x="24"/>
        <item m="1" x="48"/>
        <item m="1" x="32"/>
        <item m="1" x="16"/>
        <item m="1" x="41"/>
        <item m="1" x="25"/>
        <item m="1" x="34"/>
        <item m="1" x="20"/>
        <item t="default"/>
      </items>
    </pivotField>
    <pivotField axis="axisRow" dataField="1" showAll="0">
      <items count="13">
        <item x="7"/>
        <item x="8"/>
        <item x="9"/>
        <item x="10"/>
        <item x="11"/>
        <item x="0"/>
        <item x="1"/>
        <item x="4"/>
        <item x="5"/>
        <item x="6"/>
        <item x="2"/>
        <item x="3"/>
        <item t="default"/>
      </items>
    </pivotField>
    <pivotField axis="axisPage" dataField="1" multipleItemSelectionAllowed="1" showAll="0" insertPageBreak="1" defaultSubtotal="0">
      <items count="10">
        <item x="0"/>
        <item x="9"/>
        <item x="1"/>
        <item x="3"/>
        <item x="4"/>
        <item x="2"/>
        <item x="5"/>
        <item x="6"/>
        <item x="7"/>
        <item x="8"/>
      </items>
    </pivotField>
    <pivotField axis="axisPage" multipleItemSelectionAllowed="1" showAll="0">
      <items count="4">
        <item x="1"/>
        <item x="2"/>
        <item x="0"/>
        <item t="default"/>
      </items>
    </pivotField>
    <pivotField showAll="0"/>
  </pivotFields>
  <rowFields count="2">
    <field x="3"/>
    <field x="4"/>
  </rowFields>
  <rowItems count="20">
    <i>
      <x/>
    </i>
    <i r="1">
      <x v="5"/>
    </i>
    <i r="1">
      <x v="6"/>
    </i>
    <i r="1">
      <x v="10"/>
    </i>
    <i r="1">
      <x v="11"/>
    </i>
    <i>
      <x v="1"/>
    </i>
    <i r="1">
      <x v="7"/>
    </i>
    <i>
      <x v="2"/>
    </i>
    <i r="1">
      <x v="8"/>
    </i>
    <i r="1">
      <x v="10"/>
    </i>
    <i r="1">
      <x v="1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4">
    <pageField fld="1" hier="-1"/>
    <pageField fld="2" hier="-1"/>
    <pageField fld="5" hier="-1"/>
    <pageField fld="6" hier="-1"/>
  </pageFields>
  <dataFields count="2">
    <dataField name="Nombre de lavage" fld="4" subtotal="count" baseField="3" baseItem="6"/>
    <dataField name="Somme de Delta P" fld="5" baseField="3" baseItem="0" numFmtId="2"/>
  </dataFields>
  <formats count="10"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9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2" displayName="Tableau2" ref="B2:D5" totalsRowShown="0">
  <autoFilter ref="B2:D5"/>
  <tableColumns count="3">
    <tableColumn id="1" name="Type filtre"/>
    <tableColumn id="2" name="Etat"/>
    <tableColumn id="3" name="Delta 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7" displayName="Tableau7" ref="G7:N25" totalsRowShown="0" headerRowDxfId="75" dataDxfId="73" headerRowBorderDxfId="74" tableBorderDxfId="72">
  <autoFilter ref="G7:N25"/>
  <sortState ref="G8:N28">
    <sortCondition ref="J7:J28"/>
  </sortState>
  <tableColumns count="8">
    <tableColumn id="7" name="Ref unique" dataDxfId="71">
      <calculatedColumnFormula>J8&amp;K8</calculatedColumnFormula>
    </tableColumn>
    <tableColumn id="1" name="Type de filtre" dataDxfId="70"/>
    <tableColumn id="8" name="N° de Porte filtre" dataDxfId="69"/>
    <tableColumn id="2" name="Référence du filtre" dataDxfId="68"/>
    <tableColumn id="3" name="Date de lavage" dataDxfId="67"/>
    <tableColumn id="4" name="Delta P" dataDxfId="66"/>
    <tableColumn id="5" name="Etat du filtre" dataDxfId="65"/>
    <tableColumn id="6" name="Commentaire" dataDxfId="6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148"/>
  <sheetViews>
    <sheetView tabSelected="1" workbookViewId="0">
      <selection activeCell="G4" sqref="G4"/>
    </sheetView>
  </sheetViews>
  <sheetFormatPr baseColWidth="10" defaultRowHeight="15"/>
  <cols>
    <col min="1" max="1" width="21" customWidth="1"/>
    <col min="2" max="2" width="17.28515625" style="11" customWidth="1"/>
    <col min="3" max="4" width="17.28515625" style="12" customWidth="1"/>
    <col min="5" max="5" width="10.7109375" customWidth="1"/>
    <col min="6" max="11" width="10.7109375" bestFit="1" customWidth="1"/>
    <col min="12" max="12" width="6.28515625" customWidth="1"/>
    <col min="13" max="13" width="17.28515625" customWidth="1"/>
    <col min="14" max="19" width="10.7109375" bestFit="1" customWidth="1"/>
    <col min="20" max="21" width="10.7109375" customWidth="1"/>
    <col min="22" max="22" width="10.7109375" bestFit="1" customWidth="1"/>
    <col min="23" max="23" width="6.28515625" customWidth="1"/>
    <col min="24" max="24" width="18.7109375" customWidth="1"/>
    <col min="25" max="25" width="22.28515625" customWidth="1"/>
    <col min="26" max="38" width="10.7109375" bestFit="1" customWidth="1"/>
    <col min="39" max="39" width="6.28515625" customWidth="1"/>
    <col min="40" max="40" width="26.140625" bestFit="1" customWidth="1"/>
    <col min="41" max="41" width="30.7109375" bestFit="1" customWidth="1"/>
    <col min="42" max="42" width="10.7109375" bestFit="1" customWidth="1"/>
    <col min="43" max="44" width="3" bestFit="1" customWidth="1"/>
    <col min="45" max="49" width="10.7109375" bestFit="1" customWidth="1"/>
    <col min="50" max="50" width="3" bestFit="1" customWidth="1"/>
    <col min="51" max="51" width="10.7109375" bestFit="1" customWidth="1"/>
    <col min="52" max="52" width="3" bestFit="1" customWidth="1"/>
    <col min="53" max="54" width="10.7109375" bestFit="1" customWidth="1"/>
    <col min="55" max="55" width="12.5703125" bestFit="1" customWidth="1"/>
  </cols>
  <sheetData>
    <row r="1" spans="1:4">
      <c r="A1" s="9" t="s">
        <v>10</v>
      </c>
      <c r="B1" t="s">
        <v>31</v>
      </c>
    </row>
    <row r="2" spans="1:4">
      <c r="A2" s="9" t="s">
        <v>11</v>
      </c>
      <c r="B2" t="s">
        <v>31</v>
      </c>
    </row>
    <row r="3" spans="1:4">
      <c r="A3" s="9" t="s">
        <v>3</v>
      </c>
      <c r="B3" t="s">
        <v>31</v>
      </c>
      <c r="C3"/>
      <c r="D3" s="1"/>
    </row>
    <row r="4" spans="1:4">
      <c r="A4" s="9" t="s">
        <v>14</v>
      </c>
      <c r="B4" t="s">
        <v>31</v>
      </c>
      <c r="C4"/>
      <c r="D4" s="1"/>
    </row>
    <row r="5" spans="1:4">
      <c r="B5"/>
      <c r="C5"/>
      <c r="D5" s="1"/>
    </row>
    <row r="6" spans="1:4">
      <c r="B6" s="9" t="s">
        <v>33</v>
      </c>
      <c r="C6"/>
      <c r="D6"/>
    </row>
    <row r="7" spans="1:4">
      <c r="A7" s="9" t="s">
        <v>28</v>
      </c>
      <c r="B7" s="12" t="s">
        <v>30</v>
      </c>
      <c r="C7" t="s">
        <v>34</v>
      </c>
      <c r="D7"/>
    </row>
    <row r="8" spans="1:4">
      <c r="A8" s="10">
        <v>5402</v>
      </c>
      <c r="B8" s="12">
        <v>4</v>
      </c>
      <c r="C8" s="22">
        <v>0.9</v>
      </c>
      <c r="D8"/>
    </row>
    <row r="9" spans="1:4">
      <c r="A9" s="23">
        <v>43050</v>
      </c>
      <c r="B9" s="12">
        <v>1</v>
      </c>
      <c r="C9" s="22">
        <v>0.1</v>
      </c>
      <c r="D9"/>
    </row>
    <row r="10" spans="1:4">
      <c r="A10" s="23">
        <v>43054</v>
      </c>
      <c r="B10" s="12">
        <v>1</v>
      </c>
      <c r="C10" s="22">
        <v>0.1</v>
      </c>
      <c r="D10"/>
    </row>
    <row r="11" spans="1:4">
      <c r="A11" s="23">
        <v>43075</v>
      </c>
      <c r="B11" s="12">
        <v>1</v>
      </c>
      <c r="C11" s="22">
        <v>0.2</v>
      </c>
      <c r="D11"/>
    </row>
    <row r="12" spans="1:4">
      <c r="A12" s="23">
        <v>43077</v>
      </c>
      <c r="B12" s="12">
        <v>1</v>
      </c>
      <c r="C12" s="22">
        <v>0.5</v>
      </c>
      <c r="D12"/>
    </row>
    <row r="13" spans="1:4">
      <c r="A13" s="10">
        <v>5403</v>
      </c>
      <c r="B13" s="12">
        <v>1</v>
      </c>
      <c r="C13" s="22">
        <v>0.2</v>
      </c>
      <c r="D13"/>
    </row>
    <row r="14" spans="1:4">
      <c r="A14" s="23">
        <v>43055</v>
      </c>
      <c r="B14" s="12">
        <v>1</v>
      </c>
      <c r="C14" s="22">
        <v>0.2</v>
      </c>
      <c r="D14"/>
    </row>
    <row r="15" spans="1:4">
      <c r="A15" s="10">
        <v>5404</v>
      </c>
      <c r="B15" s="12">
        <v>3</v>
      </c>
      <c r="C15" s="22">
        <v>1.2</v>
      </c>
      <c r="D15"/>
    </row>
    <row r="16" spans="1:4">
      <c r="A16" s="23">
        <v>43056</v>
      </c>
      <c r="B16" s="12">
        <v>1</v>
      </c>
      <c r="C16" s="22">
        <v>0.3</v>
      </c>
      <c r="D16"/>
    </row>
    <row r="17" spans="1:4">
      <c r="A17" s="23">
        <v>43075</v>
      </c>
      <c r="B17" s="12">
        <v>1</v>
      </c>
      <c r="C17" s="22">
        <v>0.4</v>
      </c>
      <c r="D17"/>
    </row>
    <row r="18" spans="1:4">
      <c r="A18" s="23">
        <v>43077</v>
      </c>
      <c r="B18" s="12">
        <v>1</v>
      </c>
      <c r="C18" s="22">
        <v>0.5</v>
      </c>
      <c r="D18"/>
    </row>
    <row r="19" spans="1:4">
      <c r="A19" s="10">
        <v>5405</v>
      </c>
      <c r="B19" s="12">
        <v>1</v>
      </c>
      <c r="C19" s="22">
        <v>0.4</v>
      </c>
      <c r="D19"/>
    </row>
    <row r="20" spans="1:4">
      <c r="A20" s="10">
        <v>5407</v>
      </c>
      <c r="B20" s="12">
        <v>1</v>
      </c>
      <c r="C20" s="22">
        <v>0.5</v>
      </c>
      <c r="D20" s="1"/>
    </row>
    <row r="21" spans="1:4">
      <c r="A21" s="10">
        <v>5408</v>
      </c>
      <c r="B21" s="12">
        <v>1</v>
      </c>
      <c r="C21" s="22">
        <v>0.6</v>
      </c>
      <c r="D21" s="1"/>
    </row>
    <row r="22" spans="1:4">
      <c r="A22" s="10">
        <v>5409</v>
      </c>
      <c r="B22" s="12">
        <v>1</v>
      </c>
      <c r="C22" s="22">
        <v>0.7</v>
      </c>
      <c r="D22" s="1"/>
    </row>
    <row r="23" spans="1:4">
      <c r="A23" s="10">
        <v>5410</v>
      </c>
      <c r="B23" s="12">
        <v>1</v>
      </c>
      <c r="C23" s="22">
        <v>0.8</v>
      </c>
      <c r="D23" s="1"/>
    </row>
    <row r="24" spans="1:4">
      <c r="A24" s="10">
        <v>5411</v>
      </c>
      <c r="B24" s="12">
        <v>3</v>
      </c>
      <c r="C24" s="22">
        <v>1.5</v>
      </c>
      <c r="D24" s="1"/>
    </row>
    <row r="25" spans="1:4">
      <c r="A25" s="10">
        <v>5412</v>
      </c>
      <c r="B25" s="12">
        <v>1</v>
      </c>
      <c r="C25" s="22">
        <v>0.1</v>
      </c>
      <c r="D25" s="1"/>
    </row>
    <row r="26" spans="1:4">
      <c r="A26" s="10">
        <v>5413</v>
      </c>
      <c r="B26" s="12">
        <v>1</v>
      </c>
      <c r="C26" s="22">
        <v>0.11</v>
      </c>
      <c r="D26" s="1"/>
    </row>
    <row r="27" spans="1:4">
      <c r="A27" s="10" t="s">
        <v>29</v>
      </c>
      <c r="B27" s="12">
        <v>18</v>
      </c>
      <c r="C27" s="22">
        <v>7.01</v>
      </c>
      <c r="D27" s="1"/>
    </row>
    <row r="28" spans="1:4">
      <c r="B28"/>
      <c r="C28"/>
      <c r="D28" s="1"/>
    </row>
    <row r="29" spans="1:4">
      <c r="B29"/>
      <c r="C29"/>
      <c r="D29" s="1"/>
    </row>
    <row r="30" spans="1:4">
      <c r="B30"/>
      <c r="C30"/>
      <c r="D30" s="1"/>
    </row>
    <row r="31" spans="1:4">
      <c r="B31"/>
      <c r="C31"/>
      <c r="D31" s="1"/>
    </row>
    <row r="32" spans="1:4">
      <c r="B32"/>
      <c r="C32"/>
      <c r="D32" s="1"/>
    </row>
    <row r="33" spans="2:4">
      <c r="B33"/>
      <c r="C33"/>
      <c r="D33" s="1"/>
    </row>
    <row r="34" spans="2:4">
      <c r="B34"/>
      <c r="C34"/>
      <c r="D34" s="1"/>
    </row>
    <row r="35" spans="2:4">
      <c r="B35"/>
      <c r="C35"/>
      <c r="D35" s="1"/>
    </row>
    <row r="36" spans="2:4">
      <c r="B36"/>
      <c r="C36"/>
      <c r="D36" s="1"/>
    </row>
    <row r="37" spans="2:4">
      <c r="B37"/>
      <c r="C37"/>
      <c r="D37" s="1"/>
    </row>
    <row r="38" spans="2:4">
      <c r="B38"/>
      <c r="C38"/>
      <c r="D38" s="1"/>
    </row>
    <row r="39" spans="2:4">
      <c r="B39"/>
      <c r="C39"/>
      <c r="D39" s="1"/>
    </row>
    <row r="40" spans="2:4">
      <c r="B40"/>
      <c r="C40"/>
      <c r="D40" s="1"/>
    </row>
    <row r="41" spans="2:4">
      <c r="B41"/>
      <c r="C41"/>
      <c r="D41" s="1"/>
    </row>
    <row r="42" spans="2:4">
      <c r="B42"/>
      <c r="C42"/>
      <c r="D42" s="1"/>
    </row>
    <row r="43" spans="2:4">
      <c r="B43"/>
      <c r="C43"/>
      <c r="D43" s="1"/>
    </row>
    <row r="44" spans="2:4">
      <c r="B44"/>
      <c r="C44"/>
      <c r="D44" s="1"/>
    </row>
    <row r="45" spans="2:4">
      <c r="B45"/>
      <c r="C45"/>
      <c r="D45" s="1"/>
    </row>
    <row r="46" spans="2:4">
      <c r="B46"/>
      <c r="C46"/>
      <c r="D46" s="1"/>
    </row>
    <row r="47" spans="2:4">
      <c r="B47"/>
      <c r="C47"/>
      <c r="D47" s="1"/>
    </row>
    <row r="48" spans="2:4">
      <c r="B48"/>
      <c r="C48"/>
      <c r="D48" s="1"/>
    </row>
    <row r="49" spans="2:4">
      <c r="B49"/>
      <c r="C49"/>
      <c r="D49" s="1"/>
    </row>
    <row r="50" spans="2:4">
      <c r="B50"/>
      <c r="C50"/>
      <c r="D50" s="1"/>
    </row>
    <row r="51" spans="2:4">
      <c r="B51"/>
      <c r="C51"/>
      <c r="D51" s="1"/>
    </row>
    <row r="52" spans="2:4">
      <c r="B52"/>
      <c r="C52"/>
      <c r="D52" s="1"/>
    </row>
    <row r="53" spans="2:4">
      <c r="B53"/>
      <c r="C53"/>
      <c r="D53" s="1"/>
    </row>
    <row r="54" spans="2:4">
      <c r="B54"/>
      <c r="C54"/>
      <c r="D54" s="1"/>
    </row>
    <row r="55" spans="2:4">
      <c r="B55"/>
      <c r="C55"/>
      <c r="D55" s="1"/>
    </row>
    <row r="56" spans="2:4">
      <c r="B56"/>
      <c r="C56"/>
      <c r="D56" s="1"/>
    </row>
    <row r="57" spans="2:4">
      <c r="B57"/>
      <c r="C57"/>
    </row>
    <row r="58" spans="2:4">
      <c r="B58"/>
      <c r="C58"/>
    </row>
    <row r="59" spans="2:4">
      <c r="B59"/>
      <c r="C59"/>
    </row>
    <row r="60" spans="2:4">
      <c r="B60"/>
      <c r="C60"/>
    </row>
    <row r="61" spans="2:4">
      <c r="B61"/>
      <c r="C61"/>
    </row>
    <row r="62" spans="2:4">
      <c r="B62"/>
      <c r="C62"/>
    </row>
    <row r="63" spans="2:4">
      <c r="B63"/>
      <c r="C63"/>
    </row>
    <row r="64" spans="2:4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  <row r="146" spans="2:3">
      <c r="B146"/>
      <c r="C146"/>
    </row>
    <row r="147" spans="2:3">
      <c r="B147"/>
      <c r="C147"/>
    </row>
    <row r="148" spans="2:3">
      <c r="B148"/>
      <c r="C148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25"/>
  <sheetViews>
    <sheetView showGridLines="0" topLeftCell="F1" zoomScaleNormal="100" workbookViewId="0">
      <selection activeCell="L8" sqref="L8:L25"/>
    </sheetView>
  </sheetViews>
  <sheetFormatPr baseColWidth="10" defaultRowHeight="15"/>
  <cols>
    <col min="1" max="1" width="11.42578125" hidden="1" customWidth="1"/>
    <col min="2" max="2" width="12.28515625" hidden="1" customWidth="1"/>
    <col min="3" max="3" width="11.42578125" hidden="1" customWidth="1"/>
    <col min="4" max="4" width="24.140625" hidden="1" customWidth="1"/>
    <col min="8" max="8" width="15" style="1" customWidth="1"/>
    <col min="9" max="9" width="25.42578125" style="1" customWidth="1"/>
    <col min="10" max="10" width="19.85546875" style="1" customWidth="1"/>
    <col min="11" max="11" width="16.140625" style="2" customWidth="1"/>
    <col min="12" max="12" width="16.85546875" style="1" customWidth="1"/>
    <col min="13" max="13" width="21" style="1" customWidth="1"/>
    <col min="14" max="14" width="21.28515625" customWidth="1"/>
  </cols>
  <sheetData>
    <row r="1" spans="2:14">
      <c r="G1" s="13" t="s">
        <v>0</v>
      </c>
      <c r="H1" s="14"/>
      <c r="I1" s="14"/>
      <c r="J1" s="14"/>
      <c r="K1" s="14"/>
      <c r="L1" s="14"/>
      <c r="M1" s="14"/>
      <c r="N1" s="15"/>
    </row>
    <row r="2" spans="2:14">
      <c r="B2" t="s">
        <v>1</v>
      </c>
      <c r="C2" t="s">
        <v>2</v>
      </c>
      <c r="D2" t="s">
        <v>3</v>
      </c>
      <c r="G2" s="16"/>
      <c r="H2" s="17"/>
      <c r="I2" s="17"/>
      <c r="J2" s="17"/>
      <c r="K2" s="17"/>
      <c r="L2" s="17"/>
      <c r="M2" s="17"/>
      <c r="N2" s="18"/>
    </row>
    <row r="3" spans="2:14">
      <c r="B3" t="s">
        <v>4</v>
      </c>
      <c r="C3" t="s">
        <v>5</v>
      </c>
      <c r="D3">
        <v>0</v>
      </c>
      <c r="G3" s="16"/>
      <c r="H3" s="17"/>
      <c r="I3" s="17"/>
      <c r="J3" s="17"/>
      <c r="K3" s="17"/>
      <c r="L3" s="17"/>
      <c r="M3" s="17"/>
      <c r="N3" s="18"/>
    </row>
    <row r="4" spans="2:14" ht="15.75" thickBot="1">
      <c r="B4" t="s">
        <v>6</v>
      </c>
      <c r="C4" t="s">
        <v>7</v>
      </c>
      <c r="D4" t="s">
        <v>32</v>
      </c>
      <c r="G4" s="19"/>
      <c r="H4" s="20"/>
      <c r="I4" s="20"/>
      <c r="J4" s="20"/>
      <c r="K4" s="20"/>
      <c r="L4" s="20"/>
      <c r="M4" s="20"/>
      <c r="N4" s="21"/>
    </row>
    <row r="5" spans="2:14">
      <c r="C5" t="s">
        <v>8</v>
      </c>
      <c r="D5">
        <v>100</v>
      </c>
    </row>
    <row r="6" spans="2:14" ht="15.75" thickBot="1"/>
    <row r="7" spans="2:14" ht="57.75" customHeight="1" thickBot="1">
      <c r="G7" s="3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3</v>
      </c>
      <c r="M7" s="4" t="s">
        <v>14</v>
      </c>
      <c r="N7" s="5" t="s">
        <v>15</v>
      </c>
    </row>
    <row r="8" spans="2:14" ht="15" customHeight="1">
      <c r="G8" s="7" t="str">
        <f t="shared" ref="G8:G25" si="0">J8&amp;K8</f>
        <v>540243050</v>
      </c>
      <c r="H8" s="7" t="s">
        <v>4</v>
      </c>
      <c r="I8" s="7" t="s">
        <v>17</v>
      </c>
      <c r="J8" s="7">
        <v>5402</v>
      </c>
      <c r="K8" s="8">
        <v>43050</v>
      </c>
      <c r="L8" s="7">
        <v>0.1</v>
      </c>
      <c r="M8" s="7" t="s">
        <v>5</v>
      </c>
      <c r="N8" s="7"/>
    </row>
    <row r="9" spans="2:14" ht="15" customHeight="1">
      <c r="G9" s="7" t="str">
        <f t="shared" si="0"/>
        <v>540243054</v>
      </c>
      <c r="H9" s="7" t="s">
        <v>4</v>
      </c>
      <c r="I9" s="7" t="s">
        <v>17</v>
      </c>
      <c r="J9" s="7">
        <v>5402</v>
      </c>
      <c r="K9" s="8">
        <v>43054</v>
      </c>
      <c r="L9" s="7">
        <v>0.1</v>
      </c>
      <c r="M9" s="7" t="s">
        <v>5</v>
      </c>
      <c r="N9" s="7"/>
    </row>
    <row r="10" spans="2:14">
      <c r="G10" s="7" t="str">
        <f t="shared" si="0"/>
        <v>540243075</v>
      </c>
      <c r="H10" s="7" t="s">
        <v>4</v>
      </c>
      <c r="I10" s="7" t="s">
        <v>17</v>
      </c>
      <c r="J10" s="7">
        <v>5402</v>
      </c>
      <c r="K10" s="8">
        <v>43075</v>
      </c>
      <c r="L10" s="7">
        <v>0.2</v>
      </c>
      <c r="M10" s="7" t="s">
        <v>5</v>
      </c>
      <c r="N10" s="7"/>
    </row>
    <row r="11" spans="2:14">
      <c r="G11" s="7" t="str">
        <f t="shared" si="0"/>
        <v>540243077</v>
      </c>
      <c r="H11" s="7" t="s">
        <v>4</v>
      </c>
      <c r="I11" s="7" t="s">
        <v>17</v>
      </c>
      <c r="J11" s="7">
        <v>5402</v>
      </c>
      <c r="K11" s="8">
        <v>43077</v>
      </c>
      <c r="L11" s="7">
        <v>0.5</v>
      </c>
      <c r="M11" s="7" t="s">
        <v>5</v>
      </c>
      <c r="N11" s="7"/>
    </row>
    <row r="12" spans="2:14">
      <c r="G12" s="7" t="str">
        <f t="shared" si="0"/>
        <v>540343055</v>
      </c>
      <c r="H12" s="7" t="s">
        <v>4</v>
      </c>
      <c r="I12" s="7" t="s">
        <v>18</v>
      </c>
      <c r="J12" s="7">
        <v>5403</v>
      </c>
      <c r="K12" s="8">
        <v>43055</v>
      </c>
      <c r="L12" s="7">
        <v>0.2</v>
      </c>
      <c r="M12" s="7" t="s">
        <v>5</v>
      </c>
      <c r="N12" s="7"/>
    </row>
    <row r="13" spans="2:14">
      <c r="G13" s="7" t="str">
        <f t="shared" si="0"/>
        <v>540443056</v>
      </c>
      <c r="H13" s="7" t="s">
        <v>4</v>
      </c>
      <c r="I13" s="7" t="s">
        <v>19</v>
      </c>
      <c r="J13" s="7">
        <v>5404</v>
      </c>
      <c r="K13" s="8">
        <v>43056</v>
      </c>
      <c r="L13" s="7">
        <v>0.3</v>
      </c>
      <c r="M13" s="7" t="s">
        <v>5</v>
      </c>
      <c r="N13" s="7"/>
    </row>
    <row r="14" spans="2:14">
      <c r="G14" s="7" t="str">
        <f t="shared" si="0"/>
        <v>540443075</v>
      </c>
      <c r="H14" s="7" t="s">
        <v>4</v>
      </c>
      <c r="I14" s="7" t="s">
        <v>19</v>
      </c>
      <c r="J14" s="7">
        <v>5404</v>
      </c>
      <c r="K14" s="2">
        <v>43075</v>
      </c>
      <c r="L14" s="7">
        <v>0.4</v>
      </c>
      <c r="M14" s="1" t="s">
        <v>5</v>
      </c>
      <c r="N14" s="1"/>
    </row>
    <row r="15" spans="2:14">
      <c r="G15" s="12" t="str">
        <f t="shared" si="0"/>
        <v>540443077</v>
      </c>
      <c r="H15" s="7" t="s">
        <v>4</v>
      </c>
      <c r="I15" s="7" t="s">
        <v>19</v>
      </c>
      <c r="J15" s="7">
        <v>5404</v>
      </c>
      <c r="K15" s="2">
        <v>43077</v>
      </c>
      <c r="L15" s="7">
        <v>0.5</v>
      </c>
      <c r="M15" s="1" t="s">
        <v>5</v>
      </c>
      <c r="N15" s="1"/>
    </row>
    <row r="16" spans="2:14">
      <c r="G16" s="7" t="str">
        <f t="shared" si="0"/>
        <v>540543060</v>
      </c>
      <c r="H16" s="7" t="s">
        <v>4</v>
      </c>
      <c r="I16" s="7" t="s">
        <v>20</v>
      </c>
      <c r="J16" s="7">
        <v>5405</v>
      </c>
      <c r="K16" s="8">
        <v>43060</v>
      </c>
      <c r="L16" s="7">
        <v>0.4</v>
      </c>
      <c r="M16" s="7" t="s">
        <v>5</v>
      </c>
      <c r="N16" s="7"/>
    </row>
    <row r="17" spans="7:14">
      <c r="G17" s="6" t="str">
        <f t="shared" si="0"/>
        <v>540742979</v>
      </c>
      <c r="H17" s="7" t="s">
        <v>4</v>
      </c>
      <c r="I17" s="7" t="s">
        <v>21</v>
      </c>
      <c r="J17" s="7">
        <v>5407</v>
      </c>
      <c r="K17" s="8">
        <v>42979</v>
      </c>
      <c r="L17" s="7">
        <v>0.5</v>
      </c>
      <c r="M17" s="7" t="s">
        <v>16</v>
      </c>
      <c r="N17" s="7"/>
    </row>
    <row r="18" spans="7:14">
      <c r="G18" s="7" t="str">
        <f t="shared" si="0"/>
        <v>540842980</v>
      </c>
      <c r="H18" s="7" t="s">
        <v>4</v>
      </c>
      <c r="I18" s="7" t="s">
        <v>22</v>
      </c>
      <c r="J18" s="7">
        <v>5408</v>
      </c>
      <c r="K18" s="8">
        <v>42980</v>
      </c>
      <c r="L18" s="7">
        <v>0.6</v>
      </c>
      <c r="M18" s="7" t="s">
        <v>7</v>
      </c>
      <c r="N18" s="7"/>
    </row>
    <row r="19" spans="7:14">
      <c r="G19" s="7" t="str">
        <f t="shared" si="0"/>
        <v>540942981</v>
      </c>
      <c r="H19" s="7" t="s">
        <v>4</v>
      </c>
      <c r="I19" s="7" t="s">
        <v>23</v>
      </c>
      <c r="J19" s="7">
        <v>5409</v>
      </c>
      <c r="K19" s="8">
        <v>42981</v>
      </c>
      <c r="L19" s="7">
        <v>0.7</v>
      </c>
      <c r="M19" s="7" t="s">
        <v>7</v>
      </c>
      <c r="N19" s="7"/>
    </row>
    <row r="20" spans="7:14">
      <c r="G20" s="7" t="str">
        <f t="shared" si="0"/>
        <v>541042982</v>
      </c>
      <c r="H20" s="7" t="s">
        <v>4</v>
      </c>
      <c r="I20" s="7" t="s">
        <v>24</v>
      </c>
      <c r="J20" s="7">
        <v>5410</v>
      </c>
      <c r="K20" s="8">
        <v>42982</v>
      </c>
      <c r="L20" s="7">
        <v>0.8</v>
      </c>
      <c r="M20" s="7" t="s">
        <v>7</v>
      </c>
      <c r="N20" s="7"/>
    </row>
    <row r="21" spans="7:14">
      <c r="G21" s="7" t="str">
        <f t="shared" si="0"/>
        <v>541143056</v>
      </c>
      <c r="H21" s="7" t="s">
        <v>4</v>
      </c>
      <c r="I21" s="7" t="s">
        <v>25</v>
      </c>
      <c r="J21" s="7">
        <v>5411</v>
      </c>
      <c r="K21" s="8">
        <v>43056</v>
      </c>
      <c r="L21" s="7">
        <v>0.9</v>
      </c>
      <c r="M21" s="7" t="s">
        <v>7</v>
      </c>
      <c r="N21" s="7"/>
    </row>
    <row r="22" spans="7:14">
      <c r="G22" s="7" t="str">
        <f t="shared" si="0"/>
        <v>541143050</v>
      </c>
      <c r="H22" s="7" t="s">
        <v>4</v>
      </c>
      <c r="I22" s="7" t="s">
        <v>25</v>
      </c>
      <c r="J22" s="7">
        <v>5411</v>
      </c>
      <c r="K22" s="2">
        <v>43050</v>
      </c>
      <c r="L22" s="7">
        <v>0.5</v>
      </c>
      <c r="M22" s="1" t="s">
        <v>5</v>
      </c>
      <c r="N22" s="1"/>
    </row>
    <row r="23" spans="7:14">
      <c r="G23" s="7" t="str">
        <f t="shared" si="0"/>
        <v>541142986</v>
      </c>
      <c r="H23" s="7" t="s">
        <v>4</v>
      </c>
      <c r="I23" s="7" t="s">
        <v>25</v>
      </c>
      <c r="J23" s="7">
        <v>5411</v>
      </c>
      <c r="K23" s="2">
        <v>42986</v>
      </c>
      <c r="L23" s="7">
        <v>0.1</v>
      </c>
      <c r="M23" s="1" t="s">
        <v>5</v>
      </c>
      <c r="N23" s="1"/>
    </row>
    <row r="24" spans="7:14">
      <c r="G24" s="6" t="str">
        <f t="shared" si="0"/>
        <v>541242979</v>
      </c>
      <c r="H24" s="7" t="s">
        <v>4</v>
      </c>
      <c r="I24" s="7" t="s">
        <v>26</v>
      </c>
      <c r="J24" s="7">
        <v>5412</v>
      </c>
      <c r="K24" s="8">
        <v>42979</v>
      </c>
      <c r="L24" s="7">
        <v>0.1</v>
      </c>
      <c r="M24" s="7" t="s">
        <v>16</v>
      </c>
      <c r="N24" s="7"/>
    </row>
    <row r="25" spans="7:14">
      <c r="G25" s="6" t="str">
        <f t="shared" si="0"/>
        <v>541342979</v>
      </c>
      <c r="H25" s="7" t="s">
        <v>4</v>
      </c>
      <c r="I25" s="7" t="s">
        <v>27</v>
      </c>
      <c r="J25" s="7">
        <v>5413</v>
      </c>
      <c r="K25" s="8">
        <v>42979</v>
      </c>
      <c r="L25" s="7">
        <v>0.11</v>
      </c>
      <c r="M25" s="7" t="s">
        <v>16</v>
      </c>
      <c r="N25" s="7"/>
    </row>
  </sheetData>
  <mergeCells count="1">
    <mergeCell ref="G1:N4"/>
  </mergeCells>
  <conditionalFormatting sqref="M8:M25">
    <cfRule type="cellIs" dxfId="78" priority="1" operator="equal">
      <formula>"Neuf"</formula>
    </cfRule>
    <cfRule type="cellIs" dxfId="77" priority="2" operator="equal">
      <formula>"OK"</formula>
    </cfRule>
    <cfRule type="cellIs" dxfId="76" priority="3" operator="equal">
      <formula>"NOK"</formula>
    </cfRule>
  </conditionalFormatting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BDD</vt:lpstr>
      <vt:lpstr>BDD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Akkin</dc:creator>
  <cp:lastModifiedBy>j99010</cp:lastModifiedBy>
  <cp:lastPrinted>2017-12-06T10:38:16Z</cp:lastPrinted>
  <dcterms:created xsi:type="dcterms:W3CDTF">2017-12-06T10:08:16Z</dcterms:created>
  <dcterms:modified xsi:type="dcterms:W3CDTF">2017-12-06T15:02:46Z</dcterms:modified>
</cp:coreProperties>
</file>