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George.Rahal\Documents\George\GR files\Excel\"/>
    </mc:Choice>
  </mc:AlternateContent>
  <bookViews>
    <workbookView xWindow="0" yWindow="0" windowWidth="20490" windowHeight="9900" tabRatio="889"/>
  </bookViews>
  <sheets>
    <sheet name="WeeklyPlanned_TL_hr_14-11_2017" sheetId="55" r:id="rId1"/>
  </sheets>
  <definedNames>
    <definedName name="_xlnm._FilterDatabase" localSheetId="0" hidden="1">'WeeklyPlanned_TL_hr_14-11_2017'!$A$1:$S$36</definedName>
    <definedName name="date">'WeeklyPlanned_TL_hr_14-11_2017'!$E$2:$S$2</definedName>
  </definedName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55" l="1"/>
  <c r="V5" i="55"/>
  <c r="V6" i="55"/>
  <c r="V7" i="55"/>
  <c r="V8" i="55"/>
  <c r="V9" i="55"/>
  <c r="V10" i="55"/>
  <c r="V11" i="55"/>
  <c r="V12" i="55"/>
  <c r="V13" i="55"/>
  <c r="V14" i="55"/>
  <c r="V15" i="55"/>
  <c r="V16" i="55"/>
  <c r="V17" i="55"/>
  <c r="V18" i="55"/>
  <c r="V19" i="55"/>
  <c r="V20" i="55"/>
  <c r="V21" i="55"/>
  <c r="V22" i="55"/>
  <c r="V23" i="55"/>
  <c r="V24" i="55"/>
  <c r="V25" i="55"/>
  <c r="V26" i="55"/>
  <c r="V27" i="55"/>
  <c r="V28" i="55"/>
  <c r="V29" i="55"/>
  <c r="V30" i="55"/>
  <c r="V31" i="55"/>
  <c r="V32" i="55"/>
  <c r="V33" i="55"/>
  <c r="V34" i="55"/>
  <c r="V35" i="55"/>
  <c r="V36" i="55"/>
  <c r="V3" i="55"/>
  <c r="V2" i="55"/>
  <c r="T6" i="55"/>
  <c r="T7" i="55"/>
  <c r="T8" i="55"/>
  <c r="T9" i="55"/>
  <c r="T10" i="55"/>
  <c r="T11" i="55"/>
  <c r="T12" i="55"/>
  <c r="T13" i="55"/>
  <c r="T14" i="55"/>
  <c r="T15" i="55"/>
  <c r="T16" i="55"/>
  <c r="T17" i="55"/>
  <c r="T18" i="55"/>
  <c r="T19" i="55"/>
  <c r="T20" i="55"/>
  <c r="T21" i="55"/>
  <c r="T22" i="55"/>
  <c r="T23" i="55"/>
  <c r="T24" i="55"/>
  <c r="T25" i="55"/>
  <c r="T26" i="55"/>
  <c r="T27" i="55"/>
  <c r="T28" i="55"/>
  <c r="T29" i="55"/>
  <c r="T30" i="55"/>
  <c r="T31" i="55"/>
  <c r="T32" i="55"/>
  <c r="T33" i="55"/>
  <c r="T34" i="55"/>
  <c r="T35" i="55"/>
  <c r="T36" i="55"/>
  <c r="T4" i="55"/>
  <c r="T5" i="55"/>
  <c r="T2" i="55"/>
  <c r="T3" i="55"/>
</calcChain>
</file>

<file path=xl/sharedStrings.xml><?xml version="1.0" encoding="utf-8"?>
<sst xmlns="http://schemas.openxmlformats.org/spreadsheetml/2006/main" count="73" uniqueCount="27">
  <si>
    <t>Phase</t>
  </si>
  <si>
    <t>Unique No</t>
  </si>
  <si>
    <t>04-Test</t>
  </si>
  <si>
    <t>05-Cutover/Go-live</t>
  </si>
  <si>
    <t>06-Hypercare</t>
  </si>
  <si>
    <t>99-Global</t>
  </si>
  <si>
    <t>NA</t>
  </si>
  <si>
    <t>06/11/2017</t>
  </si>
  <si>
    <t>13/11/2017</t>
  </si>
  <si>
    <t>20/11/2017</t>
  </si>
  <si>
    <t>27/11/2017</t>
  </si>
  <si>
    <t>04/12/2017</t>
  </si>
  <si>
    <t>11/12/2017</t>
  </si>
  <si>
    <t>18/12/2017</t>
  </si>
  <si>
    <t>25/12/2017</t>
  </si>
  <si>
    <t>01/01/2018</t>
  </si>
  <si>
    <t>08/01/2018</t>
  </si>
  <si>
    <t>15/01/2018</t>
  </si>
  <si>
    <t>22/01/2018</t>
  </si>
  <si>
    <t>29/01/2018</t>
  </si>
  <si>
    <t>05/02/2018</t>
  </si>
  <si>
    <t>02/04/2018</t>
  </si>
  <si>
    <t>_Start1</t>
  </si>
  <si>
    <t>_Finish1</t>
  </si>
  <si>
    <t>Filter by color</t>
  </si>
  <si>
    <t>Colonne1</t>
  </si>
  <si>
    <t>Filter color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</si>
</sst>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sz val="11"/>
      <color theme="4" tint="-0.2499465926084170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6C1"/>
        <bgColor rgb="FFFF9933"/>
      </patternFill>
    </fill>
    <fill>
      <patternFill patternType="solid">
        <fgColor rgb="FFFFFF99"/>
        <bgColor rgb="FFFF9933"/>
      </patternFill>
    </fill>
    <fill>
      <patternFill patternType="solid">
        <fgColor indexed="65"/>
        <bgColor rgb="FFFF9933"/>
      </patternFill>
    </fill>
    <fill>
      <patternFill patternType="solid">
        <fgColor rgb="FFFFC000"/>
        <bgColor rgb="FFFF99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horizontal="left" vertical="center" textRotation="83" wrapText="1"/>
    </xf>
    <xf numFmtId="0" fontId="1" fillId="4" borderId="0" xfId="0" applyFont="1" applyFill="1"/>
    <xf numFmtId="14" fontId="1" fillId="3" borderId="1" xfId="0" applyNumberFormat="1" applyFont="1" applyFill="1" applyBorder="1" applyAlignment="1">
      <alignment horizontal="left" vertical="center" textRotation="83" wrapText="1"/>
    </xf>
    <xf numFmtId="14" fontId="0" fillId="0" borderId="2" xfId="0" applyNumberFormat="1" applyBorder="1"/>
    <xf numFmtId="0" fontId="1" fillId="2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left" vertical="center" textRotation="83" wrapText="1"/>
    </xf>
    <xf numFmtId="0" fontId="1" fillId="2" borderId="0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vertical="center"/>
    </xf>
    <xf numFmtId="14" fontId="0" fillId="0" borderId="0" xfId="0" applyNumberFormat="1" applyAlignment="1"/>
    <xf numFmtId="14" fontId="2" fillId="0" borderId="0" xfId="0" applyNumberFormat="1" applyFont="1" applyAlignment="1">
      <alignment horizontal="center" vertical="center" textRotation="90"/>
    </xf>
    <xf numFmtId="14" fontId="1" fillId="5" borderId="1" xfId="0" applyNumberFormat="1" applyFont="1" applyFill="1" applyBorder="1" applyAlignment="1">
      <alignment horizontal="left" vertical="center" textRotation="83" wrapText="1"/>
    </xf>
    <xf numFmtId="0" fontId="3" fillId="6" borderId="3" xfId="0" applyFont="1" applyFill="1" applyBorder="1" applyAlignment="1">
      <alignment horizontal="center"/>
    </xf>
    <xf numFmtId="0" fontId="3" fillId="0" borderId="3" xfId="0" applyFont="1" applyBorder="1"/>
    <xf numFmtId="14" fontId="3" fillId="0" borderId="3" xfId="0" applyNumberFormat="1" applyFont="1" applyBorder="1"/>
    <xf numFmtId="0" fontId="0" fillId="0" borderId="3" xfId="0" applyBorder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alignment horizontal="center" vertical="bottom" textRotation="0" wrapText="0" indent="0" justifyLastLine="0" shrinkToFit="0" readingOrder="0"/>
    </dxf>
    <dxf>
      <border outline="0">
        <top style="thin">
          <color theme="0" tint="-0.34998626667073579"/>
        </top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4" tint="-0.24994659260841701"/>
        <name val="Calibri"/>
        <family val="2"/>
        <scheme val="minor"/>
      </font>
      <numFmt numFmtId="19" formatCode="dd/mm/yyyy"/>
      <fill>
        <patternFill patternType="solid">
          <fgColor rgb="FFFF9933"/>
        </patternFill>
      </fill>
      <alignment horizontal="left" vertical="center" textRotation="83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9933"/>
      <color rgb="FFFFC000"/>
      <color rgb="FFCCFF66"/>
      <color rgb="FF00FF00"/>
      <color rgb="FFFFFFCC"/>
      <color rgb="FFFF3300"/>
      <color rgb="FFFF6600"/>
      <color rgb="FFFF7C8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V36" totalsRowShown="0" headerRowDxfId="6" tableBorderDxfId="5">
  <autoFilter ref="A1:V36"/>
  <tableColumns count="22">
    <tableColumn id="1" name="Unique No" dataDxfId="4"/>
    <tableColumn id="7" name="Phase"/>
    <tableColumn id="20" name="_Start1" dataDxfId="3"/>
    <tableColumn id="21" name="_Finish1" dataDxfId="2"/>
    <tableColumn id="26" name="06/11/2017"/>
    <tableColumn id="27" name="13/11/2017"/>
    <tableColumn id="28" name="20/11/2017"/>
    <tableColumn id="29" name="27/11/2017"/>
    <tableColumn id="30" name="04/12/2017"/>
    <tableColumn id="31" name="11/12/2017"/>
    <tableColumn id="32" name="18/12/2017"/>
    <tableColumn id="33" name="25/12/2017"/>
    <tableColumn id="34" name="01/01/2018"/>
    <tableColumn id="35" name="08/01/2018"/>
    <tableColumn id="36" name="15/01/2018"/>
    <tableColumn id="37" name="22/01/2018"/>
    <tableColumn id="38" name="29/01/2018"/>
    <tableColumn id="39" name="05/02/2018"/>
    <tableColumn id="47" name="02/04/2018"/>
    <tableColumn id="2" name="Filter by color" dataDxfId="1">
      <calculatedColumnFormula>SUMPRODUCT((date&gt;=Table1[[#This Row],[_Start1]])*(date&lt;=Table1[[#This Row],[_Finish1]]))</calculatedColumnFormula>
    </tableColumn>
    <tableColumn id="3" name="Colonne1"/>
    <tableColumn id="4" name="Filter color V2" dataDxfId="0">
      <calculatedColumnFormula>SUMPRODUCT((DATEVALUE(Table1[[#Headers],[06/11/2017]:[02/04/2018]])&gt;=T6)*(DATEVALUE(Table1[[#Headers],[06/11/2017]:[02/04/2018]])&lt;=U6))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36"/>
  <sheetViews>
    <sheetView tabSelected="1" zoomScale="75" zoomScaleNormal="75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H13" sqref="H13"/>
    </sheetView>
  </sheetViews>
  <sheetFormatPr defaultColWidth="8.85546875" defaultRowHeight="15" x14ac:dyDescent="0.25"/>
  <cols>
    <col min="1" max="1" width="13.28515625" customWidth="1"/>
    <col min="2" max="2" width="19" bestFit="1" customWidth="1"/>
    <col min="3" max="3" width="12.140625" customWidth="1"/>
    <col min="4" max="4" width="12.42578125" customWidth="1"/>
    <col min="5" max="7" width="7.140625" bestFit="1" customWidth="1"/>
    <col min="8" max="17" width="10.5703125" bestFit="1" customWidth="1"/>
    <col min="18" max="18" width="8" customWidth="1"/>
    <col min="19" max="19" width="7.140625" customWidth="1"/>
    <col min="20" max="20" width="6.42578125" customWidth="1"/>
    <col min="21" max="21" width="6.7109375" customWidth="1"/>
    <col min="22" max="22" width="6.140625" customWidth="1"/>
    <col min="23" max="23" width="19.42578125" customWidth="1"/>
    <col min="24" max="25" width="10.5703125" bestFit="1" customWidth="1"/>
  </cols>
  <sheetData>
    <row r="1" spans="1:37" s="6" customFormat="1" ht="72" customHeight="1" x14ac:dyDescent="0.25">
      <c r="A1" s="3" t="s">
        <v>1</v>
      </c>
      <c r="B1" s="3" t="s">
        <v>0</v>
      </c>
      <c r="C1" s="4" t="s">
        <v>22</v>
      </c>
      <c r="D1" s="4" t="s">
        <v>23</v>
      </c>
      <c r="E1" s="14" t="s">
        <v>7</v>
      </c>
      <c r="F1" s="14" t="s">
        <v>8</v>
      </c>
      <c r="G1" s="14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20</v>
      </c>
      <c r="S1" s="14" t="s">
        <v>21</v>
      </c>
      <c r="T1" s="7" t="s">
        <v>24</v>
      </c>
      <c r="U1" s="5" t="s">
        <v>25</v>
      </c>
      <c r="V1" s="15" t="s">
        <v>26</v>
      </c>
    </row>
    <row r="2" spans="1:37" s="6" customFormat="1" ht="19.899999999999999" customHeight="1" x14ac:dyDescent="0.25">
      <c r="A2" s="11"/>
      <c r="B2" s="9"/>
      <c r="C2" s="12"/>
      <c r="D2" s="12"/>
      <c r="E2" s="13">
        <v>43045</v>
      </c>
      <c r="F2" s="13">
        <v>43052</v>
      </c>
      <c r="G2" s="13">
        <v>43059</v>
      </c>
      <c r="H2" s="2">
        <v>43066</v>
      </c>
      <c r="I2" s="2">
        <v>43073</v>
      </c>
      <c r="J2" s="2">
        <v>43080</v>
      </c>
      <c r="K2" s="2">
        <v>43087</v>
      </c>
      <c r="L2" s="2">
        <v>43094</v>
      </c>
      <c r="M2" s="2">
        <v>43101</v>
      </c>
      <c r="N2" s="2">
        <v>43108</v>
      </c>
      <c r="O2" s="2">
        <v>43115</v>
      </c>
      <c r="P2" s="2">
        <v>43122</v>
      </c>
      <c r="Q2" s="2">
        <v>43129</v>
      </c>
      <c r="R2" s="2">
        <v>43136</v>
      </c>
      <c r="S2" s="2">
        <v>43192</v>
      </c>
      <c r="T2">
        <f>SUMPRODUCT((date&gt;=Table1[[#This Row],[_Start1]])*(date&lt;=Table1[[#This Row],[_Finish1]]))</f>
        <v>0</v>
      </c>
      <c r="U2" s="10"/>
      <c r="V2" s="6">
        <f>SUMPRODUCT((DATEVALUE(Table1[[#Headers],[06/11/2017]:[02/04/2018]])&gt;=T6)*(DATEVALUE(Table1[[#Headers],[06/11/2017]:[02/04/2018]])&lt;=U6))</f>
        <v>0</v>
      </c>
    </row>
    <row r="3" spans="1:37" ht="13.5" customHeight="1" x14ac:dyDescent="0.25">
      <c r="A3" s="1">
        <v>1073303</v>
      </c>
      <c r="B3" t="s">
        <v>4</v>
      </c>
      <c r="C3" s="2">
        <v>43010</v>
      </c>
      <c r="D3" s="2">
        <v>43070</v>
      </c>
      <c r="E3">
        <v>20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f>SUMPRODUCT((date&gt;=Table1[[#This Row],[_Start1]])*(date&lt;=Table1[[#This Row],[_Finish1]]))</f>
        <v>4</v>
      </c>
      <c r="V3">
        <f>SUMPRODUCT((DATEVALUE(Table1[[#Headers],[06/11/2017]:[02/04/2018]])&gt;=C3)*(DATEVALUE(Table1[[#Headers],[06/11/2017]:[02/04/2018]])&lt;=D3))</f>
        <v>4</v>
      </c>
    </row>
    <row r="4" spans="1:37" x14ac:dyDescent="0.25">
      <c r="A4" s="1">
        <v>1073309</v>
      </c>
      <c r="B4" t="s">
        <v>2</v>
      </c>
      <c r="C4" s="2">
        <v>43017</v>
      </c>
      <c r="D4" s="2">
        <v>43035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f>SUMPRODUCT((date&gt;=Table1[[#This Row],[_Start1]])*(date&lt;=Table1[[#This Row],[_Finish1]]))</f>
        <v>0</v>
      </c>
      <c r="V4">
        <f>SUMPRODUCT((DATEVALUE(Table1[[#Headers],[06/11/2017]:[02/04/2018]])&gt;=C4)*(DATEVALUE(Table1[[#Headers],[06/11/2017]:[02/04/2018]])&lt;=D4))</f>
        <v>0</v>
      </c>
    </row>
    <row r="5" spans="1:37" x14ac:dyDescent="0.25">
      <c r="A5" s="1">
        <v>1073310</v>
      </c>
      <c r="B5" t="s">
        <v>2</v>
      </c>
      <c r="C5" s="2">
        <v>43017</v>
      </c>
      <c r="D5" s="2">
        <v>43035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f>SUMPRODUCT((date&gt;=Table1[[#This Row],[_Start1]])*(date&lt;=Table1[[#This Row],[_Finish1]]))</f>
        <v>0</v>
      </c>
      <c r="V5">
        <f>SUMPRODUCT((DATEVALUE(Table1[[#Headers],[06/11/2017]:[02/04/2018]])&gt;=C5)*(DATEVALUE(Table1[[#Headers],[06/11/2017]:[02/04/2018]])&lt;=D5))</f>
        <v>0</v>
      </c>
    </row>
    <row r="6" spans="1:37" x14ac:dyDescent="0.25">
      <c r="A6" s="1">
        <v>1073311</v>
      </c>
      <c r="B6" t="s">
        <v>2</v>
      </c>
      <c r="C6" s="2">
        <v>43017</v>
      </c>
      <c r="D6" s="2">
        <v>43035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f>SUMPRODUCT((date&gt;=Table1[[#This Row],[_Start1]])*(date&lt;=Table1[[#This Row],[_Finish1]]))</f>
        <v>0</v>
      </c>
      <c r="V6">
        <f>SUMPRODUCT((DATEVALUE(Table1[[#Headers],[06/11/2017]:[02/04/2018]])&gt;=C6)*(DATEVALUE(Table1[[#Headers],[06/11/2017]:[02/04/2018]])&lt;=D6))</f>
        <v>0</v>
      </c>
      <c r="X6" s="2">
        <v>43045</v>
      </c>
    </row>
    <row r="7" spans="1:37" x14ac:dyDescent="0.25">
      <c r="A7" s="1">
        <v>1073312</v>
      </c>
      <c r="B7" t="s">
        <v>2</v>
      </c>
      <c r="C7" s="2">
        <v>43038</v>
      </c>
      <c r="D7" s="2">
        <v>43049</v>
      </c>
      <c r="E7">
        <v>5</v>
      </c>
      <c r="F7">
        <v>10</v>
      </c>
      <c r="G7">
        <v>10</v>
      </c>
      <c r="H7">
        <v>10</v>
      </c>
      <c r="I7">
        <v>10</v>
      </c>
      <c r="J7">
        <v>9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>SUMPRODUCT((date&gt;=Table1[[#This Row],[_Start1]])*(date&lt;=Table1[[#This Row],[_Finish1]]))</f>
        <v>1</v>
      </c>
      <c r="V7">
        <f>SUMPRODUCT((DATEVALUE(Table1[[#Headers],[06/11/2017]:[02/04/2018]])&gt;=C7)*(DATEVALUE(Table1[[#Headers],[06/11/2017]:[02/04/2018]])&lt;=D7))</f>
        <v>1</v>
      </c>
    </row>
    <row r="8" spans="1:37" x14ac:dyDescent="0.25">
      <c r="A8" s="1">
        <v>1073313</v>
      </c>
      <c r="B8" t="s">
        <v>2</v>
      </c>
      <c r="C8" s="2">
        <v>43047</v>
      </c>
      <c r="D8" s="2">
        <v>43070</v>
      </c>
      <c r="E8">
        <v>5</v>
      </c>
      <c r="F8">
        <v>10</v>
      </c>
      <c r="G8">
        <v>10</v>
      </c>
      <c r="H8">
        <v>10</v>
      </c>
      <c r="I8">
        <v>10</v>
      </c>
      <c r="J8">
        <v>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>SUMPRODUCT((date&gt;=Table1[[#This Row],[_Start1]])*(date&lt;=Table1[[#This Row],[_Finish1]]))</f>
        <v>3</v>
      </c>
      <c r="V8">
        <f>SUMPRODUCT((DATEVALUE(Table1[[#Headers],[06/11/2017]:[02/04/2018]])&gt;=C8)*(DATEVALUE(Table1[[#Headers],[06/11/2017]:[02/04/2018]])&lt;=D8))</f>
        <v>3</v>
      </c>
    </row>
    <row r="9" spans="1:37" x14ac:dyDescent="0.25">
      <c r="A9" s="1">
        <v>1073314</v>
      </c>
      <c r="B9" t="s">
        <v>2</v>
      </c>
      <c r="C9" s="2">
        <v>43047</v>
      </c>
      <c r="D9" s="2">
        <v>43070</v>
      </c>
      <c r="E9">
        <v>5</v>
      </c>
      <c r="F9">
        <v>10</v>
      </c>
      <c r="G9">
        <v>10</v>
      </c>
      <c r="H9">
        <v>10</v>
      </c>
      <c r="I9">
        <v>10</v>
      </c>
      <c r="J9">
        <v>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>SUMPRODUCT((date&gt;=Table1[[#This Row],[_Start1]])*(date&lt;=Table1[[#This Row],[_Finish1]]))</f>
        <v>3</v>
      </c>
      <c r="V9">
        <f>SUMPRODUCT((DATEVALUE(Table1[[#Headers],[06/11/2017]:[02/04/2018]])&gt;=C9)*(DATEVALUE(Table1[[#Headers],[06/11/2017]:[02/04/2018]])&lt;=D9))</f>
        <v>3</v>
      </c>
    </row>
    <row r="10" spans="1:37" x14ac:dyDescent="0.25">
      <c r="A10" s="1">
        <v>1073315</v>
      </c>
      <c r="B10" t="s">
        <v>2</v>
      </c>
      <c r="C10" s="2">
        <v>43047</v>
      </c>
      <c r="D10" s="2">
        <v>43070</v>
      </c>
      <c r="E10">
        <v>5</v>
      </c>
      <c r="F10">
        <v>10</v>
      </c>
      <c r="G10">
        <v>15</v>
      </c>
      <c r="H10">
        <v>15</v>
      </c>
      <c r="I10">
        <v>15</v>
      </c>
      <c r="J10">
        <v>13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>SUMPRODUCT((date&gt;=Table1[[#This Row],[_Start1]])*(date&lt;=Table1[[#This Row],[_Finish1]]))</f>
        <v>3</v>
      </c>
      <c r="V10">
        <f>SUMPRODUCT((DATEVALUE(Table1[[#Headers],[06/11/2017]:[02/04/2018]])&gt;=C10)*(DATEVALUE(Table1[[#Headers],[06/11/2017]:[02/04/2018]])&lt;=D10))</f>
        <v>3</v>
      </c>
      <c r="W10" s="2">
        <v>43045</v>
      </c>
      <c r="X10" s="2">
        <v>43052</v>
      </c>
      <c r="Y10" s="2">
        <v>43059</v>
      </c>
    </row>
    <row r="11" spans="1:37" x14ac:dyDescent="0.25">
      <c r="A11" s="1">
        <v>1073316</v>
      </c>
      <c r="B11" t="s">
        <v>3</v>
      </c>
      <c r="C11" s="2">
        <v>43115</v>
      </c>
      <c r="D11" s="2">
        <v>43133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  <c r="R11">
        <v>0</v>
      </c>
      <c r="S11">
        <v>0</v>
      </c>
      <c r="T11">
        <f>SUMPRODUCT((date&gt;=Table1[[#This Row],[_Start1]])*(date&lt;=Table1[[#This Row],[_Finish1]]))</f>
        <v>3</v>
      </c>
      <c r="V11">
        <f>SUMPRODUCT((DATEVALUE(Table1[[#Headers],[06/11/2017]:[02/04/2018]])&gt;=C11)*(DATEVALUE(Table1[[#Headers],[06/11/2017]:[02/04/2018]])&lt;=D11))</f>
        <v>3</v>
      </c>
      <c r="W11" s="8" t="s">
        <v>7</v>
      </c>
      <c r="X11" s="8" t="s">
        <v>8</v>
      </c>
      <c r="Y11" s="8" t="s">
        <v>9</v>
      </c>
      <c r="Z11" s="8" t="s">
        <v>10</v>
      </c>
      <c r="AA11" s="8" t="s">
        <v>11</v>
      </c>
      <c r="AB11" s="8" t="s">
        <v>12</v>
      </c>
      <c r="AC11" s="8" t="s">
        <v>13</v>
      </c>
      <c r="AD11" s="8" t="s">
        <v>14</v>
      </c>
      <c r="AE11" s="8" t="s">
        <v>15</v>
      </c>
      <c r="AF11" s="8" t="s">
        <v>16</v>
      </c>
      <c r="AG11" s="8" t="s">
        <v>17</v>
      </c>
      <c r="AH11" s="8" t="s">
        <v>18</v>
      </c>
      <c r="AI11" s="8" t="s">
        <v>19</v>
      </c>
      <c r="AJ11" s="8" t="s">
        <v>20</v>
      </c>
      <c r="AK11" s="8" t="s">
        <v>21</v>
      </c>
    </row>
    <row r="12" spans="1:37" x14ac:dyDescent="0.25">
      <c r="A12" s="1">
        <v>1073317</v>
      </c>
      <c r="B12" t="s">
        <v>3</v>
      </c>
      <c r="C12" s="2">
        <v>43115</v>
      </c>
      <c r="D12" s="2">
        <v>43133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10</v>
      </c>
      <c r="M12">
        <v>10</v>
      </c>
      <c r="N12">
        <v>10</v>
      </c>
      <c r="O12">
        <v>10</v>
      </c>
      <c r="P12">
        <v>10</v>
      </c>
      <c r="Q12">
        <v>10</v>
      </c>
      <c r="R12">
        <v>0</v>
      </c>
      <c r="S12">
        <v>0</v>
      </c>
      <c r="T12">
        <f>SUMPRODUCT((date&gt;=Table1[[#This Row],[_Start1]])*(date&lt;=Table1[[#This Row],[_Finish1]]))</f>
        <v>3</v>
      </c>
      <c r="V12">
        <f>SUMPRODUCT((DATEVALUE(Table1[[#Headers],[06/11/2017]:[02/04/2018]])&gt;=C12)*(DATEVALUE(Table1[[#Headers],[06/11/2017]:[02/04/2018]])&lt;=D12))</f>
        <v>3</v>
      </c>
    </row>
    <row r="13" spans="1:37" x14ac:dyDescent="0.25">
      <c r="A13" s="1">
        <v>1073318</v>
      </c>
      <c r="B13" t="s">
        <v>3</v>
      </c>
      <c r="C13" s="2">
        <v>43115</v>
      </c>
      <c r="D13" s="2">
        <v>43133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>
        <v>10</v>
      </c>
      <c r="N13">
        <v>10</v>
      </c>
      <c r="O13">
        <v>10</v>
      </c>
      <c r="P13">
        <v>10</v>
      </c>
      <c r="Q13">
        <v>10</v>
      </c>
      <c r="R13">
        <v>0</v>
      </c>
      <c r="S13">
        <v>0</v>
      </c>
      <c r="T13">
        <f>SUMPRODUCT((date&gt;=Table1[[#This Row],[_Start1]])*(date&lt;=Table1[[#This Row],[_Finish1]]))</f>
        <v>3</v>
      </c>
      <c r="V13">
        <f>SUMPRODUCT((DATEVALUE(Table1[[#Headers],[06/11/2017]:[02/04/2018]])&gt;=C13)*(DATEVALUE(Table1[[#Headers],[06/11/2017]:[02/04/2018]])&lt;=D13))</f>
        <v>3</v>
      </c>
    </row>
    <row r="14" spans="1:37" x14ac:dyDescent="0.25">
      <c r="A14" s="1">
        <v>1073319</v>
      </c>
      <c r="B14" t="s">
        <v>3</v>
      </c>
      <c r="C14" s="2">
        <v>43115</v>
      </c>
      <c r="D14" s="2">
        <v>43133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15</v>
      </c>
      <c r="M14">
        <v>15</v>
      </c>
      <c r="N14">
        <v>15</v>
      </c>
      <c r="O14">
        <v>15</v>
      </c>
      <c r="P14">
        <v>15</v>
      </c>
      <c r="Q14">
        <v>15</v>
      </c>
      <c r="R14">
        <v>0</v>
      </c>
      <c r="S14">
        <v>0</v>
      </c>
      <c r="T14">
        <f>SUMPRODUCT((date&gt;=Table1[[#This Row],[_Start1]])*(date&lt;=Table1[[#This Row],[_Finish1]]))</f>
        <v>3</v>
      </c>
      <c r="V14">
        <f>SUMPRODUCT((DATEVALUE(Table1[[#Headers],[06/11/2017]:[02/04/2018]])&gt;=C14)*(DATEVALUE(Table1[[#Headers],[06/11/2017]:[02/04/2018]])&lt;=D14))</f>
        <v>3</v>
      </c>
    </row>
    <row r="15" spans="1:37" x14ac:dyDescent="0.25">
      <c r="A15" s="1">
        <v>1073357</v>
      </c>
      <c r="B15" t="s">
        <v>3</v>
      </c>
      <c r="C15" s="2">
        <v>42975</v>
      </c>
      <c r="D15" s="2">
        <v>42979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f>SUMPRODUCT((date&gt;=Table1[[#This Row],[_Start1]])*(date&lt;=Table1[[#This Row],[_Finish1]]))</f>
        <v>0</v>
      </c>
      <c r="V15">
        <f>SUMPRODUCT((DATEVALUE(Table1[[#Headers],[06/11/2017]:[02/04/2018]])&gt;=C15)*(DATEVALUE(Table1[[#Headers],[06/11/2017]:[02/04/2018]])&lt;=D15))</f>
        <v>0</v>
      </c>
    </row>
    <row r="16" spans="1:37" x14ac:dyDescent="0.25">
      <c r="A16" s="1">
        <v>1073358</v>
      </c>
      <c r="B16" t="s">
        <v>3</v>
      </c>
      <c r="C16" s="2">
        <v>42982</v>
      </c>
      <c r="D16" s="2">
        <v>42986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>SUMPRODUCT((date&gt;=Table1[[#This Row],[_Start1]])*(date&lt;=Table1[[#This Row],[_Finish1]]))</f>
        <v>0</v>
      </c>
      <c r="V16">
        <f>SUMPRODUCT((DATEVALUE(Table1[[#Headers],[06/11/2017]:[02/04/2018]])&gt;=C16)*(DATEVALUE(Table1[[#Headers],[06/11/2017]:[02/04/2018]])&lt;=D16))</f>
        <v>0</v>
      </c>
    </row>
    <row r="17" spans="1:22" x14ac:dyDescent="0.25">
      <c r="A17" s="1">
        <v>1073359</v>
      </c>
      <c r="B17" t="s">
        <v>3</v>
      </c>
      <c r="C17" s="2">
        <v>42989</v>
      </c>
      <c r="D17" s="2">
        <v>43007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>SUMPRODUCT((date&gt;=Table1[[#This Row],[_Start1]])*(date&lt;=Table1[[#This Row],[_Finish1]]))</f>
        <v>0</v>
      </c>
      <c r="V17">
        <f>SUMPRODUCT((DATEVALUE(Table1[[#Headers],[06/11/2017]:[02/04/2018]])&gt;=C17)*(DATEVALUE(Table1[[#Headers],[06/11/2017]:[02/04/2018]])&lt;=D17))</f>
        <v>0</v>
      </c>
    </row>
    <row r="18" spans="1:22" x14ac:dyDescent="0.25">
      <c r="A18" s="1">
        <v>1073360</v>
      </c>
      <c r="B18" t="s">
        <v>4</v>
      </c>
      <c r="C18" s="2">
        <v>43010</v>
      </c>
      <c r="D18" s="2">
        <v>43070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>SUMPRODUCT((date&gt;=Table1[[#This Row],[_Start1]])*(date&lt;=Table1[[#This Row],[_Finish1]]))</f>
        <v>4</v>
      </c>
      <c r="V18">
        <f>SUMPRODUCT((DATEVALUE(Table1[[#Headers],[06/11/2017]:[02/04/2018]])&gt;=C18)*(DATEVALUE(Table1[[#Headers],[06/11/2017]:[02/04/2018]])&lt;=D18))</f>
        <v>4</v>
      </c>
    </row>
    <row r="19" spans="1:22" x14ac:dyDescent="0.25">
      <c r="A19" s="1">
        <v>1073361</v>
      </c>
      <c r="B19" t="s">
        <v>5</v>
      </c>
      <c r="C19" s="2">
        <v>42884</v>
      </c>
      <c r="D19" s="2">
        <v>42909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>SUMPRODUCT((date&gt;=Table1[[#This Row],[_Start1]])*(date&lt;=Table1[[#This Row],[_Finish1]]))</f>
        <v>0</v>
      </c>
      <c r="V19">
        <f>SUMPRODUCT((DATEVALUE(Table1[[#Headers],[06/11/2017]:[02/04/2018]])&gt;=C19)*(DATEVALUE(Table1[[#Headers],[06/11/2017]:[02/04/2018]])&lt;=D19))</f>
        <v>0</v>
      </c>
    </row>
    <row r="20" spans="1:22" x14ac:dyDescent="0.25">
      <c r="A20" s="1">
        <v>1073362</v>
      </c>
      <c r="B20" t="s">
        <v>5</v>
      </c>
      <c r="C20" s="2">
        <v>42912</v>
      </c>
      <c r="D20" s="2">
        <v>42944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>SUMPRODUCT((date&gt;=Table1[[#This Row],[_Start1]])*(date&lt;=Table1[[#This Row],[_Finish1]]))</f>
        <v>0</v>
      </c>
      <c r="V20">
        <f>SUMPRODUCT((DATEVALUE(Table1[[#Headers],[06/11/2017]:[02/04/2018]])&gt;=C20)*(DATEVALUE(Table1[[#Headers],[06/11/2017]:[02/04/2018]])&lt;=D20))</f>
        <v>0</v>
      </c>
    </row>
    <row r="21" spans="1:22" x14ac:dyDescent="0.25">
      <c r="A21" s="1">
        <v>1074860</v>
      </c>
      <c r="B21" t="s">
        <v>2</v>
      </c>
      <c r="C21" s="2">
        <v>43017</v>
      </c>
      <c r="D21" s="2">
        <v>43035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>SUMPRODUCT((date&gt;=Table1[[#This Row],[_Start1]])*(date&lt;=Table1[[#This Row],[_Finish1]]))</f>
        <v>0</v>
      </c>
      <c r="V21">
        <f>SUMPRODUCT((DATEVALUE(Table1[[#Headers],[06/11/2017]:[02/04/2018]])&gt;=C21)*(DATEVALUE(Table1[[#Headers],[06/11/2017]:[02/04/2018]])&lt;=D21))</f>
        <v>0</v>
      </c>
    </row>
    <row r="22" spans="1:22" x14ac:dyDescent="0.25">
      <c r="A22" s="1">
        <v>1074861</v>
      </c>
      <c r="B22" t="s">
        <v>2</v>
      </c>
      <c r="C22" s="2">
        <v>43038</v>
      </c>
      <c r="D22" s="2">
        <v>43049</v>
      </c>
      <c r="E22">
        <v>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f>SUMPRODUCT((date&gt;=Table1[[#This Row],[_Start1]])*(date&lt;=Table1[[#This Row],[_Finish1]]))</f>
        <v>1</v>
      </c>
      <c r="V22">
        <f>SUMPRODUCT((DATEVALUE(Table1[[#Headers],[06/11/2017]:[02/04/2018]])&gt;=C22)*(DATEVALUE(Table1[[#Headers],[06/11/2017]:[02/04/2018]])&lt;=D22))</f>
        <v>1</v>
      </c>
    </row>
    <row r="23" spans="1:22" x14ac:dyDescent="0.25">
      <c r="A23" s="1">
        <v>1074862</v>
      </c>
      <c r="B23" t="s">
        <v>2</v>
      </c>
      <c r="C23" s="2">
        <v>43047</v>
      </c>
      <c r="D23" s="2">
        <v>43070</v>
      </c>
      <c r="E23">
        <v>0</v>
      </c>
      <c r="F23">
        <v>10</v>
      </c>
      <c r="G23">
        <v>10</v>
      </c>
      <c r="H23">
        <v>10</v>
      </c>
      <c r="I23">
        <v>10</v>
      </c>
      <c r="J23">
        <v>10</v>
      </c>
      <c r="K23">
        <v>10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>SUMPRODUCT((date&gt;=Table1[[#This Row],[_Start1]])*(date&lt;=Table1[[#This Row],[_Finish1]]))</f>
        <v>3</v>
      </c>
      <c r="V23">
        <f>SUMPRODUCT((DATEVALUE(Table1[[#Headers],[06/11/2017]:[02/04/2018]])&gt;=C23)*(DATEVALUE(Table1[[#Headers],[06/11/2017]:[02/04/2018]])&lt;=D23))</f>
        <v>3</v>
      </c>
    </row>
    <row r="24" spans="1:22" x14ac:dyDescent="0.25">
      <c r="A24" s="1">
        <v>1074863</v>
      </c>
      <c r="B24" t="s">
        <v>2</v>
      </c>
      <c r="C24" s="2">
        <v>43047</v>
      </c>
      <c r="D24" s="2">
        <v>43070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f>SUMPRODUCT((date&gt;=Table1[[#This Row],[_Start1]])*(date&lt;=Table1[[#This Row],[_Finish1]]))</f>
        <v>3</v>
      </c>
      <c r="V24">
        <f>SUMPRODUCT((DATEVALUE(Table1[[#Headers],[06/11/2017]:[02/04/2018]])&gt;=C24)*(DATEVALUE(Table1[[#Headers],[06/11/2017]:[02/04/2018]])&lt;=D24))</f>
        <v>3</v>
      </c>
    </row>
    <row r="25" spans="1:22" x14ac:dyDescent="0.25">
      <c r="A25" s="1">
        <v>1074864</v>
      </c>
      <c r="B25" t="s">
        <v>2</v>
      </c>
      <c r="C25" s="2">
        <v>43047</v>
      </c>
      <c r="D25" s="2">
        <v>43070</v>
      </c>
      <c r="E25">
        <v>40</v>
      </c>
      <c r="F25">
        <v>10</v>
      </c>
      <c r="G25">
        <v>10</v>
      </c>
      <c r="H25">
        <v>10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f>SUMPRODUCT((date&gt;=Table1[[#This Row],[_Start1]])*(date&lt;=Table1[[#This Row],[_Finish1]]))</f>
        <v>3</v>
      </c>
      <c r="V25">
        <f>SUMPRODUCT((DATEVALUE(Table1[[#Headers],[06/11/2017]:[02/04/2018]])&gt;=C25)*(DATEVALUE(Table1[[#Headers],[06/11/2017]:[02/04/2018]])&lt;=D25))</f>
        <v>3</v>
      </c>
    </row>
    <row r="26" spans="1:22" x14ac:dyDescent="0.25">
      <c r="A26" s="1">
        <v>1074865</v>
      </c>
      <c r="B26" t="s">
        <v>3</v>
      </c>
      <c r="C26" s="2">
        <v>43115</v>
      </c>
      <c r="D26" s="2">
        <v>43133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10</v>
      </c>
      <c r="M26">
        <v>10</v>
      </c>
      <c r="N26">
        <v>10</v>
      </c>
      <c r="O26">
        <v>10</v>
      </c>
      <c r="P26">
        <v>10</v>
      </c>
      <c r="Q26">
        <v>10</v>
      </c>
      <c r="R26">
        <v>0</v>
      </c>
      <c r="S26">
        <v>0</v>
      </c>
      <c r="T26">
        <f>SUMPRODUCT((date&gt;=Table1[[#This Row],[_Start1]])*(date&lt;=Table1[[#This Row],[_Finish1]]))</f>
        <v>3</v>
      </c>
      <c r="V26">
        <f>SUMPRODUCT((DATEVALUE(Table1[[#Headers],[06/11/2017]:[02/04/2018]])&gt;=C26)*(DATEVALUE(Table1[[#Headers],[06/11/2017]:[02/04/2018]])&lt;=D26))</f>
        <v>3</v>
      </c>
    </row>
    <row r="27" spans="1:22" x14ac:dyDescent="0.25">
      <c r="A27" s="1">
        <v>1074866</v>
      </c>
      <c r="B27" t="s">
        <v>3</v>
      </c>
      <c r="C27" s="2">
        <v>43115</v>
      </c>
      <c r="D27" s="2">
        <v>43133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10</v>
      </c>
      <c r="M27">
        <v>10</v>
      </c>
      <c r="N27">
        <v>10</v>
      </c>
      <c r="O27">
        <v>10</v>
      </c>
      <c r="P27">
        <v>10</v>
      </c>
      <c r="Q27">
        <v>10</v>
      </c>
      <c r="R27">
        <v>0</v>
      </c>
      <c r="S27">
        <v>0</v>
      </c>
      <c r="T27">
        <f>SUMPRODUCT((date&gt;=Table1[[#This Row],[_Start1]])*(date&lt;=Table1[[#This Row],[_Finish1]]))</f>
        <v>3</v>
      </c>
      <c r="V27">
        <f>SUMPRODUCT((DATEVALUE(Table1[[#Headers],[06/11/2017]:[02/04/2018]])&gt;=C27)*(DATEVALUE(Table1[[#Headers],[06/11/2017]:[02/04/2018]])&lt;=D27))</f>
        <v>3</v>
      </c>
    </row>
    <row r="28" spans="1:22" x14ac:dyDescent="0.25">
      <c r="A28" s="1">
        <v>1074867</v>
      </c>
      <c r="B28" t="s">
        <v>3</v>
      </c>
      <c r="C28" s="2">
        <v>43115</v>
      </c>
      <c r="D28" s="2">
        <v>43133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10</v>
      </c>
      <c r="M28">
        <v>10</v>
      </c>
      <c r="N28">
        <v>10</v>
      </c>
      <c r="O28">
        <v>10</v>
      </c>
      <c r="P28">
        <v>10</v>
      </c>
      <c r="Q28">
        <v>10</v>
      </c>
      <c r="R28">
        <v>0</v>
      </c>
      <c r="S28">
        <v>0</v>
      </c>
      <c r="T28">
        <f>SUMPRODUCT((date&gt;=Table1[[#This Row],[_Start1]])*(date&lt;=Table1[[#This Row],[_Finish1]]))</f>
        <v>3</v>
      </c>
      <c r="V28">
        <f>SUMPRODUCT((DATEVALUE(Table1[[#Headers],[06/11/2017]:[02/04/2018]])&gt;=C28)*(DATEVALUE(Table1[[#Headers],[06/11/2017]:[02/04/2018]])&lt;=D28))</f>
        <v>3</v>
      </c>
    </row>
    <row r="29" spans="1:22" x14ac:dyDescent="0.25">
      <c r="A29" s="1">
        <v>1074868</v>
      </c>
      <c r="B29" t="s">
        <v>3</v>
      </c>
      <c r="C29" s="2">
        <v>43115</v>
      </c>
      <c r="D29" s="2">
        <v>43133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10</v>
      </c>
      <c r="M29">
        <v>10</v>
      </c>
      <c r="N29">
        <v>10</v>
      </c>
      <c r="O29">
        <v>10</v>
      </c>
      <c r="P29">
        <v>10</v>
      </c>
      <c r="Q29">
        <v>10</v>
      </c>
      <c r="R29">
        <v>0</v>
      </c>
      <c r="S29">
        <v>0</v>
      </c>
      <c r="T29">
        <f>SUMPRODUCT((date&gt;=Table1[[#This Row],[_Start1]])*(date&lt;=Table1[[#This Row],[_Finish1]]))</f>
        <v>3</v>
      </c>
      <c r="V29">
        <f>SUMPRODUCT((DATEVALUE(Table1[[#Headers],[06/11/2017]:[02/04/2018]])&gt;=C29)*(DATEVALUE(Table1[[#Headers],[06/11/2017]:[02/04/2018]])&lt;=D29))</f>
        <v>3</v>
      </c>
    </row>
    <row r="30" spans="1:22" ht="15.75" thickBot="1" x14ac:dyDescent="0.3">
      <c r="A30" s="1">
        <v>1074869</v>
      </c>
      <c r="B30" t="s">
        <v>4</v>
      </c>
      <c r="C30" s="2">
        <v>43136</v>
      </c>
      <c r="D30" s="2">
        <v>43189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40</v>
      </c>
      <c r="S30">
        <v>0</v>
      </c>
      <c r="T30">
        <f>SUMPRODUCT((date&gt;=Table1[[#This Row],[_Start1]])*(date&lt;=Table1[[#This Row],[_Finish1]]))</f>
        <v>1</v>
      </c>
      <c r="V30">
        <f>SUMPRODUCT((DATEVALUE(Table1[[#Headers],[06/11/2017]:[02/04/2018]])&gt;=C30)*(DATEVALUE(Table1[[#Headers],[06/11/2017]:[02/04/2018]])&lt;=D30))</f>
        <v>1</v>
      </c>
    </row>
    <row r="31" spans="1:22" ht="15.75" thickBot="1" x14ac:dyDescent="0.3">
      <c r="A31" s="16">
        <v>1074875</v>
      </c>
      <c r="B31" s="17" t="s">
        <v>3</v>
      </c>
      <c r="C31" s="18">
        <v>42996</v>
      </c>
      <c r="D31" s="18">
        <v>43007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20</v>
      </c>
      <c r="K31" s="19">
        <v>20</v>
      </c>
      <c r="L31" s="19">
        <v>20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f>SUMPRODUCT((date&gt;=Table1[[#This Row],[_Start1]])*(date&lt;=Table1[[#This Row],[_Finish1]]))</f>
        <v>0</v>
      </c>
      <c r="U31" s="19"/>
      <c r="V31">
        <f>SUMPRODUCT((DATEVALUE(Table1[[#Headers],[06/11/2017]:[02/04/2018]])&gt;=C31)*(DATEVALUE(Table1[[#Headers],[06/11/2017]:[02/04/2018]])&lt;=D31))</f>
        <v>0</v>
      </c>
    </row>
    <row r="32" spans="1:22" ht="15.75" thickBot="1" x14ac:dyDescent="0.3">
      <c r="A32" s="16">
        <v>1074876</v>
      </c>
      <c r="B32" s="17" t="s">
        <v>3</v>
      </c>
      <c r="C32" s="18">
        <v>42996</v>
      </c>
      <c r="D32" s="18">
        <v>43007</v>
      </c>
      <c r="E32" s="19">
        <v>0</v>
      </c>
      <c r="F32" s="19">
        <v>0</v>
      </c>
      <c r="G32" s="19">
        <v>15</v>
      </c>
      <c r="H32" s="19">
        <v>15</v>
      </c>
      <c r="I32" s="19">
        <v>15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f>SUMPRODUCT((date&gt;=Table1[[#This Row],[_Start1]])*(date&lt;=Table1[[#This Row],[_Finish1]]))</f>
        <v>0</v>
      </c>
      <c r="U32" s="19"/>
      <c r="V32">
        <f>SUMPRODUCT((DATEVALUE(Table1[[#Headers],[06/11/2017]:[02/04/2018]])&gt;=C32)*(DATEVALUE(Table1[[#Headers],[06/11/2017]:[02/04/2018]])&lt;=D32))</f>
        <v>0</v>
      </c>
    </row>
    <row r="33" spans="1:22" x14ac:dyDescent="0.25">
      <c r="A33" s="1">
        <v>1076337</v>
      </c>
      <c r="C33" t="s">
        <v>6</v>
      </c>
      <c r="D33" t="s">
        <v>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f>SUMPRODUCT((date&gt;=Table1[[#This Row],[_Start1]])*(date&lt;=Table1[[#This Row],[_Finish1]]))</f>
        <v>0</v>
      </c>
      <c r="V33">
        <f>SUMPRODUCT((DATEVALUE(Table1[[#Headers],[06/11/2017]:[02/04/2018]])&gt;=C33)*(DATEVALUE(Table1[[#Headers],[06/11/2017]:[02/04/2018]])&lt;=D33))</f>
        <v>0</v>
      </c>
    </row>
    <row r="34" spans="1:22" x14ac:dyDescent="0.25">
      <c r="A34" s="1">
        <v>1076338</v>
      </c>
      <c r="C34" t="s">
        <v>6</v>
      </c>
      <c r="D34" t="s">
        <v>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f>SUMPRODUCT((date&gt;=Table1[[#This Row],[_Start1]])*(date&lt;=Table1[[#This Row],[_Finish1]]))</f>
        <v>0</v>
      </c>
      <c r="V34">
        <f>SUMPRODUCT((DATEVALUE(Table1[[#Headers],[06/11/2017]:[02/04/2018]])&gt;=C34)*(DATEVALUE(Table1[[#Headers],[06/11/2017]:[02/04/2018]])&lt;=D34))</f>
        <v>0</v>
      </c>
    </row>
    <row r="35" spans="1:22" x14ac:dyDescent="0.25">
      <c r="A35" s="1">
        <v>1076446</v>
      </c>
      <c r="B35" t="s">
        <v>2</v>
      </c>
      <c r="C35" s="2">
        <v>43038</v>
      </c>
      <c r="D35" s="2">
        <v>43056</v>
      </c>
      <c r="E35">
        <v>25</v>
      </c>
      <c r="F35">
        <v>25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>SUMPRODUCT((date&gt;=Table1[[#This Row],[_Start1]])*(date&lt;=Table1[[#This Row],[_Finish1]]))</f>
        <v>2</v>
      </c>
      <c r="V35">
        <f>SUMPRODUCT((DATEVALUE(Table1[[#Headers],[06/11/2017]:[02/04/2018]])&gt;=C35)*(DATEVALUE(Table1[[#Headers],[06/11/2017]:[02/04/2018]])&lt;=D35))</f>
        <v>2</v>
      </c>
    </row>
    <row r="36" spans="1:22" x14ac:dyDescent="0.25">
      <c r="A36" s="1">
        <v>1076447</v>
      </c>
      <c r="B36" t="s">
        <v>3</v>
      </c>
      <c r="C36" s="2">
        <v>43073</v>
      </c>
      <c r="D36" s="2">
        <v>43091</v>
      </c>
      <c r="E36">
        <v>0</v>
      </c>
      <c r="F36">
        <v>0</v>
      </c>
      <c r="G36">
        <v>0</v>
      </c>
      <c r="H36">
        <v>0</v>
      </c>
      <c r="I36">
        <v>44.45</v>
      </c>
      <c r="J36">
        <v>44.45</v>
      </c>
      <c r="K36">
        <v>44.45</v>
      </c>
      <c r="L36">
        <v>26.67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f>SUMPRODUCT((date&gt;=Table1[[#This Row],[_Start1]])*(date&lt;=Table1[[#This Row],[_Finish1]]))</f>
        <v>3</v>
      </c>
      <c r="V36">
        <f>SUMPRODUCT((DATEVALUE(Table1[[#Headers],[06/11/2017]:[02/04/2018]])&gt;=C36)*(DATEVALUE(Table1[[#Headers],[06/11/2017]:[02/04/2018]])&lt;=D36))</f>
        <v>3</v>
      </c>
    </row>
  </sheetData>
  <conditionalFormatting sqref="E3:S36">
    <cfRule type="expression" dxfId="8" priority="2" stopIfTrue="1">
      <formula>AND(DATEVALUE(E$1)&gt;=$C3,DATEVALUE(E$1)&lt;=$D3)</formula>
    </cfRule>
    <cfRule type="cellIs" dxfId="7" priority="3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WeeklyPlanned_TL_hr_14-11_2017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Rahal, George</dc:creator>
  <cp:lastModifiedBy>Rahal, George</cp:lastModifiedBy>
  <cp:lastPrinted>2017-11-13T17:26:15Z</cp:lastPrinted>
  <dcterms:created xsi:type="dcterms:W3CDTF">2017-01-15T06:57:41Z</dcterms:created>
  <dcterms:modified xsi:type="dcterms:W3CDTF">2017-11-25T06:08:27Z</dcterms:modified>
</cp:coreProperties>
</file>