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5605" windowHeight="16500" tabRatio="500" activeTab="1"/>
  </bookViews>
  <sheets>
    <sheet name="Feuil1" sheetId="1" r:id="rId1"/>
    <sheet name="Feuil1 (2)" sheetId="2" r:id="rId2"/>
  </sheets>
  <definedNames>
    <definedName name="partants">MAX(IF('Feuil1 (2)'!$A$2:$A$32='Feuil1 (2)'!$A1,'Feuil1 (2)'!$B$2:$B$32,0))</definedName>
    <definedName name="qcol">VLOOKUP('Feuil1 (2)'!A$1,IF('Feuil1 (2)'!$A$2:$A$32='Feuil1 (2)'!$A1,'Feuil1 (2)'!$B$2:$C$32,{0,0}),2,0)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D2" i="2"/>
  <c r="B21" i="2"/>
  <c r="B22" i="2" s="1"/>
  <c r="B23" i="2" s="1"/>
  <c r="B24" i="2" s="1"/>
  <c r="B25" i="2" s="1"/>
  <c r="B26" i="2" s="1"/>
  <c r="B27" i="2" s="1"/>
  <c r="B28" i="2" s="1"/>
  <c r="B29" i="2" s="1"/>
  <c r="B30" i="2" s="1"/>
  <c r="B20" i="2"/>
  <c r="C16" i="2"/>
  <c r="B15" i="2"/>
  <c r="B16" i="2" s="1"/>
  <c r="B17" i="2" s="1"/>
  <c r="B18" i="2" s="1"/>
  <c r="C13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C16" i="1" l="1"/>
  <c r="C13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5" i="1"/>
  <c r="B16" i="1" s="1"/>
  <c r="B17" i="1" s="1"/>
  <c r="B1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comments1.xml><?xml version="1.0" encoding="utf-8"?>
<comments xmlns="http://schemas.openxmlformats.org/spreadsheetml/2006/main">
  <authors>
    <author>Marine Ver Hulst</author>
  </authors>
  <commentList>
    <comment ref="D1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en colonne il s'agit du 2ème de la course ici le numéro 1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comme ici c'est le partant 3 et le partant 3 =&gt; pas de calcul =&gt; 0 ou rien</t>
        </r>
      </text>
    </comment>
    <comment ref="G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ce que je voudrais c'est si q5 est la proba du numéro 5 dans la 1ere course et q4 proba de gagner du 4 je voudrais prendre l'hypothèse que 5 gagne car on est dans la ligne du partant 5 et que 4 est second et calculer:
q5/(1-q5)*(q4/(1-q4-q5))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je prends l'hypothèse que le partant 3 gagne, et que 1 est second, et donc je voudrais la formule: 
q3/(1-q3)*(q1/(1-q1-q3)= 90%/(1-90%)*(2%(1-2%-90%))</t>
        </r>
      </text>
    </comment>
    <comment ref="F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je prends l'hypothèse que le partant 3 gagne, et que 4 est second, et donc je voudrais la formule: 
q3/(1-q3)*(q4/(1-q4-q3)=90%/(1-90%)*6%/(1-6%-90%)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il n'y a pas de partants 7 pour la course 2 donc je voudrais avoir 0 qui s'affiche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il ne faut pas oublié de vérifié que les partants participent a une meme course pour ne pas comparer le 3 d'une course avec le 1 dans une autre course</t>
        </r>
      </text>
    </comment>
  </commentList>
</comments>
</file>

<file path=xl/comments2.xml><?xml version="1.0" encoding="utf-8"?>
<comments xmlns="http://schemas.openxmlformats.org/spreadsheetml/2006/main">
  <authors>
    <author>Marine Ver Hulst</author>
  </authors>
  <commentList>
    <comment ref="D1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en colonne il s'agit du 2ème de la course ici le numéro 1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comme ici c'est le partant 3 et le partant 3 =&gt; pas de calcul =&gt; 0 ou rien</t>
        </r>
      </text>
    </comment>
    <comment ref="G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ce que je voudrais c'est si q5 est la proba du numéro 5 dans la 1ere course et q4 proba de gagner du 4 je voudrais prendre l'hypothèse que 5 gagne car on est dans la ligne du partant 5 et que 4 est second et calculer:
q5/(1-q5)*(q4/(1-q4-q5))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je prends l'hypothèse que le partant 3 gagne, et que 1 est second, et donc je voudrais la formule: 
q3/(1-q3)*(q1/(1-q1-q3)= 90%/(1-90%)*(2%(1-2%-90%))</t>
        </r>
      </text>
    </comment>
    <comment ref="F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je prends l'hypothèse que le partant 3 gagne, et que 4 est second, et donc je voudrais la formule: 
q3/(1-q3)*(q4/(1-q4-q3)=90%/(1-90%)*6%/(1-6%-90%)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Ici il n'y a pas de partants 7 pour la course 2 donc je voudrais avoir 0 qui s'affiche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Marine Ver Hulst:</t>
        </r>
        <r>
          <rPr>
            <sz val="9"/>
            <color indexed="81"/>
            <rFont val="Calibri"/>
            <family val="2"/>
          </rPr>
          <t xml:space="preserve">
il ne faut pas oublié de vérifié que les partants participent a une meme course pour ne pas comparer le 3 d'une course avec le 1 dans une autre course</t>
        </r>
      </text>
    </comment>
  </commentList>
</comments>
</file>

<file path=xl/sharedStrings.xml><?xml version="1.0" encoding="utf-8"?>
<sst xmlns="http://schemas.openxmlformats.org/spreadsheetml/2006/main" count="9" uniqueCount="4">
  <si>
    <t>ID Course</t>
  </si>
  <si>
    <t>Numéro des partants</t>
  </si>
  <si>
    <t>Proba de gagner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</si>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</sst>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6" formatCode="0.00000%"/>
    <numFmt numFmtId="168" formatCode="0.0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166" fontId="0" fillId="2" borderId="0" xfId="1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8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Pourcentage" xfId="1" builtinId="5"/>
  </cellStyles>
  <dxfs count="4">
    <dxf>
      <fill>
        <patternFill>
          <bgColor theme="7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32"/>
  <sheetViews>
    <sheetView workbookViewId="0">
      <selection activeCell="F16" sqref="F16"/>
    </sheetView>
  </sheetViews>
  <sheetFormatPr baseColWidth="10" defaultRowHeight="15.75" x14ac:dyDescent="0.25"/>
  <cols>
    <col min="1" max="1" width="11" style="1"/>
    <col min="2" max="2" width="21.875" style="1" customWidth="1"/>
    <col min="3" max="3" width="14.25" style="1" customWidth="1"/>
    <col min="4" max="23" width="7.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</row>
    <row r="2" spans="1:23" x14ac:dyDescent="0.25">
      <c r="A2" s="2">
        <v>1</v>
      </c>
      <c r="B2" s="2">
        <v>1</v>
      </c>
      <c r="C2" s="3">
        <v>0.22192843134995843</v>
      </c>
      <c r="D2" t="s">
        <v>3</v>
      </c>
    </row>
    <row r="3" spans="1:23" x14ac:dyDescent="0.25">
      <c r="A3" s="2">
        <v>1</v>
      </c>
      <c r="B3" s="2">
        <f>B2+1</f>
        <v>2</v>
      </c>
      <c r="C3" s="4">
        <v>1.0087655970452657E-2</v>
      </c>
      <c r="E3" t="s">
        <v>3</v>
      </c>
    </row>
    <row r="4" spans="1:23" x14ac:dyDescent="0.25">
      <c r="A4" s="2">
        <v>1</v>
      </c>
      <c r="B4" s="2">
        <f t="shared" ref="B4:B13" si="0">B3+1</f>
        <v>3</v>
      </c>
      <c r="C4" s="4">
        <v>3.7817400857840452E-3</v>
      </c>
      <c r="F4" t="s">
        <v>3</v>
      </c>
    </row>
    <row r="5" spans="1:23" x14ac:dyDescent="0.25">
      <c r="A5" s="2">
        <v>1</v>
      </c>
      <c r="B5" s="2">
        <f t="shared" si="0"/>
        <v>4</v>
      </c>
      <c r="C5" s="4">
        <v>0.140554673188307</v>
      </c>
    </row>
    <row r="6" spans="1:23" x14ac:dyDescent="0.25">
      <c r="A6" s="2">
        <v>1</v>
      </c>
      <c r="B6" s="2">
        <f t="shared" si="0"/>
        <v>5</v>
      </c>
      <c r="C6" s="4">
        <v>0.33733121565193686</v>
      </c>
    </row>
    <row r="7" spans="1:23" x14ac:dyDescent="0.25">
      <c r="A7" s="2">
        <v>1</v>
      </c>
      <c r="B7" s="2">
        <f t="shared" si="0"/>
        <v>6</v>
      </c>
      <c r="C7" s="4">
        <v>0.12047543416140601</v>
      </c>
    </row>
    <row r="8" spans="1:23" x14ac:dyDescent="0.25">
      <c r="A8" s="2">
        <v>1</v>
      </c>
      <c r="B8" s="2">
        <f t="shared" si="0"/>
        <v>7</v>
      </c>
      <c r="C8" s="4">
        <v>2.1904624392982915E-2</v>
      </c>
    </row>
    <row r="9" spans="1:23" x14ac:dyDescent="0.25">
      <c r="A9" s="2">
        <v>1</v>
      </c>
      <c r="B9" s="2">
        <f t="shared" si="0"/>
        <v>8</v>
      </c>
      <c r="C9" s="4">
        <v>4.4385686269991689E-2</v>
      </c>
    </row>
    <row r="10" spans="1:23" x14ac:dyDescent="0.25">
      <c r="A10" s="2">
        <v>1</v>
      </c>
      <c r="B10" s="2">
        <f t="shared" si="0"/>
        <v>9</v>
      </c>
      <c r="C10" s="4">
        <v>2.4515349974704712E-2</v>
      </c>
    </row>
    <row r="11" spans="1:23" x14ac:dyDescent="0.25">
      <c r="A11" s="2">
        <v>1</v>
      </c>
      <c r="B11" s="2">
        <f t="shared" si="0"/>
        <v>10</v>
      </c>
      <c r="C11" s="4">
        <v>1.4641111790448648E-2</v>
      </c>
    </row>
    <row r="12" spans="1:23" x14ac:dyDescent="0.25">
      <c r="A12" s="2">
        <v>1</v>
      </c>
      <c r="B12" s="2">
        <f t="shared" si="0"/>
        <v>11</v>
      </c>
      <c r="C12" s="4">
        <v>7.3588834130003675E-3</v>
      </c>
    </row>
    <row r="13" spans="1:23" x14ac:dyDescent="0.25">
      <c r="A13" s="2">
        <v>1</v>
      </c>
      <c r="B13" s="2">
        <f t="shared" si="0"/>
        <v>12</v>
      </c>
      <c r="C13" s="4">
        <f>1-SUM(C2:C12)</f>
        <v>5.3035193751026499E-2</v>
      </c>
    </row>
    <row r="14" spans="1:23" x14ac:dyDescent="0.25">
      <c r="A14" s="1">
        <v>2</v>
      </c>
      <c r="B14" s="1">
        <v>1</v>
      </c>
      <c r="C14" s="5">
        <v>1.8121722673166345E-2</v>
      </c>
    </row>
    <row r="15" spans="1:23" x14ac:dyDescent="0.25">
      <c r="A15" s="1">
        <v>2</v>
      </c>
      <c r="B15" s="1">
        <f>B14+1</f>
        <v>2</v>
      </c>
      <c r="C15" s="5">
        <v>1.0478697829349244E-2</v>
      </c>
    </row>
    <row r="16" spans="1:23" x14ac:dyDescent="0.25">
      <c r="A16" s="1">
        <v>2</v>
      </c>
      <c r="B16" s="1">
        <f t="shared" ref="B16:B18" si="1">B15+1</f>
        <v>3</v>
      </c>
      <c r="C16" s="5">
        <f>1-C14-C15-C17-C18</f>
        <v>0.90417857348709185</v>
      </c>
      <c r="I16">
        <v>0</v>
      </c>
      <c r="J16">
        <v>0</v>
      </c>
      <c r="K16">
        <v>0</v>
      </c>
      <c r="L16">
        <v>0</v>
      </c>
    </row>
    <row r="17" spans="1:5" x14ac:dyDescent="0.25">
      <c r="A17" s="1">
        <v>2</v>
      </c>
      <c r="B17" s="1">
        <f t="shared" si="1"/>
        <v>4</v>
      </c>
      <c r="C17" s="5">
        <v>6.4447931010584061E-2</v>
      </c>
    </row>
    <row r="18" spans="1:5" x14ac:dyDescent="0.25">
      <c r="A18" s="1">
        <v>2</v>
      </c>
      <c r="B18" s="1">
        <f t="shared" si="1"/>
        <v>5</v>
      </c>
      <c r="C18" s="5">
        <v>2.7730749998083727E-3</v>
      </c>
    </row>
    <row r="19" spans="1:5" x14ac:dyDescent="0.25">
      <c r="A19" s="2">
        <v>3</v>
      </c>
      <c r="B19" s="2">
        <v>1</v>
      </c>
      <c r="C19" s="4">
        <v>5.9398629765371191E-3</v>
      </c>
    </row>
    <row r="20" spans="1:5" x14ac:dyDescent="0.25">
      <c r="A20" s="2">
        <v>3</v>
      </c>
      <c r="B20" s="2">
        <f>B19+1</f>
        <v>2</v>
      </c>
      <c r="C20" s="4">
        <v>9.199073505870797E-3</v>
      </c>
    </row>
    <row r="21" spans="1:5" x14ac:dyDescent="0.25">
      <c r="A21" s="2">
        <v>3</v>
      </c>
      <c r="B21" s="2">
        <f t="shared" ref="B21:B30" si="2">B20+1</f>
        <v>3</v>
      </c>
      <c r="C21" s="4">
        <v>4.2627602404336096E-3</v>
      </c>
    </row>
    <row r="22" spans="1:5" x14ac:dyDescent="0.25">
      <c r="A22" s="2">
        <v>3</v>
      </c>
      <c r="B22" s="2">
        <f t="shared" si="2"/>
        <v>4</v>
      </c>
      <c r="C22" s="4">
        <v>1.8518396338615725E-2</v>
      </c>
    </row>
    <row r="23" spans="1:5" x14ac:dyDescent="0.25">
      <c r="A23" s="2">
        <v>3</v>
      </c>
      <c r="B23" s="2">
        <f t="shared" si="2"/>
        <v>5</v>
      </c>
      <c r="C23" s="4">
        <v>1.5044148529955075E-2</v>
      </c>
    </row>
    <row r="24" spans="1:5" x14ac:dyDescent="0.25">
      <c r="A24" s="2">
        <v>3</v>
      </c>
      <c r="B24" s="2">
        <f t="shared" si="2"/>
        <v>6</v>
      </c>
      <c r="C24" s="4">
        <v>0.11038888207044957</v>
      </c>
    </row>
    <row r="25" spans="1:5" x14ac:dyDescent="0.25">
      <c r="A25" s="2">
        <v>3</v>
      </c>
      <c r="B25" s="2">
        <f t="shared" si="2"/>
        <v>7</v>
      </c>
      <c r="C25" s="4">
        <v>0.36956277910541818</v>
      </c>
    </row>
    <row r="26" spans="1:5" x14ac:dyDescent="0.25">
      <c r="A26" s="2">
        <v>3</v>
      </c>
      <c r="B26" s="2">
        <f t="shared" si="2"/>
        <v>8</v>
      </c>
      <c r="C26" s="4">
        <v>3.8288035673083864E-2</v>
      </c>
    </row>
    <row r="27" spans="1:5" x14ac:dyDescent="0.25">
      <c r="A27" s="2">
        <v>3</v>
      </c>
      <c r="B27" s="2">
        <f t="shared" si="2"/>
        <v>9</v>
      </c>
      <c r="C27" s="4">
        <v>1.9859682054730418E-2</v>
      </c>
    </row>
    <row r="28" spans="1:5" x14ac:dyDescent="0.25">
      <c r="A28" s="2">
        <v>3</v>
      </c>
      <c r="B28" s="2">
        <f t="shared" si="2"/>
        <v>10</v>
      </c>
      <c r="C28" s="4">
        <v>6.7620874458429736E-3</v>
      </c>
    </row>
    <row r="29" spans="1:5" x14ac:dyDescent="0.25">
      <c r="A29" s="2">
        <v>3</v>
      </c>
      <c r="B29" s="2">
        <f t="shared" si="2"/>
        <v>11</v>
      </c>
      <c r="C29" s="4">
        <v>2.8427906085032165E-2</v>
      </c>
    </row>
    <row r="30" spans="1:5" x14ac:dyDescent="0.25">
      <c r="A30" s="2">
        <v>3</v>
      </c>
      <c r="B30" s="2">
        <f t="shared" si="2"/>
        <v>12</v>
      </c>
      <c r="C30" s="4">
        <v>7.327537861572947E-2</v>
      </c>
    </row>
    <row r="31" spans="1:5" x14ac:dyDescent="0.25">
      <c r="A31" s="2">
        <v>3</v>
      </c>
      <c r="B31" s="2">
        <v>13</v>
      </c>
      <c r="C31" s="4">
        <v>8.2523727373054537E-2</v>
      </c>
    </row>
    <row r="32" spans="1:5" x14ac:dyDescent="0.25">
      <c r="A32" s="2">
        <v>3</v>
      </c>
      <c r="B32" s="2">
        <v>14</v>
      </c>
      <c r="C32" s="4">
        <v>0.21794727998524663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W32"/>
  <sheetViews>
    <sheetView tabSelected="1" workbookViewId="0">
      <selection activeCell="B24" sqref="B24"/>
    </sheetView>
  </sheetViews>
  <sheetFormatPr baseColWidth="10" defaultRowHeight="15.75" x14ac:dyDescent="0.25"/>
  <cols>
    <col min="1" max="1" width="11" style="1"/>
    <col min="2" max="2" width="12.875" style="1" customWidth="1"/>
    <col min="3" max="3" width="14.25" style="1" customWidth="1"/>
    <col min="4" max="4" width="12.5" customWidth="1"/>
    <col min="5" max="5" width="11.75" customWidth="1"/>
    <col min="6" max="6" width="10" bestFit="1" customWidth="1"/>
    <col min="7" max="8" width="9.25" bestFit="1" customWidth="1"/>
    <col min="9" max="10" width="10.25" bestFit="1" customWidth="1"/>
    <col min="11" max="12" width="9.25" bestFit="1" customWidth="1"/>
    <col min="13" max="17" width="8.375" bestFit="1" customWidth="1"/>
    <col min="18" max="23" width="7.25" customWidth="1"/>
  </cols>
  <sheetData>
    <row r="1" spans="1:23" ht="31.5" x14ac:dyDescent="0.25">
      <c r="A1" s="9" t="s">
        <v>0</v>
      </c>
      <c r="B1" s="9" t="s">
        <v>1</v>
      </c>
      <c r="C1" s="9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</row>
    <row r="2" spans="1:23" x14ac:dyDescent="0.25">
      <c r="A2" s="2">
        <v>1</v>
      </c>
      <c r="B2" s="2">
        <v>1</v>
      </c>
      <c r="C2" s="6">
        <v>0.22192843134995843</v>
      </c>
      <c r="D2" s="8" t="str">
        <f>IF(OR(D$1=$B2,D$1&gt;partants),"",$C2/(1-$C2)*qcol/(1-qcol-$C2))</f>
        <v/>
      </c>
      <c r="E2" s="8">
        <f>IF(OR(E$1=$B2,E$1&gt;partants),"",$C2/(1-$C2)*qcol/(1-qcol-$C2))</f>
        <v>3.746550037030897E-3</v>
      </c>
      <c r="F2" s="8">
        <f>IF(OR(F$1=$B2,F$1&gt;partants),"",$C2/(1-$C2)*qcol/(1-qcol-$C2))</f>
        <v>1.3930975233426551E-3</v>
      </c>
      <c r="G2" s="8">
        <f>IF(OR(G$1=$B2,G$1&gt;partants),"",$C2/(1-$C2)*qcol/(1-qcol-$C2))</f>
        <v>6.2884988825342034E-2</v>
      </c>
      <c r="H2" s="8">
        <f>IF(OR(H$1=$B2,H$1&gt;partants),"",$C2/(1-$C2)*qcol/(1-qcol-$C2))</f>
        <v>0.21830672453402694</v>
      </c>
      <c r="I2" s="8">
        <f>IF(OR(I$1=$B2,I$1&gt;partants),"",$C2/(1-$C2)*qcol/(1-qcol-$C2))</f>
        <v>5.2255576782270795E-2</v>
      </c>
      <c r="J2" s="8">
        <f>IF(OR(J$1=$B2,J$1&gt;partants),"",$C2/(1-$C2)*qcol/(1-qcol-$C2))</f>
        <v>8.2625008955246274E-3</v>
      </c>
      <c r="K2" s="8">
        <f>IF(OR(K$1=$B2,K$1&gt;partants),"",$C2/(1-$C2)*qcol/(1-qcol-$C2))</f>
        <v>1.7255445405985059E-2</v>
      </c>
      <c r="L2" s="8">
        <f>IF(OR(L$1=$B2,L$1&gt;partants),"",$C2/(1-$C2)*qcol/(1-qcol-$C2))</f>
        <v>9.2793132671714369E-3</v>
      </c>
      <c r="M2" s="8">
        <f>IF(OR(M$1=$B2,M$1&gt;partants),"",$C2/(1-$C2)*qcol/(1-qcol-$C2))</f>
        <v>5.4701340845317243E-3</v>
      </c>
      <c r="N2" s="8">
        <f>IF(OR(N$1=$B2,N$1&gt;partants),"",$C2/(1-$C2)*qcol/(1-qcol-$C2))</f>
        <v>2.7234086505820128E-3</v>
      </c>
      <c r="O2" s="8">
        <f>IF(OR(O$1=$B2,O$1&gt;partants),"",$C2/(1-$C2)*qcol/(1-qcol-$C2))</f>
        <v>2.0864009006464179E-2</v>
      </c>
      <c r="P2" s="8" t="str">
        <f>IF(OR(P$1=$B2,P$1&gt;partants),"",$C2/(1-$C2)*qcol/(1-qcol-$C2))</f>
        <v/>
      </c>
      <c r="Q2" s="8" t="str">
        <f>IF(OR(Q$1=$B2,Q$1&gt;partants),"",$C2/(1-$C2)*qcol/(1-qcol-$C2))</f>
        <v/>
      </c>
      <c r="R2" s="8" t="str">
        <f>IF(OR(R$1=$B2,R$1&gt;partants),"",$C2/(1-$C2)*qcol/(1-qcol-$C2))</f>
        <v/>
      </c>
      <c r="S2" s="8" t="str">
        <f>IF(OR(S$1=$B2,S$1&gt;partants),"",$C2/(1-$C2)*qcol/(1-qcol-$C2))</f>
        <v/>
      </c>
      <c r="T2" s="8" t="str">
        <f>IF(OR(T$1=$B2,T$1&gt;partants),"",$C2/(1-$C2)*qcol/(1-qcol-$C2))</f>
        <v/>
      </c>
      <c r="U2" s="8" t="str">
        <f>IF(OR(U$1=$B2,U$1&gt;partants),"",$C2/(1-$C2)*qcol/(1-qcol-$C2))</f>
        <v/>
      </c>
      <c r="V2" s="8" t="str">
        <f>IF(OR(V$1=$B2,V$1&gt;partants),"",$C2/(1-$C2)*qcol/(1-qcol-$C2))</f>
        <v/>
      </c>
      <c r="W2" s="8" t="str">
        <f>IF(OR(W$1=$B2,W$1&gt;partants),"",$C2/(1-$C2)*qcol/(1-qcol-$C2))</f>
        <v/>
      </c>
    </row>
    <row r="3" spans="1:23" x14ac:dyDescent="0.25">
      <c r="A3" s="2">
        <v>1</v>
      </c>
      <c r="B3" s="2">
        <f>B2+1</f>
        <v>2</v>
      </c>
      <c r="C3" s="6">
        <v>1.0087655970452657E-2</v>
      </c>
      <c r="D3" s="8">
        <f>IF(OR(D$1=$B3,D$1&gt;partants),"",$C3/(1-$C3)*qcol/(1-qcol-$C3))</f>
        <v>2.944790093709035E-3</v>
      </c>
      <c r="E3" s="8" t="str">
        <f>IF(OR(E$1=$B3,E$1&gt;partants),"",$C3/(1-$C3)*qcol/(1-qcol-$C3))</f>
        <v/>
      </c>
      <c r="F3" s="8">
        <f>IF(OR(F$1=$B3,F$1&gt;partants),"",$C3/(1-$C3)*qcol/(1-qcol-$C3))</f>
        <v>3.9079658749739493E-5</v>
      </c>
      <c r="G3" s="8">
        <f>IF(OR(G$1=$B3,G$1&gt;partants),"",$C3/(1-$C3)*qcol/(1-qcol-$C3))</f>
        <v>1.6863518719579225E-3</v>
      </c>
      <c r="H3" s="8">
        <f>IF(OR(H$1=$B3,H$1&gt;partants),"",$C3/(1-$C3)*qcol/(1-qcol-$C3))</f>
        <v>5.267633411634237E-3</v>
      </c>
      <c r="I3" s="8">
        <f>IF(OR(I$1=$B3,I$1&gt;partants),"",$C3/(1-$C3)*qcol/(1-qcol-$C3))</f>
        <v>1.4120625974891909E-3</v>
      </c>
      <c r="J3" s="8">
        <f>IF(OR(J$1=$B3,J$1&gt;partants),"",$C3/(1-$C3)*qcol/(1-qcol-$C3))</f>
        <v>2.3059533258536772E-4</v>
      </c>
      <c r="K3" s="8">
        <f>IF(OR(K$1=$B3,K$1&gt;partants),"",$C3/(1-$C3)*qcol/(1-qcol-$C3))</f>
        <v>4.7836862126035659E-4</v>
      </c>
      <c r="L3" s="8">
        <f>IF(OR(L$1=$B3,L$1&gt;partants),"",$C3/(1-$C3)*qcol/(1-qcol-$C3))</f>
        <v>2.5877700253840169E-4</v>
      </c>
      <c r="M3" s="8">
        <f>IF(OR(M$1=$B3,M$1&gt;partants),"",$C3/(1-$C3)*qcol/(1-qcol-$C3))</f>
        <v>1.5298264502794305E-4</v>
      </c>
      <c r="N3" s="8">
        <f>IF(OR(N$1=$B3,N$1&gt;partants),"",$C3/(1-$C3)*qcol/(1-qcol-$C3))</f>
        <v>7.6321914447748728E-5</v>
      </c>
      <c r="O3" s="8">
        <f>IF(OR(O$1=$B3,O$1&gt;partants),"",$C3/(1-$C3)*qcol/(1-qcol-$C3))</f>
        <v>5.7686612329895166E-4</v>
      </c>
      <c r="P3" s="8" t="str">
        <f>IF(OR(P$1=$B3,P$1&gt;partants),"",$C3/(1-$C3)*qcol/(1-qcol-$C3))</f>
        <v/>
      </c>
      <c r="Q3" s="8" t="str">
        <f>IF(OR(Q$1=$B3,Q$1&gt;partants),"",$C3/(1-$C3)*qcol/(1-qcol-$C3))</f>
        <v/>
      </c>
      <c r="R3" s="8" t="str">
        <f>IF(OR(R$1=$B3,R$1&gt;partants),"",$C3/(1-$C3)*qcol/(1-qcol-$C3))</f>
        <v/>
      </c>
      <c r="S3" s="8" t="str">
        <f>IF(OR(S$1=$B3,S$1&gt;partants),"",$C3/(1-$C3)*qcol/(1-qcol-$C3))</f>
        <v/>
      </c>
      <c r="T3" s="8" t="str">
        <f>IF(OR(T$1=$B3,T$1&gt;partants),"",$C3/(1-$C3)*qcol/(1-qcol-$C3))</f>
        <v/>
      </c>
      <c r="U3" s="8" t="str">
        <f>IF(OR(U$1=$B3,U$1&gt;partants),"",$C3/(1-$C3)*qcol/(1-qcol-$C3))</f>
        <v/>
      </c>
      <c r="V3" s="8" t="str">
        <f>IF(OR(V$1=$B3,V$1&gt;partants),"",$C3/(1-$C3)*qcol/(1-qcol-$C3))</f>
        <v/>
      </c>
      <c r="W3" s="8" t="str">
        <f>IF(OR(W$1=$B3,W$1&gt;partants),"",$C3/(1-$C3)*qcol/(1-qcol-$C3))</f>
        <v/>
      </c>
    </row>
    <row r="4" spans="1:23" x14ac:dyDescent="0.25">
      <c r="A4" s="2">
        <v>1</v>
      </c>
      <c r="B4" s="2">
        <f t="shared" ref="B4:B13" si="0">B3+1</f>
        <v>3</v>
      </c>
      <c r="C4" s="6">
        <v>3.7817400857840452E-3</v>
      </c>
      <c r="D4" s="8">
        <f>IF(OR(D$1=$B4,D$1&gt;partants),"",$C4/(1-$C4)*qcol/(1-qcol-$C4))</f>
        <v>1.0880442759230737E-3</v>
      </c>
      <c r="E4" s="8">
        <f>IF(OR(E$1=$B4,E$1&gt;partants),"",$C4/(1-$C4)*qcol/(1-qcol-$C4))</f>
        <v>3.8832290225397619E-5</v>
      </c>
      <c r="F4" s="8" t="str">
        <f>IF(OR(F$1=$B4,F$1&gt;partants),"",$C4/(1-$C4)*qcol/(1-qcol-$C4))</f>
        <v/>
      </c>
      <c r="G4" s="8">
        <f>IF(OR(G$1=$B4,G$1&gt;partants),"",$C4/(1-$C4)*qcol/(1-qcol-$C4))</f>
        <v>6.2356167968882499E-4</v>
      </c>
      <c r="H4" s="8">
        <f>IF(OR(H$1=$B4,H$1&gt;partants),"",$C4/(1-$C4)*qcol/(1-qcol-$C4))</f>
        <v>1.9434919342866249E-3</v>
      </c>
      <c r="I4" s="8">
        <f>IF(OR(I$1=$B4,I$1&gt;partants),"",$C4/(1-$C4)*qcol/(1-qcol-$C4))</f>
        <v>5.2222672263111888E-4</v>
      </c>
      <c r="J4" s="8">
        <f>IF(OR(J$1=$B4,J$1&gt;partants),"",$C4/(1-$C4)*qcol/(1-qcol-$C4))</f>
        <v>8.5344238817260362E-5</v>
      </c>
      <c r="K4" s="8">
        <f>IF(OR(K$1=$B4,K$1&gt;partants),"",$C4/(1-$C4)*qcol/(1-qcol-$C4))</f>
        <v>1.7701886638514931E-4</v>
      </c>
      <c r="L4" s="8">
        <f>IF(OR(L$1=$B4,L$1&gt;partants),"",$C4/(1-$C4)*qcol/(1-qcol-$C4))</f>
        <v>9.5772709339787609E-5</v>
      </c>
      <c r="M4" s="8">
        <f>IF(OR(M$1=$B4,M$1&gt;partants),"",$C4/(1-$C4)*qcol/(1-qcol-$C4))</f>
        <v>5.6622207477446947E-5</v>
      </c>
      <c r="N4" s="8">
        <f>IF(OR(N$1=$B4,N$1&gt;partants),"",$C4/(1-$C4)*qcol/(1-qcol-$C4))</f>
        <v>2.824974719997095E-5</v>
      </c>
      <c r="O4" s="8">
        <f>IF(OR(O$1=$B4,O$1&gt;partants),"",$C4/(1-$C4)*qcol/(1-qcol-$C4))</f>
        <v>2.1345451437475874E-4</v>
      </c>
      <c r="P4" s="8" t="str">
        <f>IF(OR(P$1=$B4,P$1&gt;partants),"",$C4/(1-$C4)*qcol/(1-qcol-$C4))</f>
        <v/>
      </c>
      <c r="Q4" s="8" t="str">
        <f>IF(OR(Q$1=$B4,Q$1&gt;partants),"",$C4/(1-$C4)*qcol/(1-qcol-$C4))</f>
        <v/>
      </c>
      <c r="R4" s="8" t="str">
        <f>IF(OR(R$1=$B4,R$1&gt;partants),"",$C4/(1-$C4)*qcol/(1-qcol-$C4))</f>
        <v/>
      </c>
      <c r="S4" s="8" t="str">
        <f>IF(OR(S$1=$B4,S$1&gt;partants),"",$C4/(1-$C4)*qcol/(1-qcol-$C4))</f>
        <v/>
      </c>
      <c r="T4" s="8" t="str">
        <f>IF(OR(T$1=$B4,T$1&gt;partants),"",$C4/(1-$C4)*qcol/(1-qcol-$C4))</f>
        <v/>
      </c>
      <c r="U4" s="8" t="str">
        <f>IF(OR(U$1=$B4,U$1&gt;partants),"",$C4/(1-$C4)*qcol/(1-qcol-$C4))</f>
        <v/>
      </c>
      <c r="V4" s="8" t="str">
        <f>IF(OR(V$1=$B4,V$1&gt;partants),"",$C4/(1-$C4)*qcol/(1-qcol-$C4))</f>
        <v/>
      </c>
      <c r="W4" s="8" t="str">
        <f>IF(OR(W$1=$B4,W$1&gt;partants),"",$C4/(1-$C4)*qcol/(1-qcol-$C4))</f>
        <v/>
      </c>
    </row>
    <row r="5" spans="1:23" x14ac:dyDescent="0.25">
      <c r="A5" s="2">
        <v>1</v>
      </c>
      <c r="B5" s="2">
        <f t="shared" si="0"/>
        <v>4</v>
      </c>
      <c r="C5" s="6">
        <v>0.140554673188307</v>
      </c>
      <c r="D5" s="8">
        <f>IF(OR(D$1=$B5,D$1&gt;partants),"",$C5/(1-$C5)*qcol/(1-qcol-$C5))</f>
        <v>5.6930930186551258E-2</v>
      </c>
      <c r="E5" s="8">
        <f>IF(OR(E$1=$B5,E$1&gt;partants),"",$C5/(1-$C5)*qcol/(1-qcol-$C5))</f>
        <v>1.9423463975553616E-3</v>
      </c>
      <c r="F5" s="8">
        <f>IF(OR(F$1=$B5,F$1&gt;partants),"",$C5/(1-$C5)*qcol/(1-qcol-$C5))</f>
        <v>7.2279586857872851E-4</v>
      </c>
      <c r="G5" s="8" t="str">
        <f>IF(OR(G$1=$B5,G$1&gt;partants),"",$C5/(1-$C5)*qcol/(1-qcol-$C5))</f>
        <v/>
      </c>
      <c r="H5" s="8">
        <f>IF(OR(H$1=$B5,H$1&gt;partants),"",$C5/(1-$C5)*qcol/(1-qcol-$C5))</f>
        <v>0.10566183181152097</v>
      </c>
      <c r="I5" s="8">
        <f>IF(OR(I$1=$B5,I$1&gt;partants),"",$C5/(1-$C5)*qcol/(1-qcol-$C5))</f>
        <v>2.6662372440181416E-2</v>
      </c>
      <c r="J5" s="8">
        <f>IF(OR(J$1=$B5,J$1&gt;partants),"",$C5/(1-$C5)*qcol/(1-qcol-$C5))</f>
        <v>4.2771740564692441E-3</v>
      </c>
      <c r="K5" s="8">
        <f>IF(OR(K$1=$B5,K$1&gt;partants),"",$C5/(1-$C5)*qcol/(1-qcol-$C5))</f>
        <v>8.9059568313693133E-3</v>
      </c>
      <c r="L5" s="8">
        <f>IF(OR(L$1=$B5,L$1&gt;partants),"",$C5/(1-$C5)*qcol/(1-qcol-$C5))</f>
        <v>4.8019217502173134E-3</v>
      </c>
      <c r="M5" s="8">
        <f>IF(OR(M$1=$B5,M$1&gt;partants),"",$C5/(1-$C5)*qcol/(1-qcol-$C5))</f>
        <v>2.8342947988709349E-3</v>
      </c>
      <c r="N5" s="8">
        <f>IF(OR(N$1=$B5,N$1&gt;partants),"",$C5/(1-$C5)*qcol/(1-qcol-$C5))</f>
        <v>1.4123921719820924E-3</v>
      </c>
      <c r="O5" s="8">
        <f>IF(OR(O$1=$B5,O$1&gt;partants),"",$C5/(1-$C5)*qcol/(1-qcol-$C5))</f>
        <v>1.0755614269951311E-2</v>
      </c>
      <c r="P5" s="8" t="str">
        <f>IF(OR(P$1=$B5,P$1&gt;partants),"",$C5/(1-$C5)*qcol/(1-qcol-$C5))</f>
        <v/>
      </c>
      <c r="Q5" s="8" t="str">
        <f>IF(OR(Q$1=$B5,Q$1&gt;partants),"",$C5/(1-$C5)*qcol/(1-qcol-$C5))</f>
        <v/>
      </c>
      <c r="R5" s="8" t="str">
        <f>IF(OR(R$1=$B5,R$1&gt;partants),"",$C5/(1-$C5)*qcol/(1-qcol-$C5))</f>
        <v/>
      </c>
      <c r="S5" s="8" t="str">
        <f>IF(OR(S$1=$B5,S$1&gt;partants),"",$C5/(1-$C5)*qcol/(1-qcol-$C5))</f>
        <v/>
      </c>
      <c r="T5" s="8" t="str">
        <f>IF(OR(T$1=$B5,T$1&gt;partants),"",$C5/(1-$C5)*qcol/(1-qcol-$C5))</f>
        <v/>
      </c>
      <c r="U5" s="8" t="str">
        <f>IF(OR(U$1=$B5,U$1&gt;partants),"",$C5/(1-$C5)*qcol/(1-qcol-$C5))</f>
        <v/>
      </c>
      <c r="V5" s="8" t="str">
        <f>IF(OR(V$1=$B5,V$1&gt;partants),"",$C5/(1-$C5)*qcol/(1-qcol-$C5))</f>
        <v/>
      </c>
      <c r="W5" s="8" t="str">
        <f>IF(OR(W$1=$B5,W$1&gt;partants),"",$C5/(1-$C5)*qcol/(1-qcol-$C5))</f>
        <v/>
      </c>
    </row>
    <row r="6" spans="1:23" x14ac:dyDescent="0.25">
      <c r="A6" s="2">
        <v>1</v>
      </c>
      <c r="B6" s="2">
        <f t="shared" si="0"/>
        <v>5</v>
      </c>
      <c r="C6" s="6">
        <v>0.33733121565193686</v>
      </c>
      <c r="D6" s="8">
        <f>IF(OR(D$1=$B6,D$1&gt;partants),"",$C6/(1-$C6)*qcol/(1-qcol-$C6))</f>
        <v>0.25632451628478359</v>
      </c>
      <c r="E6" s="8">
        <f>IF(OR(E$1=$B6,E$1&gt;partants),"",$C6/(1-$C6)*qcol/(1-qcol-$C6))</f>
        <v>7.8689316007683335E-3</v>
      </c>
      <c r="F6" s="8">
        <f>IF(OR(F$1=$B6,F$1&gt;partants),"",$C6/(1-$C6)*qcol/(1-qcol-$C6))</f>
        <v>2.9217343545722032E-3</v>
      </c>
      <c r="G6" s="8">
        <f>IF(OR(G$1=$B6,G$1&gt;partants),"",$C6/(1-$C6)*qcol/(1-qcol-$C6))</f>
        <v>0.13703764190750992</v>
      </c>
      <c r="H6" s="8" t="str">
        <f>IF(OR(H$1=$B6,H$1&gt;partants),"",$C6/(1-$C6)*qcol/(1-qcol-$C6))</f>
        <v/>
      </c>
      <c r="I6" s="8">
        <f>IF(OR(I$1=$B6,I$1&gt;partants),"",$C6/(1-$C6)*qcol/(1-qcol-$C6))</f>
        <v>0.11311086703980637</v>
      </c>
      <c r="J6" s="8">
        <f>IF(OR(J$1=$B6,J$1&gt;partants),"",$C6/(1-$C6)*qcol/(1-qcol-$C6))</f>
        <v>1.7401937980122607E-2</v>
      </c>
      <c r="K6" s="8">
        <f>IF(OR(K$1=$B6,K$1&gt;partants),"",$C6/(1-$C6)*qcol/(1-qcol-$C6))</f>
        <v>3.6543957983195201E-2</v>
      </c>
      <c r="L6" s="8">
        <f>IF(OR(L$1=$B6,L$1&gt;partants),"",$C6/(1-$C6)*qcol/(1-qcol-$C6))</f>
        <v>1.9555683728016058E-2</v>
      </c>
      <c r="M6" s="8">
        <f>IF(OR(M$1=$B6,M$1&gt;partants),"",$C6/(1-$C6)*qcol/(1-qcol-$C6))</f>
        <v>1.1501130280565434E-2</v>
      </c>
      <c r="N6" s="8">
        <f>IF(OR(N$1=$B6,N$1&gt;partants),"",$C6/(1-$C6)*qcol/(1-qcol-$C6))</f>
        <v>5.7164342279845091E-3</v>
      </c>
      <c r="O6" s="8">
        <f>IF(OR(O$1=$B6,O$1&gt;partants),"",$C6/(1-$C6)*qcol/(1-qcol-$C6))</f>
        <v>4.4284861370770298E-2</v>
      </c>
      <c r="P6" s="8" t="str">
        <f>IF(OR(P$1=$B6,P$1&gt;partants),"",$C6/(1-$C6)*qcol/(1-qcol-$C6))</f>
        <v/>
      </c>
      <c r="Q6" s="8" t="str">
        <f>IF(OR(Q$1=$B6,Q$1&gt;partants),"",$C6/(1-$C6)*qcol/(1-qcol-$C6))</f>
        <v/>
      </c>
      <c r="R6" s="8" t="str">
        <f>IF(OR(R$1=$B6,R$1&gt;partants),"",$C6/(1-$C6)*qcol/(1-qcol-$C6))</f>
        <v/>
      </c>
      <c r="S6" s="8" t="str">
        <f>IF(OR(S$1=$B6,S$1&gt;partants),"",$C6/(1-$C6)*qcol/(1-qcol-$C6))</f>
        <v/>
      </c>
      <c r="T6" s="8" t="str">
        <f>IF(OR(T$1=$B6,T$1&gt;partants),"",$C6/(1-$C6)*qcol/(1-qcol-$C6))</f>
        <v/>
      </c>
      <c r="U6" s="8" t="str">
        <f>IF(OR(U$1=$B6,U$1&gt;partants),"",$C6/(1-$C6)*qcol/(1-qcol-$C6))</f>
        <v/>
      </c>
      <c r="V6" s="8" t="str">
        <f>IF(OR(V$1=$B6,V$1&gt;partants),"",$C6/(1-$C6)*qcol/(1-qcol-$C6))</f>
        <v/>
      </c>
      <c r="W6" s="8" t="str">
        <f>IF(OR(W$1=$B6,W$1&gt;partants),"",$C6/(1-$C6)*qcol/(1-qcol-$C6))</f>
        <v/>
      </c>
    </row>
    <row r="7" spans="1:23" x14ac:dyDescent="0.25">
      <c r="A7" s="2">
        <v>1</v>
      </c>
      <c r="B7" s="2">
        <f t="shared" si="0"/>
        <v>6</v>
      </c>
      <c r="C7" s="6">
        <v>0.12047543416140601</v>
      </c>
      <c r="D7" s="8">
        <f>IF(OR(D$1=$B7,D$1&gt;partants),"",$C7/(1-$C7)*qcol/(1-qcol-$C7))</f>
        <v>4.6227905594572787E-2</v>
      </c>
      <c r="E7" s="8">
        <f>IF(OR(E$1=$B7,E$1&gt;partants),"",$C7/(1-$C7)*qcol/(1-qcol-$C7))</f>
        <v>1.589288406588403E-3</v>
      </c>
      <c r="F7" s="8">
        <f>IF(OR(F$1=$B7,F$1&gt;partants),"",$C7/(1-$C7)*qcol/(1-qcol-$C7))</f>
        <v>5.915147991395061E-4</v>
      </c>
      <c r="G7" s="8">
        <f>IF(OR(G$1=$B7,G$1&gt;partants),"",$C7/(1-$C7)*qcol/(1-qcol-$C7))</f>
        <v>2.605367977820874E-2</v>
      </c>
      <c r="H7" s="8">
        <f>IF(OR(H$1=$B7,H$1&gt;partants),"",$C7/(1-$C7)*qcol/(1-qcol-$C7))</f>
        <v>8.5222225358034268E-2</v>
      </c>
      <c r="I7" s="8" t="str">
        <f>IF(OR(I$1=$B7,I$1&gt;partants),"",$C7/(1-$C7)*qcol/(1-qcol-$C7))</f>
        <v/>
      </c>
      <c r="J7" s="8">
        <f>IF(OR(J$1=$B7,J$1&gt;partants),"",$C7/(1-$C7)*qcol/(1-qcol-$C7))</f>
        <v>3.498577233827222E-3</v>
      </c>
      <c r="K7" s="8">
        <f>IF(OR(K$1=$B7,K$1&gt;partants),"",$C7/(1-$C7)*qcol/(1-qcol-$C7))</f>
        <v>7.2800567110944785E-3</v>
      </c>
      <c r="L7" s="8">
        <f>IF(OR(L$1=$B7,L$1&gt;partants),"",$C7/(1-$C7)*qcol/(1-qcol-$C7))</f>
        <v>3.9275147752582777E-3</v>
      </c>
      <c r="M7" s="8">
        <f>IF(OR(M$1=$B7,M$1&gt;partants),"",$C7/(1-$C7)*qcol/(1-qcol-$C7))</f>
        <v>2.3188197663527961E-3</v>
      </c>
      <c r="N7" s="8">
        <f>IF(OR(N$1=$B7,N$1&gt;partants),"",$C7/(1-$C7)*qcol/(1-qcol-$C7))</f>
        <v>1.1557488077039227E-3</v>
      </c>
      <c r="O7" s="8">
        <f>IF(OR(O$1=$B7,O$1&gt;partants),"",$C7/(1-$C7)*qcol/(1-qcol-$C7))</f>
        <v>8.7897680010866775E-3</v>
      </c>
      <c r="P7" s="8" t="str">
        <f>IF(OR(P$1=$B7,P$1&gt;partants),"",$C7/(1-$C7)*qcol/(1-qcol-$C7))</f>
        <v/>
      </c>
      <c r="Q7" s="8" t="str">
        <f>IF(OR(Q$1=$B7,Q$1&gt;partants),"",$C7/(1-$C7)*qcol/(1-qcol-$C7))</f>
        <v/>
      </c>
      <c r="R7" s="8" t="str">
        <f>IF(OR(R$1=$B7,R$1&gt;partants),"",$C7/(1-$C7)*qcol/(1-qcol-$C7))</f>
        <v/>
      </c>
      <c r="S7" s="8" t="str">
        <f>IF(OR(S$1=$B7,S$1&gt;partants),"",$C7/(1-$C7)*qcol/(1-qcol-$C7))</f>
        <v/>
      </c>
      <c r="T7" s="8" t="str">
        <f>IF(OR(T$1=$B7,T$1&gt;partants),"",$C7/(1-$C7)*qcol/(1-qcol-$C7))</f>
        <v/>
      </c>
      <c r="U7" s="8" t="str">
        <f>IF(OR(U$1=$B7,U$1&gt;partants),"",$C7/(1-$C7)*qcol/(1-qcol-$C7))</f>
        <v/>
      </c>
      <c r="V7" s="8" t="str">
        <f>IF(OR(V$1=$B7,V$1&gt;partants),"",$C7/(1-$C7)*qcol/(1-qcol-$C7))</f>
        <v/>
      </c>
      <c r="W7" s="8" t="str">
        <f>IF(OR(W$1=$B7,W$1&gt;partants),"",$C7/(1-$C7)*qcol/(1-qcol-$C7))</f>
        <v/>
      </c>
    </row>
    <row r="8" spans="1:23" x14ac:dyDescent="0.25">
      <c r="A8" s="2">
        <v>1</v>
      </c>
      <c r="B8" s="2">
        <f t="shared" si="0"/>
        <v>7</v>
      </c>
      <c r="C8" s="6">
        <v>2.1904624392982915E-2</v>
      </c>
      <c r="D8" s="8">
        <f>IF(OR(D$1=$B8,D$1&gt;partants),"",$C8/(1-$C8)*qcol/(1-qcol-$C8))</f>
        <v>6.5727915631575533E-3</v>
      </c>
      <c r="E8" s="8">
        <f>IF(OR(E$1=$B8,E$1&gt;partants),"",$C8/(1-$C8)*qcol/(1-qcol-$C8))</f>
        <v>2.33381295827299E-4</v>
      </c>
      <c r="F8" s="8">
        <f>IF(OR(F$1=$B8,F$1&gt;partants),"",$C8/(1-$C8)*qcol/(1-qcol-$C8))</f>
        <v>8.692556084877622E-5</v>
      </c>
      <c r="G8" s="8">
        <f>IF(OR(G$1=$B8,G$1&gt;partants),"",$C8/(1-$C8)*qcol/(1-qcol-$C8))</f>
        <v>3.7583218840098677E-3</v>
      </c>
      <c r="H8" s="8">
        <f>IF(OR(H$1=$B8,H$1&gt;partants),"",$C8/(1-$C8)*qcol/(1-qcol-$C8))</f>
        <v>1.178997608431746E-2</v>
      </c>
      <c r="I8" s="8">
        <f>IF(OR(I$1=$B8,I$1&gt;partants),"",$C8/(1-$C8)*qcol/(1-qcol-$C8))</f>
        <v>3.1459964941813598E-3</v>
      </c>
      <c r="J8" s="8" t="str">
        <f>IF(OR(J$1=$B8,J$1&gt;partants),"",$C8/(1-$C8)*qcol/(1-qcol-$C8))</f>
        <v/>
      </c>
      <c r="K8" s="8">
        <f>IF(OR(K$1=$B8,K$1&gt;partants),"",$C8/(1-$C8)*qcol/(1-qcol-$C8))</f>
        <v>1.0645980797479848E-3</v>
      </c>
      <c r="L8" s="8">
        <f>IF(OR(L$1=$B8,L$1&gt;partants),"",$C8/(1-$C8)*qcol/(1-qcol-$C8))</f>
        <v>5.7575213492365234E-4</v>
      </c>
      <c r="M8" s="8">
        <f>IF(OR(M$1=$B8,M$1&gt;partants),"",$C8/(1-$C8)*qcol/(1-qcol-$C8))</f>
        <v>3.4032790364164314E-4</v>
      </c>
      <c r="N8" s="8">
        <f>IF(OR(N$1=$B8,N$1&gt;partants),"",$C8/(1-$C8)*qcol/(1-qcol-$C8))</f>
        <v>1.6977165070896242E-4</v>
      </c>
      <c r="O8" s="8">
        <f>IF(OR(O$1=$B8,O$1&gt;partants),"",$C8/(1-$C8)*qcol/(1-qcol-$C8))</f>
        <v>1.2839519674191636E-3</v>
      </c>
      <c r="P8" s="8" t="str">
        <f>IF(OR(P$1=$B8,P$1&gt;partants),"",$C8/(1-$C8)*qcol/(1-qcol-$C8))</f>
        <v/>
      </c>
      <c r="Q8" s="8" t="str">
        <f>IF(OR(Q$1=$B8,Q$1&gt;partants),"",$C8/(1-$C8)*qcol/(1-qcol-$C8))</f>
        <v/>
      </c>
      <c r="R8" s="8" t="str">
        <f>IF(OR(R$1=$B8,R$1&gt;partants),"",$C8/(1-$C8)*qcol/(1-qcol-$C8))</f>
        <v/>
      </c>
      <c r="S8" s="8" t="str">
        <f>IF(OR(S$1=$B8,S$1&gt;partants),"",$C8/(1-$C8)*qcol/(1-qcol-$C8))</f>
        <v/>
      </c>
      <c r="T8" s="8" t="str">
        <f>IF(OR(T$1=$B8,T$1&gt;partants),"",$C8/(1-$C8)*qcol/(1-qcol-$C8))</f>
        <v/>
      </c>
      <c r="U8" s="8" t="str">
        <f>IF(OR(U$1=$B8,U$1&gt;partants),"",$C8/(1-$C8)*qcol/(1-qcol-$C8))</f>
        <v/>
      </c>
      <c r="V8" s="8" t="str">
        <f>IF(OR(V$1=$B8,V$1&gt;partants),"",$C8/(1-$C8)*qcol/(1-qcol-$C8))</f>
        <v/>
      </c>
      <c r="W8" s="8" t="str">
        <f>IF(OR(W$1=$B8,W$1&gt;partants),"",$C8/(1-$C8)*qcol/(1-qcol-$C8))</f>
        <v/>
      </c>
    </row>
    <row r="9" spans="1:23" x14ac:dyDescent="0.25">
      <c r="A9" s="2">
        <v>1</v>
      </c>
      <c r="B9" s="2">
        <f t="shared" si="0"/>
        <v>8</v>
      </c>
      <c r="C9" s="6">
        <v>4.4385686269991689E-2</v>
      </c>
      <c r="D9" s="8">
        <f>IF(OR(D$1=$B9,D$1&gt;partants),"",$C9/(1-$C9)*qcol/(1-qcol-$C9))</f>
        <v>1.4049571340538978E-2</v>
      </c>
      <c r="E9" s="8">
        <f>IF(OR(E$1=$B9,E$1&gt;partants),"",$C9/(1-$C9)*qcol/(1-qcol-$C9))</f>
        <v>4.9553778797396017E-4</v>
      </c>
      <c r="F9" s="8">
        <f>IF(OR(F$1=$B9,F$1&gt;partants),"",$C9/(1-$C9)*qcol/(1-qcol-$C9))</f>
        <v>1.8454037838117282E-4</v>
      </c>
      <c r="G9" s="8">
        <f>IF(OR(G$1=$B9,G$1&gt;partants),"",$C9/(1-$C9)*qcol/(1-qcol-$C9))</f>
        <v>8.0096989648792347E-3</v>
      </c>
      <c r="H9" s="8">
        <f>IF(OR(H$1=$B9,H$1&gt;partants),"",$C9/(1-$C9)*qcol/(1-qcol-$C9))</f>
        <v>2.5341332652780463E-2</v>
      </c>
      <c r="I9" s="8">
        <f>IF(OR(I$1=$B9,I$1&gt;partants),"",$C9/(1-$C9)*qcol/(1-qcol-$C9))</f>
        <v>6.7003901324093852E-3</v>
      </c>
      <c r="J9" s="8">
        <f>IF(OR(J$1=$B9,J$1&gt;partants),"",$C9/(1-$C9)*qcol/(1-qcol-$C9))</f>
        <v>1.0896430115380302E-3</v>
      </c>
      <c r="K9" s="8" t="str">
        <f>IF(OR(K$1=$B9,K$1&gt;partants),"",$C9/(1-$C9)*qcol/(1-qcol-$C9))</f>
        <v/>
      </c>
      <c r="L9" s="8">
        <f>IF(OR(L$1=$B9,L$1&gt;partants),"",$C9/(1-$C9)*qcol/(1-qcol-$C9))</f>
        <v>1.2229326699299157E-3</v>
      </c>
      <c r="M9" s="8">
        <f>IF(OR(M$1=$B9,M$1&gt;partants),"",$C9/(1-$C9)*qcol/(1-qcol-$C9))</f>
        <v>7.2269840169478575E-4</v>
      </c>
      <c r="N9" s="8">
        <f>IF(OR(N$1=$B9,N$1&gt;partants),"",$C9/(1-$C9)*qcol/(1-qcol-$C9))</f>
        <v>3.6045153298205082E-4</v>
      </c>
      <c r="O9" s="8">
        <f>IF(OR(O$1=$B9,O$1&gt;partants),"",$C9/(1-$C9)*qcol/(1-qcol-$C9))</f>
        <v>2.7292239279231092E-3</v>
      </c>
      <c r="P9" s="8" t="str">
        <f>IF(OR(P$1=$B9,P$1&gt;partants),"",$C9/(1-$C9)*qcol/(1-qcol-$C9))</f>
        <v/>
      </c>
      <c r="Q9" s="8" t="str">
        <f>IF(OR(Q$1=$B9,Q$1&gt;partants),"",$C9/(1-$C9)*qcol/(1-qcol-$C9))</f>
        <v/>
      </c>
      <c r="R9" s="8" t="str">
        <f>IF(OR(R$1=$B9,R$1&gt;partants),"",$C9/(1-$C9)*qcol/(1-qcol-$C9))</f>
        <v/>
      </c>
      <c r="S9" s="8" t="str">
        <f>IF(OR(S$1=$B9,S$1&gt;partants),"",$C9/(1-$C9)*qcol/(1-qcol-$C9))</f>
        <v/>
      </c>
      <c r="T9" s="8" t="str">
        <f>IF(OR(T$1=$B9,T$1&gt;partants),"",$C9/(1-$C9)*qcol/(1-qcol-$C9))</f>
        <v/>
      </c>
      <c r="U9" s="8" t="str">
        <f>IF(OR(U$1=$B9,U$1&gt;partants),"",$C9/(1-$C9)*qcol/(1-qcol-$C9))</f>
        <v/>
      </c>
      <c r="V9" s="8" t="str">
        <f>IF(OR(V$1=$B9,V$1&gt;partants),"",$C9/(1-$C9)*qcol/(1-qcol-$C9))</f>
        <v/>
      </c>
      <c r="W9" s="8" t="str">
        <f>IF(OR(W$1=$B9,W$1&gt;partants),"",$C9/(1-$C9)*qcol/(1-qcol-$C9))</f>
        <v/>
      </c>
    </row>
    <row r="10" spans="1:23" x14ac:dyDescent="0.25">
      <c r="A10" s="2">
        <v>1</v>
      </c>
      <c r="B10" s="2">
        <f t="shared" si="0"/>
        <v>9</v>
      </c>
      <c r="C10" s="6">
        <v>2.4515349974704712E-2</v>
      </c>
      <c r="D10" s="8">
        <f>IF(OR(D$1=$B10,D$1&gt;partants),"",$C10/(1-$C10)*qcol/(1-qcol-$C10))</f>
        <v>7.4014181869453306E-3</v>
      </c>
      <c r="E10" s="8">
        <f>IF(OR(E$1=$B10,E$1&gt;partants),"",$C10/(1-$C10)*qcol/(1-qcol-$C10))</f>
        <v>2.626043876314063E-4</v>
      </c>
      <c r="F10" s="8">
        <f>IF(OR(F$1=$B10,F$1&gt;partants),"",$C10/(1-$C10)*qcol/(1-qcol-$C10))</f>
        <v>9.7808327217941473E-5</v>
      </c>
      <c r="G10" s="8">
        <f>IF(OR(G$1=$B10,G$1&gt;partants),"",$C10/(1-$C10)*qcol/(1-qcol-$C10))</f>
        <v>4.230706457382675E-3</v>
      </c>
      <c r="H10" s="8">
        <f>IF(OR(H$1=$B10,H$1&gt;partants),"",$C10/(1-$C10)*qcol/(1-qcol-$C10))</f>
        <v>1.3284618228286381E-2</v>
      </c>
      <c r="I10" s="8">
        <f>IF(OR(I$1=$B10,I$1&gt;partants),"",$C10/(1-$C10)*qcol/(1-qcol-$C10))</f>
        <v>3.5411584666597516E-3</v>
      </c>
      <c r="J10" s="8">
        <f>IF(OR(J$1=$B10,J$1&gt;partants),"",$C10/(1-$C10)*qcol/(1-qcol-$C10))</f>
        <v>5.7729304161791668E-4</v>
      </c>
      <c r="K10" s="8">
        <f>IF(OR(K$1=$B10,K$1&gt;partants),"",$C10/(1-$C10)*qcol/(1-qcol-$C10))</f>
        <v>1.1980218900243882E-3</v>
      </c>
      <c r="L10" s="8" t="str">
        <f>IF(OR(L$1=$B10,L$1&gt;partants),"",$C10/(1-$C10)*qcol/(1-qcol-$C10))</f>
        <v/>
      </c>
      <c r="M10" s="8">
        <f>IF(OR(M$1=$B10,M$1&gt;partants),"",$C10/(1-$C10)*qcol/(1-qcol-$C10))</f>
        <v>3.829473252650823E-4</v>
      </c>
      <c r="N10" s="8">
        <f>IF(OR(N$1=$B10,N$1&gt;partants),"",$C10/(1-$C10)*qcol/(1-qcol-$C10))</f>
        <v>1.9102833970902858E-4</v>
      </c>
      <c r="O10" s="8">
        <f>IF(OR(O$1=$B10,O$1&gt;partants),"",$C10/(1-$C10)*qcol/(1-qcol-$C10))</f>
        <v>1.4449048147230417E-3</v>
      </c>
      <c r="P10" s="8" t="str">
        <f>IF(OR(P$1=$B10,P$1&gt;partants),"",$C10/(1-$C10)*qcol/(1-qcol-$C10))</f>
        <v/>
      </c>
      <c r="Q10" s="8" t="str">
        <f>IF(OR(Q$1=$B10,Q$1&gt;partants),"",$C10/(1-$C10)*qcol/(1-qcol-$C10))</f>
        <v/>
      </c>
      <c r="R10" s="8" t="str">
        <f>IF(OR(R$1=$B10,R$1&gt;partants),"",$C10/(1-$C10)*qcol/(1-qcol-$C10))</f>
        <v/>
      </c>
      <c r="S10" s="8" t="str">
        <f>IF(OR(S$1=$B10,S$1&gt;partants),"",$C10/(1-$C10)*qcol/(1-qcol-$C10))</f>
        <v/>
      </c>
      <c r="T10" s="8" t="str">
        <f>IF(OR(T$1=$B10,T$1&gt;partants),"",$C10/(1-$C10)*qcol/(1-qcol-$C10))</f>
        <v/>
      </c>
      <c r="U10" s="8" t="str">
        <f>IF(OR(U$1=$B10,U$1&gt;partants),"",$C10/(1-$C10)*qcol/(1-qcol-$C10))</f>
        <v/>
      </c>
      <c r="V10" s="8" t="str">
        <f>IF(OR(V$1=$B10,V$1&gt;partants),"",$C10/(1-$C10)*qcol/(1-qcol-$C10))</f>
        <v/>
      </c>
      <c r="W10" s="8" t="str">
        <f>IF(OR(W$1=$B10,W$1&gt;partants),"",$C10/(1-$C10)*qcol/(1-qcol-$C10))</f>
        <v/>
      </c>
    </row>
    <row r="11" spans="1:23" x14ac:dyDescent="0.25">
      <c r="A11" s="2">
        <v>1</v>
      </c>
      <c r="B11" s="2">
        <f t="shared" si="0"/>
        <v>10</v>
      </c>
      <c r="C11" s="6">
        <v>1.4641111790448648E-2</v>
      </c>
      <c r="D11" s="8">
        <f>IF(OR(D$1=$B11,D$1&gt;partants),"",$C11/(1-$C11)*qcol/(1-qcol-$C11))</f>
        <v>4.3193965760143652E-3</v>
      </c>
      <c r="E11" s="8">
        <f>IF(OR(E$1=$B11,E$1&gt;partants),"",$C11/(1-$C11)*qcol/(1-qcol-$C11))</f>
        <v>1.5368959528098906E-4</v>
      </c>
      <c r="F11" s="8">
        <f>IF(OR(F$1=$B11,F$1&gt;partants),"",$C11/(1-$C11)*qcol/(1-qcol-$C11))</f>
        <v>5.7246225391217951E-5</v>
      </c>
      <c r="G11" s="8">
        <f>IF(OR(G$1=$B11,G$1&gt;partants),"",$C11/(1-$C11)*qcol/(1-qcol-$C11))</f>
        <v>2.4721159456150121E-3</v>
      </c>
      <c r="H11" s="8">
        <f>IF(OR(H$1=$B11,H$1&gt;partants),"",$C11/(1-$C11)*qcol/(1-qcol-$C11))</f>
        <v>7.7346844006243734E-3</v>
      </c>
      <c r="I11" s="8">
        <f>IF(OR(I$1=$B11,I$1&gt;partants),"",$C11/(1-$C11)*qcol/(1-qcol-$C11))</f>
        <v>2.0697625734773617E-3</v>
      </c>
      <c r="J11" s="8">
        <f>IF(OR(J$1=$B11,J$1&gt;partants),"",$C11/(1-$C11)*qcol/(1-qcol-$C11))</f>
        <v>3.378191973756583E-4</v>
      </c>
      <c r="K11" s="8">
        <f>IF(OR(K$1=$B11,K$1&gt;partants),"",$C11/(1-$C11)*qcol/(1-qcol-$C11))</f>
        <v>7.008826382276116E-4</v>
      </c>
      <c r="L11" s="8">
        <f>IF(OR(L$1=$B11,L$1&gt;partants),"",$C11/(1-$C11)*qcol/(1-qcol-$C11))</f>
        <v>3.7910982692114184E-4</v>
      </c>
      <c r="M11" s="8" t="str">
        <f>IF(OR(M$1=$B11,M$1&gt;partants),"",$C11/(1-$C11)*qcol/(1-qcol-$C11))</f>
        <v/>
      </c>
      <c r="N11" s="8">
        <f>IF(OR(N$1=$B11,N$1&gt;partants),"",$C11/(1-$C11)*qcol/(1-qcol-$C11))</f>
        <v>1.1180280092046362E-4</v>
      </c>
      <c r="O11" s="8">
        <f>IF(OR(O$1=$B11,O$1&gt;partants),"",$C11/(1-$C11)*qcol/(1-qcol-$C11))</f>
        <v>8.4523419046774037E-4</v>
      </c>
      <c r="P11" s="8" t="str">
        <f>IF(OR(P$1=$B11,P$1&gt;partants),"",$C11/(1-$C11)*qcol/(1-qcol-$C11))</f>
        <v/>
      </c>
      <c r="Q11" s="8" t="str">
        <f>IF(OR(Q$1=$B11,Q$1&gt;partants),"",$C11/(1-$C11)*qcol/(1-qcol-$C11))</f>
        <v/>
      </c>
      <c r="R11" s="8" t="str">
        <f>IF(OR(R$1=$B11,R$1&gt;partants),"",$C11/(1-$C11)*qcol/(1-qcol-$C11))</f>
        <v/>
      </c>
      <c r="S11" s="8" t="str">
        <f>IF(OR(S$1=$B11,S$1&gt;partants),"",$C11/(1-$C11)*qcol/(1-qcol-$C11))</f>
        <v/>
      </c>
      <c r="T11" s="8" t="str">
        <f>IF(OR(T$1=$B11,T$1&gt;partants),"",$C11/(1-$C11)*qcol/(1-qcol-$C11))</f>
        <v/>
      </c>
      <c r="U11" s="8" t="str">
        <f>IF(OR(U$1=$B11,U$1&gt;partants),"",$C11/(1-$C11)*qcol/(1-qcol-$C11))</f>
        <v/>
      </c>
      <c r="V11" s="8" t="str">
        <f>IF(OR(V$1=$B11,V$1&gt;partants),"",$C11/(1-$C11)*qcol/(1-qcol-$C11))</f>
        <v/>
      </c>
      <c r="W11" s="8" t="str">
        <f>IF(OR(W$1=$B11,W$1&gt;partants),"",$C11/(1-$C11)*qcol/(1-qcol-$C11))</f>
        <v/>
      </c>
    </row>
    <row r="12" spans="1:23" x14ac:dyDescent="0.25">
      <c r="A12" s="2">
        <v>1</v>
      </c>
      <c r="B12" s="2">
        <f t="shared" si="0"/>
        <v>11</v>
      </c>
      <c r="C12" s="6">
        <v>7.3588834130003675E-3</v>
      </c>
      <c r="D12" s="8">
        <f>IF(OR(D$1=$B12,D$1&gt;partants),"",$C12/(1-$C12)*qcol/(1-qcol-$C12))</f>
        <v>2.1347159667526429E-3</v>
      </c>
      <c r="E12" s="8">
        <f>IF(OR(E$1=$B12,E$1&gt;partants),"",$C12/(1-$C12)*qcol/(1-qcol-$C12))</f>
        <v>7.6112105341318289E-5</v>
      </c>
      <c r="F12" s="8">
        <f>IF(OR(F$1=$B12,F$1&gt;partants),"",$C12/(1-$C12)*qcol/(1-qcol-$C12))</f>
        <v>2.8351549747743073E-5</v>
      </c>
      <c r="G12" s="8">
        <f>IF(OR(G$1=$B12,G$1&gt;partants),"",$C12/(1-$C12)*qcol/(1-qcol-$C12))</f>
        <v>1.2228728304234382E-3</v>
      </c>
      <c r="H12" s="8">
        <f>IF(OR(H$1=$B12,H$1&gt;partants),"",$C12/(1-$C12)*qcol/(1-qcol-$C12))</f>
        <v>3.8161853839873126E-3</v>
      </c>
      <c r="I12" s="8">
        <f>IF(OR(I$1=$B12,I$1&gt;partants),"",$C12/(1-$C12)*qcol/(1-qcol-$C12))</f>
        <v>1.0240452982738942E-3</v>
      </c>
      <c r="J12" s="8">
        <f>IF(OR(J$1=$B12,J$1&gt;partants),"",$C12/(1-$C12)*qcol/(1-qcol-$C12))</f>
        <v>1.6728388910439848E-4</v>
      </c>
      <c r="K12" s="8">
        <f>IF(OR(K$1=$B12,K$1&gt;partants),"",$C12/(1-$C12)*qcol/(1-qcol-$C12))</f>
        <v>3.4700622265971046E-4</v>
      </c>
      <c r="L12" s="8">
        <f>IF(OR(L$1=$B12,L$1&gt;partants),"",$C12/(1-$C12)*qcol/(1-qcol-$C12))</f>
        <v>1.8772667179724146E-4</v>
      </c>
      <c r="M12" s="8">
        <f>IF(OR(M$1=$B12,M$1&gt;partants),"",$C12/(1-$C12)*qcol/(1-qcol-$C12))</f>
        <v>1.1098259156590801E-4</v>
      </c>
      <c r="N12" s="8" t="str">
        <f>IF(OR(N$1=$B12,N$1&gt;partants),"",$C12/(1-$C12)*qcol/(1-qcol-$C12))</f>
        <v/>
      </c>
      <c r="O12" s="8">
        <f>IF(OR(O$1=$B12,O$1&gt;partants),"",$C12/(1-$C12)*qcol/(1-qcol-$C12))</f>
        <v>4.1844470454655176E-4</v>
      </c>
      <c r="P12" s="8" t="str">
        <f>IF(OR(P$1=$B12,P$1&gt;partants),"",$C12/(1-$C12)*qcol/(1-qcol-$C12))</f>
        <v/>
      </c>
      <c r="Q12" s="8" t="str">
        <f>IF(OR(Q$1=$B12,Q$1&gt;partants),"",$C12/(1-$C12)*qcol/(1-qcol-$C12))</f>
        <v/>
      </c>
      <c r="R12" s="8" t="str">
        <f>IF(OR(R$1=$B12,R$1&gt;partants),"",$C12/(1-$C12)*qcol/(1-qcol-$C12))</f>
        <v/>
      </c>
      <c r="S12" s="8" t="str">
        <f>IF(OR(S$1=$B12,S$1&gt;partants),"",$C12/(1-$C12)*qcol/(1-qcol-$C12))</f>
        <v/>
      </c>
      <c r="T12" s="8" t="str">
        <f>IF(OR(T$1=$B12,T$1&gt;partants),"",$C12/(1-$C12)*qcol/(1-qcol-$C12))</f>
        <v/>
      </c>
      <c r="U12" s="8" t="str">
        <f>IF(OR(U$1=$B12,U$1&gt;partants),"",$C12/(1-$C12)*qcol/(1-qcol-$C12))</f>
        <v/>
      </c>
      <c r="V12" s="8" t="str">
        <f>IF(OR(V$1=$B12,V$1&gt;partants),"",$C12/(1-$C12)*qcol/(1-qcol-$C12))</f>
        <v/>
      </c>
      <c r="W12" s="8" t="str">
        <f>IF(OR(W$1=$B12,W$1&gt;partants),"",$C12/(1-$C12)*qcol/(1-qcol-$C12))</f>
        <v/>
      </c>
    </row>
    <row r="13" spans="1:23" x14ac:dyDescent="0.25">
      <c r="A13" s="2">
        <v>1</v>
      </c>
      <c r="B13" s="2">
        <f t="shared" si="0"/>
        <v>12</v>
      </c>
      <c r="C13" s="6">
        <f>1-SUM(C2:C12)</f>
        <v>5.3035193751026499E-2</v>
      </c>
      <c r="D13" s="8">
        <f>IF(OR(D$1=$B13,D$1&gt;partants),"",$C13/(1-$C13)*qcol/(1-qcol-$C13))</f>
        <v>1.7142867516155673E-2</v>
      </c>
      <c r="E13" s="8">
        <f>IF(OR(E$1=$B13,E$1&gt;partants),"",$C13/(1-$C13)*qcol/(1-qcol-$C13))</f>
        <v>6.0302863690159681E-4</v>
      </c>
      <c r="F13" s="8">
        <f>IF(OR(F$1=$B13,F$1&gt;partants),"",$C13/(1-$C13)*qcol/(1-qcol-$C13))</f>
        <v>2.2455669258034439E-4</v>
      </c>
      <c r="G13" s="8">
        <f>IF(OR(G$1=$B13,G$1&gt;partants),"",$C13/(1-$C13)*qcol/(1-qcol-$C13))</f>
        <v>9.7615691315020639E-3</v>
      </c>
      <c r="H13" s="8">
        <f>IF(OR(H$1=$B13,H$1&gt;partants),"",$C13/(1-$C13)*qcol/(1-qcol-$C13))</f>
        <v>3.098974223322427E-2</v>
      </c>
      <c r="I13" s="8">
        <f>IF(OR(I$1=$B13,I$1&gt;partants),"",$C13/(1-$C13)*qcol/(1-qcol-$C13))</f>
        <v>8.1637847932282698E-3</v>
      </c>
      <c r="J13" s="8">
        <f>IF(OR(J$1=$B13,J$1&gt;partants),"",$C13/(1-$C13)*qcol/(1-qcol-$C13))</f>
        <v>1.3261606699077647E-3</v>
      </c>
      <c r="K13" s="8">
        <f>IF(OR(K$1=$B13,K$1&gt;partants),"",$C13/(1-$C13)*qcol/(1-qcol-$C13))</f>
        <v>2.7541524602468161E-3</v>
      </c>
      <c r="L13" s="8">
        <f>IF(OR(L$1=$B13,L$1&gt;partants),"",$C13/(1-$C13)*qcol/(1-qcol-$C13))</f>
        <v>1.4884211727921311E-3</v>
      </c>
      <c r="M13" s="8">
        <f>IF(OR(M$1=$B13,M$1&gt;partants),"",$C13/(1-$C13)*qcol/(1-qcol-$C13))</f>
        <v>8.7950366972457442E-4</v>
      </c>
      <c r="N13" s="8">
        <f>IF(OR(N$1=$B13,N$1&gt;partants),"",$C13/(1-$C13)*qcol/(1-qcol-$C13))</f>
        <v>4.3862814754046882E-4</v>
      </c>
      <c r="O13" s="8" t="str">
        <f>IF(OR(O$1=$B13,O$1&gt;partants),"",$C13/(1-$C13)*qcol/(1-qcol-$C13))</f>
        <v/>
      </c>
      <c r="P13" s="8" t="str">
        <f>IF(OR(P$1=$B13,P$1&gt;partants),"",$C13/(1-$C13)*qcol/(1-qcol-$C13))</f>
        <v/>
      </c>
      <c r="Q13" s="8" t="str">
        <f>IF(OR(Q$1=$B13,Q$1&gt;partants),"",$C13/(1-$C13)*qcol/(1-qcol-$C13))</f>
        <v/>
      </c>
      <c r="R13" s="8" t="str">
        <f>IF(OR(R$1=$B13,R$1&gt;partants),"",$C13/(1-$C13)*qcol/(1-qcol-$C13))</f>
        <v/>
      </c>
      <c r="S13" s="8" t="str">
        <f>IF(OR(S$1=$B13,S$1&gt;partants),"",$C13/(1-$C13)*qcol/(1-qcol-$C13))</f>
        <v/>
      </c>
      <c r="T13" s="8" t="str">
        <f>IF(OR(T$1=$B13,T$1&gt;partants),"",$C13/(1-$C13)*qcol/(1-qcol-$C13))</f>
        <v/>
      </c>
      <c r="U13" s="8" t="str">
        <f>IF(OR(U$1=$B13,U$1&gt;partants),"",$C13/(1-$C13)*qcol/(1-qcol-$C13))</f>
        <v/>
      </c>
      <c r="V13" s="8" t="str">
        <f>IF(OR(V$1=$B13,V$1&gt;partants),"",$C13/(1-$C13)*qcol/(1-qcol-$C13))</f>
        <v/>
      </c>
      <c r="W13" s="8" t="str">
        <f>IF(OR(W$1=$B13,W$1&gt;partants),"",$C13/(1-$C13)*qcol/(1-qcol-$C13))</f>
        <v/>
      </c>
    </row>
    <row r="14" spans="1:23" x14ac:dyDescent="0.25">
      <c r="A14" s="1">
        <v>2</v>
      </c>
      <c r="B14" s="1">
        <v>1</v>
      </c>
      <c r="C14" s="7">
        <v>1.8121722673166345E-2</v>
      </c>
      <c r="D14" s="8" t="str">
        <f>IF(OR(D$1=$B14,D$1&gt;partants),"",$C14/(1-$C14)*qcol/(1-qcol-$C14))</f>
        <v/>
      </c>
      <c r="E14" s="8">
        <f>IF(OR(E$1=$B14,E$1&gt;partants),"",$C14/(1-$C14)*qcol/(1-qcol-$C14))</f>
        <v>1.9909081924149031E-4</v>
      </c>
      <c r="F14" s="8">
        <f>IF(OR(F$1=$B14,F$1&gt;partants),"",$C14/(1-$C14)*qcol/(1-qcol-$C14))</f>
        <v>0.21477151254092811</v>
      </c>
      <c r="G14" s="8">
        <f>IF(OR(G$1=$B14,G$1&gt;partants),"",$C14/(1-$C14)*qcol/(1-qcol-$C14))</f>
        <v>1.296515478901025E-3</v>
      </c>
      <c r="H14" s="8">
        <f>IF(OR(H$1=$B14,H$1&gt;partants),"",$C14/(1-$C14)*qcol/(1-qcol-$C14))</f>
        <v>5.2272597975844151E-5</v>
      </c>
      <c r="I14" s="8" t="str">
        <f>IF(OR(I$1=$B14,I$1&gt;partants),"",$C14/(1-$C14)*qcol/(1-qcol-$C14))</f>
        <v/>
      </c>
      <c r="J14" s="8" t="str">
        <f>IF(OR(J$1=$B14,J$1&gt;partants),"",$C14/(1-$C14)*qcol/(1-qcol-$C14))</f>
        <v/>
      </c>
      <c r="K14" s="8" t="str">
        <f>IF(OR(K$1=$B14,K$1&gt;partants),"",$C14/(1-$C14)*qcol/(1-qcol-$C14))</f>
        <v/>
      </c>
      <c r="L14" s="8" t="str">
        <f>IF(OR(L$1=$B14,L$1&gt;partants),"",$C14/(1-$C14)*qcol/(1-qcol-$C14))</f>
        <v/>
      </c>
      <c r="M14" s="8" t="str">
        <f>IF(OR(M$1=$B14,M$1&gt;partants),"",$C14/(1-$C14)*qcol/(1-qcol-$C14))</f>
        <v/>
      </c>
      <c r="N14" s="8" t="str">
        <f>IF(OR(N$1=$B14,N$1&gt;partants),"",$C14/(1-$C14)*qcol/(1-qcol-$C14))</f>
        <v/>
      </c>
      <c r="O14" s="8" t="str">
        <f>IF(OR(O$1=$B14,O$1&gt;partants),"",$C14/(1-$C14)*qcol/(1-qcol-$C14))</f>
        <v/>
      </c>
      <c r="P14" s="8" t="str">
        <f>IF(OR(P$1=$B14,P$1&gt;partants),"",$C14/(1-$C14)*qcol/(1-qcol-$C14))</f>
        <v/>
      </c>
      <c r="Q14" s="8" t="str">
        <f>IF(OR(Q$1=$B14,Q$1&gt;partants),"",$C14/(1-$C14)*qcol/(1-qcol-$C14))</f>
        <v/>
      </c>
      <c r="R14" s="8" t="str">
        <f>IF(OR(R$1=$B14,R$1&gt;partants),"",$C14/(1-$C14)*qcol/(1-qcol-$C14))</f>
        <v/>
      </c>
      <c r="S14" s="8" t="str">
        <f>IF(OR(S$1=$B14,S$1&gt;partants),"",$C14/(1-$C14)*qcol/(1-qcol-$C14))</f>
        <v/>
      </c>
      <c r="T14" s="8" t="str">
        <f>IF(OR(T$1=$B14,T$1&gt;partants),"",$C14/(1-$C14)*qcol/(1-qcol-$C14))</f>
        <v/>
      </c>
      <c r="U14" s="8" t="str">
        <f>IF(OR(U$1=$B14,U$1&gt;partants),"",$C14/(1-$C14)*qcol/(1-qcol-$C14))</f>
        <v/>
      </c>
      <c r="V14" s="8" t="str">
        <f>IF(OR(V$1=$B14,V$1&gt;partants),"",$C14/(1-$C14)*qcol/(1-qcol-$C14))</f>
        <v/>
      </c>
      <c r="W14" s="8" t="str">
        <f>IF(OR(W$1=$B14,W$1&gt;partants),"",$C14/(1-$C14)*qcol/(1-qcol-$C14))</f>
        <v/>
      </c>
    </row>
    <row r="15" spans="1:23" x14ac:dyDescent="0.25">
      <c r="A15" s="1">
        <v>2</v>
      </c>
      <c r="B15" s="1">
        <f>B14+1</f>
        <v>2</v>
      </c>
      <c r="C15" s="7">
        <v>1.0478697829349244E-2</v>
      </c>
      <c r="D15" s="8">
        <f>IF(OR(D$1=$B15,D$1&gt;partants),"",$C15/(1-$C15)*qcol/(1-qcol-$C15))</f>
        <v>1.9755304933769883E-4</v>
      </c>
      <c r="E15" s="8" t="str">
        <f>IF(OR(E$1=$B15,E$1&gt;partants),"",$C15/(1-$C15)*qcol/(1-qcol-$C15))</f>
        <v/>
      </c>
      <c r="F15" s="8">
        <f>IF(OR(F$1=$B15,F$1&gt;partants),"",$C15/(1-$C15)*qcol/(1-qcol-$C15))</f>
        <v>0.11219405776825696</v>
      </c>
      <c r="G15" s="8">
        <f>IF(OR(G$1=$B15,G$1&gt;partants),"",$C15/(1-$C15)*qcol/(1-qcol-$C15))</f>
        <v>7.3775976894511553E-4</v>
      </c>
      <c r="H15" s="8">
        <f>IF(OR(H$1=$B15,H$1&gt;partants),"",$C15/(1-$C15)*qcol/(1-qcol-$C15))</f>
        <v>2.9760308554224712E-5</v>
      </c>
      <c r="I15" s="8" t="str">
        <f>IF(OR(I$1=$B15,I$1&gt;partants),"",$C15/(1-$C15)*qcol/(1-qcol-$C15))</f>
        <v/>
      </c>
      <c r="J15" s="8" t="str">
        <f>IF(OR(J$1=$B15,J$1&gt;partants),"",$C15/(1-$C15)*qcol/(1-qcol-$C15))</f>
        <v/>
      </c>
      <c r="K15" s="8" t="str">
        <f>IF(OR(K$1=$B15,K$1&gt;partants),"",$C15/(1-$C15)*qcol/(1-qcol-$C15))</f>
        <v/>
      </c>
      <c r="L15" s="8" t="str">
        <f>IF(OR(L$1=$B15,L$1&gt;partants),"",$C15/(1-$C15)*qcol/(1-qcol-$C15))</f>
        <v/>
      </c>
      <c r="M15" s="8" t="str">
        <f>IF(OR(M$1=$B15,M$1&gt;partants),"",$C15/(1-$C15)*qcol/(1-qcol-$C15))</f>
        <v/>
      </c>
      <c r="N15" s="8" t="str">
        <f>IF(OR(N$1=$B15,N$1&gt;partants),"",$C15/(1-$C15)*qcol/(1-qcol-$C15))</f>
        <v/>
      </c>
      <c r="O15" s="8" t="str">
        <f>IF(OR(O$1=$B15,O$1&gt;partants),"",$C15/(1-$C15)*qcol/(1-qcol-$C15))</f>
        <v/>
      </c>
      <c r="P15" s="8" t="str">
        <f>IF(OR(P$1=$B15,P$1&gt;partants),"",$C15/(1-$C15)*qcol/(1-qcol-$C15))</f>
        <v/>
      </c>
      <c r="Q15" s="8" t="str">
        <f>IF(OR(Q$1=$B15,Q$1&gt;partants),"",$C15/(1-$C15)*qcol/(1-qcol-$C15))</f>
        <v/>
      </c>
      <c r="R15" s="8" t="str">
        <f>IF(OR(R$1=$B15,R$1&gt;partants),"",$C15/(1-$C15)*qcol/(1-qcol-$C15))</f>
        <v/>
      </c>
      <c r="S15" s="8" t="str">
        <f>IF(OR(S$1=$B15,S$1&gt;partants),"",$C15/(1-$C15)*qcol/(1-qcol-$C15))</f>
        <v/>
      </c>
      <c r="T15" s="8" t="str">
        <f>IF(OR(T$1=$B15,T$1&gt;partants),"",$C15/(1-$C15)*qcol/(1-qcol-$C15))</f>
        <v/>
      </c>
      <c r="U15" s="8" t="str">
        <f>IF(OR(U$1=$B15,U$1&gt;partants),"",$C15/(1-$C15)*qcol/(1-qcol-$C15))</f>
        <v/>
      </c>
      <c r="V15" s="8" t="str">
        <f>IF(OR(V$1=$B15,V$1&gt;partants),"",$C15/(1-$C15)*qcol/(1-qcol-$C15))</f>
        <v/>
      </c>
      <c r="W15" s="8" t="str">
        <f>IF(OR(W$1=$B15,W$1&gt;partants),"",$C15/(1-$C15)*qcol/(1-qcol-$C15))</f>
        <v/>
      </c>
    </row>
    <row r="16" spans="1:23" x14ac:dyDescent="0.25">
      <c r="A16" s="1">
        <v>2</v>
      </c>
      <c r="B16" s="1">
        <f t="shared" ref="B16:B18" si="1">B15+1</f>
        <v>3</v>
      </c>
      <c r="C16" s="7">
        <f>1-C14-C15-C17-C18</f>
        <v>0.90417857348709185</v>
      </c>
      <c r="D16" s="8">
        <f>IF(OR(D$1=$B16,D$1&gt;partants),"",$C16/(1-$C16)*qcol/(1-qcol-$C16))</f>
        <v>2.2007549921431955</v>
      </c>
      <c r="E16" s="8">
        <f>IF(OR(E$1=$B16,E$1&gt;partants),"",$C16/(1-$C16)*qcol/(1-qcol-$C16))</f>
        <v>1.158596925330678</v>
      </c>
      <c r="F16" s="8" t="str">
        <f>IF(OR(F$1=$B16,F$1&gt;partants),"",$C16/(1-$C16)*qcol/(1-qcol-$C16))</f>
        <v/>
      </c>
      <c r="G16" s="8">
        <f>IF(OR(G$1=$B16,G$1&gt;partants),"",$C16/(1-$C16)*qcol/(1-qcol-$C16))</f>
        <v>19.383743320514132</v>
      </c>
      <c r="H16" s="8">
        <f>IF(OR(H$1=$B16,H$1&gt;partants),"",$C16/(1-$C16)*qcol/(1-qcol-$C16))</f>
        <v>0.28121890406184957</v>
      </c>
      <c r="I16" s="8" t="str">
        <f>IF(OR(I$1=$B16,I$1&gt;partants),"",$C16/(1-$C16)*qcol/(1-qcol-$C16))</f>
        <v/>
      </c>
      <c r="J16" s="8" t="str">
        <f>IF(OR(J$1=$B16,J$1&gt;partants),"",$C16/(1-$C16)*qcol/(1-qcol-$C16))</f>
        <v/>
      </c>
      <c r="K16" s="8" t="str">
        <f>IF(OR(K$1=$B16,K$1&gt;partants),"",$C16/(1-$C16)*qcol/(1-qcol-$C16))</f>
        <v/>
      </c>
      <c r="L16" s="8" t="str">
        <f>IF(OR(L$1=$B16,L$1&gt;partants),"",$C16/(1-$C16)*qcol/(1-qcol-$C16))</f>
        <v/>
      </c>
      <c r="M16" s="8" t="str">
        <f>IF(OR(M$1=$B16,M$1&gt;partants),"",$C16/(1-$C16)*qcol/(1-qcol-$C16))</f>
        <v/>
      </c>
      <c r="N16" s="8" t="str">
        <f>IF(OR(N$1=$B16,N$1&gt;partants),"",$C16/(1-$C16)*qcol/(1-qcol-$C16))</f>
        <v/>
      </c>
      <c r="O16" s="8" t="str">
        <f>IF(OR(O$1=$B16,O$1&gt;partants),"",$C16/(1-$C16)*qcol/(1-qcol-$C16))</f>
        <v/>
      </c>
      <c r="P16" s="8" t="str">
        <f>IF(OR(P$1=$B16,P$1&gt;partants),"",$C16/(1-$C16)*qcol/(1-qcol-$C16))</f>
        <v/>
      </c>
      <c r="Q16" s="8" t="str">
        <f>IF(OR(Q$1=$B16,Q$1&gt;partants),"",$C16/(1-$C16)*qcol/(1-qcol-$C16))</f>
        <v/>
      </c>
      <c r="R16" s="8" t="str">
        <f>IF(OR(R$1=$B16,R$1&gt;partants),"",$C16/(1-$C16)*qcol/(1-qcol-$C16))</f>
        <v/>
      </c>
      <c r="S16" s="8" t="str">
        <f>IF(OR(S$1=$B16,S$1&gt;partants),"",$C16/(1-$C16)*qcol/(1-qcol-$C16))</f>
        <v/>
      </c>
      <c r="T16" s="8" t="str">
        <f>IF(OR(T$1=$B16,T$1&gt;partants),"",$C16/(1-$C16)*qcol/(1-qcol-$C16))</f>
        <v/>
      </c>
      <c r="U16" s="8" t="str">
        <f>IF(OR(U$1=$B16,U$1&gt;partants),"",$C16/(1-$C16)*qcol/(1-qcol-$C16))</f>
        <v/>
      </c>
      <c r="V16" s="8" t="str">
        <f>IF(OR(V$1=$B16,V$1&gt;partants),"",$C16/(1-$C16)*qcol/(1-qcol-$C16))</f>
        <v/>
      </c>
      <c r="W16" s="8" t="str">
        <f>IF(OR(W$1=$B16,W$1&gt;partants),"",$C16/(1-$C16)*qcol/(1-qcol-$C16))</f>
        <v/>
      </c>
    </row>
    <row r="17" spans="1:23" x14ac:dyDescent="0.25">
      <c r="A17" s="1">
        <v>2</v>
      </c>
      <c r="B17" s="1">
        <f t="shared" si="1"/>
        <v>4</v>
      </c>
      <c r="C17" s="7">
        <v>6.4447931010584061E-2</v>
      </c>
      <c r="D17" s="8">
        <f>IF(OR(D$1=$B17,D$1&gt;partants),"",$C17/(1-$C17)*qcol/(1-qcol-$C17))</f>
        <v>1.3607156962690819E-3</v>
      </c>
      <c r="E17" s="8">
        <f>IF(OR(E$1=$B17,E$1&gt;partants),"",$C17/(1-$C17)*qcol/(1-qcol-$C17))</f>
        <v>7.803189490503367E-4</v>
      </c>
      <c r="F17" s="8">
        <f>IF(OR(F$1=$B17,F$1&gt;partants),"",$C17/(1-$C17)*qcol/(1-qcol-$C17))</f>
        <v>1.9853282331341084</v>
      </c>
      <c r="G17" s="8" t="str">
        <f>IF(OR(G$1=$B17,G$1&gt;partants),"",$C17/(1-$C17)*qcol/(1-qcol-$C17))</f>
        <v/>
      </c>
      <c r="H17" s="8">
        <f>IF(OR(H$1=$B17,H$1&gt;partants),"",$C17/(1-$C17)*qcol/(1-qcol-$C17))</f>
        <v>2.0479713383428721E-4</v>
      </c>
      <c r="I17" s="8" t="str">
        <f>IF(OR(I$1=$B17,I$1&gt;partants),"",$C17/(1-$C17)*qcol/(1-qcol-$C17))</f>
        <v/>
      </c>
      <c r="J17" s="8" t="str">
        <f>IF(OR(J$1=$B17,J$1&gt;partants),"",$C17/(1-$C17)*qcol/(1-qcol-$C17))</f>
        <v/>
      </c>
      <c r="K17" s="8" t="str">
        <f>IF(OR(K$1=$B17,K$1&gt;partants),"",$C17/(1-$C17)*qcol/(1-qcol-$C17))</f>
        <v/>
      </c>
      <c r="L17" s="8" t="str">
        <f>IF(OR(L$1=$B17,L$1&gt;partants),"",$C17/(1-$C17)*qcol/(1-qcol-$C17))</f>
        <v/>
      </c>
      <c r="M17" s="8" t="str">
        <f>IF(OR(M$1=$B17,M$1&gt;partants),"",$C17/(1-$C17)*qcol/(1-qcol-$C17))</f>
        <v/>
      </c>
      <c r="N17" s="8" t="str">
        <f>IF(OR(N$1=$B17,N$1&gt;partants),"",$C17/(1-$C17)*qcol/(1-qcol-$C17))</f>
        <v/>
      </c>
      <c r="O17" s="8" t="str">
        <f>IF(OR(O$1=$B17,O$1&gt;partants),"",$C17/(1-$C17)*qcol/(1-qcol-$C17))</f>
        <v/>
      </c>
      <c r="P17" s="8" t="str">
        <f>IF(OR(P$1=$B17,P$1&gt;partants),"",$C17/(1-$C17)*qcol/(1-qcol-$C17))</f>
        <v/>
      </c>
      <c r="Q17" s="8" t="str">
        <f>IF(OR(Q$1=$B17,Q$1&gt;partants),"",$C17/(1-$C17)*qcol/(1-qcol-$C17))</f>
        <v/>
      </c>
      <c r="R17" s="8" t="str">
        <f>IF(OR(R$1=$B17,R$1&gt;partants),"",$C17/(1-$C17)*qcol/(1-qcol-$C17))</f>
        <v/>
      </c>
      <c r="S17" s="8" t="str">
        <f>IF(OR(S$1=$B17,S$1&gt;partants),"",$C17/(1-$C17)*qcol/(1-qcol-$C17))</f>
        <v/>
      </c>
      <c r="T17" s="8" t="str">
        <f>IF(OR(T$1=$B17,T$1&gt;partants),"",$C17/(1-$C17)*qcol/(1-qcol-$C17))</f>
        <v/>
      </c>
      <c r="U17" s="8" t="str">
        <f>IF(OR(U$1=$B17,U$1&gt;partants),"",$C17/(1-$C17)*qcol/(1-qcol-$C17))</f>
        <v/>
      </c>
      <c r="V17" s="8" t="str">
        <f>IF(OR(V$1=$B17,V$1&gt;partants),"",$C17/(1-$C17)*qcol/(1-qcol-$C17))</f>
        <v/>
      </c>
      <c r="W17" s="8" t="str">
        <f>IF(OR(W$1=$B17,W$1&gt;partants),"",$C17/(1-$C17)*qcol/(1-qcol-$C17))</f>
        <v/>
      </c>
    </row>
    <row r="18" spans="1:23" x14ac:dyDescent="0.25">
      <c r="A18" s="1">
        <v>2</v>
      </c>
      <c r="B18" s="1">
        <f t="shared" si="1"/>
        <v>5</v>
      </c>
      <c r="C18" s="7">
        <v>2.7730749998083727E-3</v>
      </c>
      <c r="D18" s="8">
        <f>IF(OR(D$1=$B18,D$1&gt;partants),"",$C18/(1-$C18)*qcol/(1-qcol-$C18))</f>
        <v>5.1468053223603174E-5</v>
      </c>
      <c r="E18" s="8">
        <f>IF(OR(E$1=$B18,E$1&gt;partants),"",$C18/(1-$C18)*qcol/(1-qcol-$C18))</f>
        <v>2.953034914653065E-5</v>
      </c>
      <c r="F18" s="8">
        <f>IF(OR(F$1=$B18,F$1&gt;partants),"",$C18/(1-$C18)*qcol/(1-qcol-$C18))</f>
        <v>2.7021729833054706E-2</v>
      </c>
      <c r="G18" s="8">
        <f>IF(OR(G$1=$B18,G$1&gt;partants),"",$C18/(1-$C18)*qcol/(1-qcol-$C18))</f>
        <v>1.9213117644384994E-4</v>
      </c>
      <c r="H18" s="8" t="str">
        <f>IF(OR(H$1=$B18,H$1&gt;partants),"",$C18/(1-$C18)*qcol/(1-qcol-$C18))</f>
        <v/>
      </c>
      <c r="I18" s="8" t="str">
        <f>IF(OR(I$1=$B18,I$1&gt;partants),"",$C18/(1-$C18)*qcol/(1-qcol-$C18))</f>
        <v/>
      </c>
      <c r="J18" s="8" t="str">
        <f>IF(OR(J$1=$B18,J$1&gt;partants),"",$C18/(1-$C18)*qcol/(1-qcol-$C18))</f>
        <v/>
      </c>
      <c r="K18" s="8" t="str">
        <f>IF(OR(K$1=$B18,K$1&gt;partants),"",$C18/(1-$C18)*qcol/(1-qcol-$C18))</f>
        <v/>
      </c>
      <c r="L18" s="8" t="str">
        <f>IF(OR(L$1=$B18,L$1&gt;partants),"",$C18/(1-$C18)*qcol/(1-qcol-$C18))</f>
        <v/>
      </c>
      <c r="M18" s="8" t="str">
        <f>IF(OR(M$1=$B18,M$1&gt;partants),"",$C18/(1-$C18)*qcol/(1-qcol-$C18))</f>
        <v/>
      </c>
      <c r="N18" s="8" t="str">
        <f>IF(OR(N$1=$B18,N$1&gt;partants),"",$C18/(1-$C18)*qcol/(1-qcol-$C18))</f>
        <v/>
      </c>
      <c r="O18" s="8" t="str">
        <f>IF(OR(O$1=$B18,O$1&gt;partants),"",$C18/(1-$C18)*qcol/(1-qcol-$C18))</f>
        <v/>
      </c>
      <c r="P18" s="8" t="str">
        <f>IF(OR(P$1=$B18,P$1&gt;partants),"",$C18/(1-$C18)*qcol/(1-qcol-$C18))</f>
        <v/>
      </c>
      <c r="Q18" s="8" t="str">
        <f>IF(OR(Q$1=$B18,Q$1&gt;partants),"",$C18/(1-$C18)*qcol/(1-qcol-$C18))</f>
        <v/>
      </c>
      <c r="R18" s="8" t="str">
        <f>IF(OR(R$1=$B18,R$1&gt;partants),"",$C18/(1-$C18)*qcol/(1-qcol-$C18))</f>
        <v/>
      </c>
      <c r="S18" s="8" t="str">
        <f>IF(OR(S$1=$B18,S$1&gt;partants),"",$C18/(1-$C18)*qcol/(1-qcol-$C18))</f>
        <v/>
      </c>
      <c r="T18" s="8" t="str">
        <f>IF(OR(T$1=$B18,T$1&gt;partants),"",$C18/(1-$C18)*qcol/(1-qcol-$C18))</f>
        <v/>
      </c>
      <c r="U18" s="8" t="str">
        <f>IF(OR(U$1=$B18,U$1&gt;partants),"",$C18/(1-$C18)*qcol/(1-qcol-$C18))</f>
        <v/>
      </c>
      <c r="V18" s="8" t="str">
        <f>IF(OR(V$1=$B18,V$1&gt;partants),"",$C18/(1-$C18)*qcol/(1-qcol-$C18))</f>
        <v/>
      </c>
      <c r="W18" s="8" t="str">
        <f>IF(OR(W$1=$B18,W$1&gt;partants),"",$C18/(1-$C18)*qcol/(1-qcol-$C18))</f>
        <v/>
      </c>
    </row>
    <row r="19" spans="1:23" x14ac:dyDescent="0.25">
      <c r="A19" s="2">
        <v>3</v>
      </c>
      <c r="B19" s="2">
        <v>1</v>
      </c>
      <c r="C19" s="6">
        <v>5.9398629765371191E-3</v>
      </c>
      <c r="D19" s="8" t="str">
        <f>IF(OR(D$1=$B19,D$1&gt;partants),"",$C19/(1-$C19)*qcol/(1-qcol-$C19))</f>
        <v/>
      </c>
      <c r="E19" s="8">
        <f>IF(OR(E$1=$B19,E$1&gt;partants),"",$C19/(1-$C19)*qcol/(1-qcol-$C19))</f>
        <v>5.581268160335402E-5</v>
      </c>
      <c r="F19" s="8">
        <f>IF(OR(F$1=$B19,F$1&gt;partants),"",$C19/(1-$C19)*qcol/(1-qcol-$C19))</f>
        <v>2.5734063961734246E-5</v>
      </c>
      <c r="G19" s="8">
        <f>IF(OR(G$1=$B19,G$1&gt;partants),"",$C19/(1-$C19)*qcol/(1-qcol-$C19))</f>
        <v>1.1342826433538104E-4</v>
      </c>
      <c r="H19" s="8">
        <f>IF(OR(H$1=$B19,H$1&gt;partants),"",$C19/(1-$C19)*qcol/(1-qcol-$C19))</f>
        <v>9.1820910787551686E-5</v>
      </c>
      <c r="I19" s="8">
        <f>IF(OR(I$1=$B19,I$1&gt;partants),"",$C19/(1-$C19)*qcol/(1-qcol-$C19))</f>
        <v>7.4644596601125047E-4</v>
      </c>
      <c r="J19" s="8">
        <f>IF(OR(J$1=$B19,J$1&gt;partants),"",$C19/(1-$C19)*qcol/(1-qcol-$C19))</f>
        <v>3.5360743434623672E-3</v>
      </c>
      <c r="K19" s="8">
        <f>IF(OR(K$1=$B19,K$1&gt;partants),"",$C19/(1-$C19)*qcol/(1-qcol-$C19))</f>
        <v>2.3937153490692141E-4</v>
      </c>
      <c r="L19" s="8">
        <f>IF(OR(L$1=$B19,L$1&gt;partants),"",$C19/(1-$C19)*qcol/(1-qcol-$C19))</f>
        <v>1.2181134300622405E-4</v>
      </c>
      <c r="M19" s="8">
        <f>IF(OR(M$1=$B19,M$1&gt;partants),"",$C19/(1-$C19)*qcol/(1-qcol-$C19))</f>
        <v>4.0925714642271052E-5</v>
      </c>
      <c r="N19" s="8">
        <f>IF(OR(N$1=$B19,N$1&gt;partants),"",$C19/(1-$C19)*qcol/(1-qcol-$C19))</f>
        <v>1.7591257545232784E-4</v>
      </c>
      <c r="O19" s="8">
        <f>IF(OR(O$1=$B19,O$1&gt;partants),"",$C19/(1-$C19)*qcol/(1-qcol-$C19))</f>
        <v>4.7551444839807698E-4</v>
      </c>
      <c r="P19" s="8">
        <f>IF(OR(P$1=$B19,P$1&gt;partants),"",$C19/(1-$C19)*qcol/(1-qcol-$C19))</f>
        <v>5.409642723942557E-4</v>
      </c>
      <c r="Q19" s="8">
        <f>IF(OR(Q$1=$B19,Q$1&gt;partants),"",$C19/(1-$C19)*qcol/(1-qcol-$C19))</f>
        <v>1.6779937678330101E-3</v>
      </c>
      <c r="R19" s="8" t="str">
        <f>IF(OR(R$1=$B19,R$1&gt;partants),"",$C19/(1-$C19)*qcol/(1-qcol-$C19))</f>
        <v/>
      </c>
      <c r="S19" s="8" t="str">
        <f>IF(OR(S$1=$B19,S$1&gt;partants),"",$C19/(1-$C19)*qcol/(1-qcol-$C19))</f>
        <v/>
      </c>
      <c r="T19" s="8" t="str">
        <f>IF(OR(T$1=$B19,T$1&gt;partants),"",$C19/(1-$C19)*qcol/(1-qcol-$C19))</f>
        <v/>
      </c>
      <c r="U19" s="8" t="str">
        <f>IF(OR(U$1=$B19,U$1&gt;partants),"",$C19/(1-$C19)*qcol/(1-qcol-$C19))</f>
        <v/>
      </c>
      <c r="V19" s="8" t="str">
        <f>IF(OR(V$1=$B19,V$1&gt;partants),"",$C19/(1-$C19)*qcol/(1-qcol-$C19))</f>
        <v/>
      </c>
      <c r="W19" s="8" t="str">
        <f>IF(OR(W$1=$B19,W$1&gt;partants),"",$C19/(1-$C19)*qcol/(1-qcol-$C19))</f>
        <v/>
      </c>
    </row>
    <row r="20" spans="1:23" x14ac:dyDescent="0.25">
      <c r="A20" s="2">
        <v>3</v>
      </c>
      <c r="B20" s="2">
        <f>B19+1</f>
        <v>2</v>
      </c>
      <c r="C20" s="6">
        <v>9.199073505870797E-3</v>
      </c>
      <c r="D20" s="8">
        <f>IF(OR(D$1=$B20,D$1&gt;partants),"",$C20/(1-$C20)*qcol/(1-qcol-$C20))</f>
        <v>5.5996275779225103E-5</v>
      </c>
      <c r="E20" s="8" t="str">
        <f>IF(OR(E$1=$B20,E$1&gt;partants),"",$C20/(1-$C20)*qcol/(1-qcol-$C20))</f>
        <v/>
      </c>
      <c r="F20" s="8">
        <f>IF(OR(F$1=$B20,F$1&gt;partants),"",$C20/(1-$C20)*qcol/(1-qcol-$C20))</f>
        <v>4.0117577475714012E-5</v>
      </c>
      <c r="G20" s="8">
        <f>IF(OR(G$1=$B20,G$1&gt;partants),"",$C20/(1-$C20)*qcol/(1-qcol-$C20))</f>
        <v>1.7683514279664424E-4</v>
      </c>
      <c r="H20" s="8">
        <f>IF(OR(H$1=$B20,H$1&gt;partants),"",$C20/(1-$C20)*qcol/(1-qcol-$C20))</f>
        <v>1.4314748458352816E-4</v>
      </c>
      <c r="I20" s="8">
        <f>IF(OR(I$1=$B20,I$1&gt;partants),"",$C20/(1-$C20)*qcol/(1-qcol-$C20))</f>
        <v>1.1641181086492029E-3</v>
      </c>
      <c r="J20" s="8">
        <f>IF(OR(J$1=$B20,J$1&gt;partants),"",$C20/(1-$C20)*qcol/(1-qcol-$C20))</f>
        <v>5.5231621503995521E-3</v>
      </c>
      <c r="K20" s="8">
        <f>IF(OR(K$1=$B20,K$1&gt;partants),"",$C20/(1-$C20)*qcol/(1-qcol-$C20))</f>
        <v>3.7320711015076901E-4</v>
      </c>
      <c r="L20" s="8">
        <f>IF(OR(L$1=$B20,L$1&gt;partants),"",$C20/(1-$C20)*qcol/(1-qcol-$C20))</f>
        <v>1.8990527427895597E-4</v>
      </c>
      <c r="M20" s="8">
        <f>IF(OR(M$1=$B20,M$1&gt;partants),"",$C20/(1-$C20)*qcol/(1-qcol-$C20))</f>
        <v>6.38008151971238E-5</v>
      </c>
      <c r="N20" s="8">
        <f>IF(OR(N$1=$B20,N$1&gt;partants),"",$C20/(1-$C20)*qcol/(1-qcol-$C20))</f>
        <v>2.7425788204110229E-4</v>
      </c>
      <c r="O20" s="8">
        <f>IF(OR(O$1=$B20,O$1&gt;partants),"",$C20/(1-$C20)*qcol/(1-qcol-$C20))</f>
        <v>7.4147684018022208E-4</v>
      </c>
      <c r="P20" s="8">
        <f>IF(OR(P$1=$B20,P$1&gt;partants),"",$C20/(1-$C20)*qcol/(1-qcol-$C20))</f>
        <v>8.4356413837595023E-4</v>
      </c>
      <c r="Q20" s="8">
        <f>IF(OR(Q$1=$B20,Q$1&gt;partants),"",$C20/(1-$C20)*qcol/(1-qcol-$C20))</f>
        <v>2.6182546171894016E-3</v>
      </c>
      <c r="R20" s="8" t="str">
        <f>IF(OR(R$1=$B20,R$1&gt;partants),"",$C20/(1-$C20)*qcol/(1-qcol-$C20))</f>
        <v/>
      </c>
      <c r="S20" s="8" t="str">
        <f>IF(OR(S$1=$B20,S$1&gt;partants),"",$C20/(1-$C20)*qcol/(1-qcol-$C20))</f>
        <v/>
      </c>
      <c r="T20" s="8" t="str">
        <f>IF(OR(T$1=$B20,T$1&gt;partants),"",$C20/(1-$C20)*qcol/(1-qcol-$C20))</f>
        <v/>
      </c>
      <c r="U20" s="8" t="str">
        <f>IF(OR(U$1=$B20,U$1&gt;partants),"",$C20/(1-$C20)*qcol/(1-qcol-$C20))</f>
        <v/>
      </c>
      <c r="V20" s="8" t="str">
        <f>IF(OR(V$1=$B20,V$1&gt;partants),"",$C20/(1-$C20)*qcol/(1-qcol-$C20))</f>
        <v/>
      </c>
      <c r="W20" s="8" t="str">
        <f>IF(OR(W$1=$B20,W$1&gt;partants),"",$C20/(1-$C20)*qcol/(1-qcol-$C20))</f>
        <v/>
      </c>
    </row>
    <row r="21" spans="1:23" x14ac:dyDescent="0.25">
      <c r="A21" s="2">
        <v>3</v>
      </c>
      <c r="B21" s="2">
        <f t="shared" ref="B21:B30" si="2">B20+1</f>
        <v>3</v>
      </c>
      <c r="C21" s="6">
        <v>4.2627602404336096E-3</v>
      </c>
      <c r="D21" s="8">
        <f>IF(OR(D$1=$B21,D$1&gt;partants),"",$C21/(1-$C21)*qcol/(1-qcol-$C21))</f>
        <v>2.569072052999546E-5</v>
      </c>
      <c r="E21" s="8">
        <f>IF(OR(E$1=$B21,E$1&gt;partants),"",$C21/(1-$C21)*qcol/(1-qcol-$C21))</f>
        <v>3.9918696765057468E-5</v>
      </c>
      <c r="F21" s="8" t="str">
        <f>IF(OR(F$1=$B21,F$1&gt;partants),"",$C21/(1-$C21)*qcol/(1-qcol-$C21))</f>
        <v/>
      </c>
      <c r="G21" s="8">
        <f>IF(OR(G$1=$B21,G$1&gt;partants),"",$C21/(1-$C21)*qcol/(1-qcol-$C21))</f>
        <v>8.1125558327861436E-5</v>
      </c>
      <c r="H21" s="8">
        <f>IF(OR(H$1=$B21,H$1&gt;partants),"",$C21/(1-$C21)*qcol/(1-qcol-$C21))</f>
        <v>6.5672062113751931E-5</v>
      </c>
      <c r="I21" s="8">
        <f>IF(OR(I$1=$B21,I$1&gt;partants),"",$C21/(1-$C21)*qcol/(1-qcol-$C21))</f>
        <v>5.3377386512980566E-4</v>
      </c>
      <c r="J21" s="8">
        <f>IF(OR(J$1=$B21,J$1&gt;partants),"",$C21/(1-$C21)*qcol/(1-qcol-$C21))</f>
        <v>2.5266147703211879E-3</v>
      </c>
      <c r="K21" s="8">
        <f>IF(OR(K$1=$B21,K$1&gt;partants),"",$C21/(1-$C21)*qcol/(1-qcol-$C21))</f>
        <v>1.7119595544511947E-4</v>
      </c>
      <c r="L21" s="8">
        <f>IF(OR(L$1=$B21,L$1&gt;partants),"",$C21/(1-$C21)*qcol/(1-qcol-$C21))</f>
        <v>8.7121053293364779E-5</v>
      </c>
      <c r="M21" s="8">
        <f>IF(OR(M$1=$B21,M$1&gt;partants),"",$C21/(1-$C21)*qcol/(1-qcol-$C21))</f>
        <v>2.9271269558147089E-5</v>
      </c>
      <c r="N21" s="8">
        <f>IF(OR(N$1=$B21,N$1&gt;partants),"",$C21/(1-$C21)*qcol/(1-qcol-$C21))</f>
        <v>1.2581303829162091E-4</v>
      </c>
      <c r="O21" s="8">
        <f>IF(OR(O$1=$B21,O$1&gt;partants),"",$C21/(1-$C21)*qcol/(1-qcol-$C21))</f>
        <v>3.4006020192337493E-4</v>
      </c>
      <c r="P21" s="8">
        <f>IF(OR(P$1=$B21,P$1&gt;partants),"",$C21/(1-$C21)*qcol/(1-qcol-$C21))</f>
        <v>3.868589630834761E-4</v>
      </c>
      <c r="Q21" s="8">
        <f>IF(OR(Q$1=$B21,Q$1&gt;partants),"",$C21/(1-$C21)*qcol/(1-qcol-$C21))</f>
        <v>1.1995967412904186E-3</v>
      </c>
      <c r="R21" s="8" t="str">
        <f>IF(OR(R$1=$B21,R$1&gt;partants),"",$C21/(1-$C21)*qcol/(1-qcol-$C21))</f>
        <v/>
      </c>
      <c r="S21" s="8" t="str">
        <f>IF(OR(S$1=$B21,S$1&gt;partants),"",$C21/(1-$C21)*qcol/(1-qcol-$C21))</f>
        <v/>
      </c>
      <c r="T21" s="8" t="str">
        <f>IF(OR(T$1=$B21,T$1&gt;partants),"",$C21/(1-$C21)*qcol/(1-qcol-$C21))</f>
        <v/>
      </c>
      <c r="U21" s="8" t="str">
        <f>IF(OR(U$1=$B21,U$1&gt;partants),"",$C21/(1-$C21)*qcol/(1-qcol-$C21))</f>
        <v/>
      </c>
      <c r="V21" s="8" t="str">
        <f>IF(OR(V$1=$B21,V$1&gt;partants),"",$C21/(1-$C21)*qcol/(1-qcol-$C21))</f>
        <v/>
      </c>
      <c r="W21" s="8" t="str">
        <f>IF(OR(W$1=$B21,W$1&gt;partants),"",$C21/(1-$C21)*qcol/(1-qcol-$C21))</f>
        <v/>
      </c>
    </row>
    <row r="22" spans="1:23" x14ac:dyDescent="0.25">
      <c r="A22" s="2">
        <v>3</v>
      </c>
      <c r="B22" s="2">
        <f t="shared" si="2"/>
        <v>4</v>
      </c>
      <c r="C22" s="6">
        <v>1.8518396338615725E-2</v>
      </c>
      <c r="D22" s="8">
        <f>IF(OR(D$1=$B22,D$1&gt;partants),"",$C22/(1-$C22)*qcol/(1-qcol-$C22))</f>
        <v>1.1488194538434087E-4</v>
      </c>
      <c r="E22" s="8">
        <f>IF(OR(E$1=$B22,E$1&gt;partants),"",$C22/(1-$C22)*qcol/(1-qcol-$C22))</f>
        <v>1.7851422040517884E-4</v>
      </c>
      <c r="F22" s="8">
        <f>IF(OR(F$1=$B22,F$1&gt;partants),"",$C22/(1-$C22)*qcol/(1-qcol-$C22))</f>
        <v>8.2303875306467621E-5</v>
      </c>
      <c r="G22" s="8" t="str">
        <f>IF(OR(G$1=$B22,G$1&gt;partants),"",$C22/(1-$C22)*qcol/(1-qcol-$C22))</f>
        <v/>
      </c>
      <c r="H22" s="8">
        <f>IF(OR(H$1=$B22,H$1&gt;partants),"",$C22/(1-$C22)*qcol/(1-qcol-$C22))</f>
        <v>2.9370752286131488E-4</v>
      </c>
      <c r="I22" s="8">
        <f>IF(OR(I$1=$B22,I$1&gt;partants),"",$C22/(1-$C22)*qcol/(1-qcol-$C22))</f>
        <v>2.3910142318804917E-3</v>
      </c>
      <c r="J22" s="8">
        <f>IF(OR(J$1=$B22,J$1&gt;partants),"",$C22/(1-$C22)*qcol/(1-qcol-$C22))</f>
        <v>1.1395033902715809E-2</v>
      </c>
      <c r="K22" s="8">
        <f>IF(OR(K$1=$B22,K$1&gt;partants),"",$C22/(1-$C22)*qcol/(1-qcol-$C22))</f>
        <v>7.659200992378031E-4</v>
      </c>
      <c r="L22" s="8">
        <f>IF(OR(L$1=$B22,L$1&gt;partants),"",$C22/(1-$C22)*qcol/(1-qcol-$C22))</f>
        <v>3.8966297966340561E-4</v>
      </c>
      <c r="M22" s="8">
        <f>IF(OR(M$1=$B22,M$1&gt;partants),"",$C22/(1-$C22)*qcol/(1-qcol-$C22))</f>
        <v>1.3089478131624976E-4</v>
      </c>
      <c r="N22" s="8">
        <f>IF(OR(N$1=$B22,N$1&gt;partants),"",$C22/(1-$C22)*qcol/(1-qcol-$C22))</f>
        <v>5.6279303280661855E-4</v>
      </c>
      <c r="O22" s="8">
        <f>IF(OR(O$1=$B22,O$1&gt;partants),"",$C22/(1-$C22)*qcol/(1-qcol-$C22))</f>
        <v>1.5222809330881549E-3</v>
      </c>
      <c r="P22" s="8">
        <f>IF(OR(P$1=$B22,P$1&gt;partants),"",$C22/(1-$C22)*qcol/(1-qcol-$C22))</f>
        <v>1.7320511162189679E-3</v>
      </c>
      <c r="Q22" s="8">
        <f>IF(OR(Q$1=$B22,Q$1&gt;partants),"",$C22/(1-$C22)*qcol/(1-qcol-$C22))</f>
        <v>5.3857240719687293E-3</v>
      </c>
      <c r="R22" s="8" t="str">
        <f>IF(OR(R$1=$B22,R$1&gt;partants),"",$C22/(1-$C22)*qcol/(1-qcol-$C22))</f>
        <v/>
      </c>
      <c r="S22" s="8" t="str">
        <f>IF(OR(S$1=$B22,S$1&gt;partants),"",$C22/(1-$C22)*qcol/(1-qcol-$C22))</f>
        <v/>
      </c>
      <c r="T22" s="8" t="str">
        <f>IF(OR(T$1=$B22,T$1&gt;partants),"",$C22/(1-$C22)*qcol/(1-qcol-$C22))</f>
        <v/>
      </c>
      <c r="U22" s="8" t="str">
        <f>IF(OR(U$1=$B22,U$1&gt;partants),"",$C22/(1-$C22)*qcol/(1-qcol-$C22))</f>
        <v/>
      </c>
      <c r="V22" s="8" t="str">
        <f>IF(OR(V$1=$B22,V$1&gt;partants),"",$C22/(1-$C22)*qcol/(1-qcol-$C22))</f>
        <v/>
      </c>
      <c r="W22" s="8" t="str">
        <f>IF(OR(W$1=$B22,W$1&gt;partants),"",$C22/(1-$C22)*qcol/(1-qcol-$C22))</f>
        <v/>
      </c>
    </row>
    <row r="23" spans="1:23" x14ac:dyDescent="0.25">
      <c r="A23" s="2">
        <v>3</v>
      </c>
      <c r="B23" s="2">
        <f t="shared" si="2"/>
        <v>5</v>
      </c>
      <c r="C23" s="6">
        <v>1.5044148529955075E-2</v>
      </c>
      <c r="D23" s="8">
        <f>IF(OR(D$1=$B23,D$1&gt;partants),"",$C23/(1-$C23)*qcol/(1-qcol-$C23))</f>
        <v>9.2669643033100661E-5</v>
      </c>
      <c r="E23" s="8">
        <f>IF(OR(E$1=$B23,E$1&gt;partants),"",$C23/(1-$C23)*qcol/(1-qcol-$C23))</f>
        <v>1.4399697218812573E-4</v>
      </c>
      <c r="F23" s="8">
        <f>IF(OR(F$1=$B23,F$1&gt;partants),"",$C23/(1-$C23)*qcol/(1-qcol-$C23))</f>
        <v>6.6390912608792064E-5</v>
      </c>
      <c r="G23" s="8">
        <f>IF(OR(G$1=$B23,G$1&gt;partants),"",$C23/(1-$C23)*qcol/(1-qcol-$C23))</f>
        <v>2.9267152442933935E-4</v>
      </c>
      <c r="H23" s="8" t="str">
        <f>IF(OR(H$1=$B23,H$1&gt;partants),"",$C23/(1-$C23)*qcol/(1-qcol-$C23))</f>
        <v/>
      </c>
      <c r="I23" s="8">
        <f>IF(OR(I$1=$B23,I$1&gt;partants),"",$C23/(1-$C23)*qcol/(1-qcol-$C23))</f>
        <v>1.9278938245107804E-3</v>
      </c>
      <c r="J23" s="8">
        <f>IF(OR(J$1=$B23,J$1&gt;partants),"",$C23/(1-$C23)*qcol/(1-qcol-$C23))</f>
        <v>9.1724735751616132E-3</v>
      </c>
      <c r="K23" s="8">
        <f>IF(OR(K$1=$B23,K$1&gt;partants),"",$C23/(1-$C23)*qcol/(1-qcol-$C23))</f>
        <v>6.1775507414469808E-4</v>
      </c>
      <c r="L23" s="8">
        <f>IF(OR(L$1=$B23,L$1&gt;partants),"",$C23/(1-$C23)*qcol/(1-qcol-$C23))</f>
        <v>3.143059100875726E-4</v>
      </c>
      <c r="M23" s="8">
        <f>IF(OR(M$1=$B23,M$1&gt;partants),"",$C23/(1-$C23)*qcol/(1-qcol-$C23))</f>
        <v>1.0558609803933692E-4</v>
      </c>
      <c r="N23" s="8">
        <f>IF(OR(N$1=$B23,N$1&gt;partants),"",$C23/(1-$C23)*qcol/(1-qcol-$C23))</f>
        <v>4.5393958606196409E-4</v>
      </c>
      <c r="O23" s="8">
        <f>IF(OR(O$1=$B23,O$1&gt;partants),"",$C23/(1-$C23)*qcol/(1-qcol-$C23))</f>
        <v>1.2276265325929252E-3</v>
      </c>
      <c r="P23" s="8">
        <f>IF(OR(P$1=$B23,P$1&gt;partants),"",$C23/(1-$C23)*qcol/(1-qcol-$C23))</f>
        <v>1.3967386050607888E-3</v>
      </c>
      <c r="Q23" s="8">
        <f>IF(OR(Q$1=$B23,Q$1&gt;partants),"",$C23/(1-$C23)*qcol/(1-qcol-$C23))</f>
        <v>4.3401234622090215E-3</v>
      </c>
      <c r="R23" s="8" t="str">
        <f>IF(OR(R$1=$B23,R$1&gt;partants),"",$C23/(1-$C23)*qcol/(1-qcol-$C23))</f>
        <v/>
      </c>
      <c r="S23" s="8" t="str">
        <f>IF(OR(S$1=$B23,S$1&gt;partants),"",$C23/(1-$C23)*qcol/(1-qcol-$C23))</f>
        <v/>
      </c>
      <c r="T23" s="8" t="str">
        <f>IF(OR(T$1=$B23,T$1&gt;partants),"",$C23/(1-$C23)*qcol/(1-qcol-$C23))</f>
        <v/>
      </c>
      <c r="U23" s="8" t="str">
        <f>IF(OR(U$1=$B23,U$1&gt;partants),"",$C23/(1-$C23)*qcol/(1-qcol-$C23))</f>
        <v/>
      </c>
      <c r="V23" s="8" t="str">
        <f>IF(OR(V$1=$B23,V$1&gt;partants),"",$C23/(1-$C23)*qcol/(1-qcol-$C23))</f>
        <v/>
      </c>
      <c r="W23" s="8" t="str">
        <f>IF(OR(W$1=$B23,W$1&gt;partants),"",$C23/(1-$C23)*qcol/(1-qcol-$C23))</f>
        <v/>
      </c>
    </row>
    <row r="24" spans="1:23" x14ac:dyDescent="0.25">
      <c r="A24" s="2">
        <v>3</v>
      </c>
      <c r="B24" s="2">
        <f t="shared" si="2"/>
        <v>6</v>
      </c>
      <c r="C24" s="6">
        <v>0.11038888207044957</v>
      </c>
      <c r="D24" s="8">
        <f>IF(OR(D$1=$B24,D$1&gt;partants),"",$C24/(1-$C24)*qcol/(1-qcol-$C24))</f>
        <v>8.3408600038709915E-4</v>
      </c>
      <c r="E24" s="8">
        <f>IF(OR(E$1=$B24,E$1&gt;partants),"",$C24/(1-$C24)*qcol/(1-qcol-$C24))</f>
        <v>1.2965320209606056E-3</v>
      </c>
      <c r="F24" s="8">
        <f>IF(OR(F$1=$B24,F$1&gt;partants),"",$C24/(1-$C24)*qcol/(1-qcol-$C24))</f>
        <v>5.9745039648013683E-4</v>
      </c>
      <c r="G24" s="8">
        <f>IF(OR(G$1=$B24,G$1&gt;partants),"",$C24/(1-$C24)*qcol/(1-qcol-$C24))</f>
        <v>2.6379352004333866E-3</v>
      </c>
      <c r="H24" s="8">
        <f>IF(OR(H$1=$B24,H$1&gt;partants),"",$C24/(1-$C24)*qcol/(1-qcol-$C24))</f>
        <v>2.1345172797348436E-3</v>
      </c>
      <c r="I24" s="8" t="str">
        <f>IF(OR(I$1=$B24,I$1&gt;partants),"",$C24/(1-$C24)*qcol/(1-qcol-$C24))</f>
        <v/>
      </c>
      <c r="J24" s="8">
        <f>IF(OR(J$1=$B24,J$1&gt;partants),"",$C24/(1-$C24)*qcol/(1-qcol-$C24))</f>
        <v>8.8179908568873935E-2</v>
      </c>
      <c r="K24" s="8">
        <f>IF(OR(K$1=$B24,K$1&gt;partants),"",$C24/(1-$C24)*qcol/(1-qcol-$C24))</f>
        <v>5.5807659667504892E-3</v>
      </c>
      <c r="L24" s="8">
        <f>IF(OR(L$1=$B24,L$1&gt;partants),"",$C24/(1-$C24)*qcol/(1-qcol-$C24))</f>
        <v>2.833363338989568E-3</v>
      </c>
      <c r="M24" s="8">
        <f>IF(OR(M$1=$B24,M$1&gt;partants),"",$C24/(1-$C24)*qcol/(1-qcol-$C24))</f>
        <v>9.5042854542961447E-4</v>
      </c>
      <c r="N24" s="8">
        <f>IF(OR(N$1=$B24,N$1&gt;partants),"",$C24/(1-$C24)*qcol/(1-qcol-$C24))</f>
        <v>4.0961367800262201E-3</v>
      </c>
      <c r="O24" s="8">
        <f>IF(OR(O$1=$B24,O$1&gt;partants),"",$C24/(1-$C24)*qcol/(1-qcol-$C24))</f>
        <v>1.1138184153497785E-2</v>
      </c>
      <c r="P24" s="8">
        <f>IF(OR(P$1=$B24,P$1&gt;partants),"",$C24/(1-$C24)*qcol/(1-qcol-$C24))</f>
        <v>1.2687714768591134E-2</v>
      </c>
      <c r="Q24" s="8">
        <f>IF(OR(Q$1=$B24,Q$1&gt;partants),"",$C24/(1-$C24)*qcol/(1-qcol-$C24))</f>
        <v>4.0264714117008917E-2</v>
      </c>
      <c r="R24" s="8" t="str">
        <f>IF(OR(R$1=$B24,R$1&gt;partants),"",$C24/(1-$C24)*qcol/(1-qcol-$C24))</f>
        <v/>
      </c>
      <c r="S24" s="8" t="str">
        <f>IF(OR(S$1=$B24,S$1&gt;partants),"",$C24/(1-$C24)*qcol/(1-qcol-$C24))</f>
        <v/>
      </c>
      <c r="T24" s="8" t="str">
        <f>IF(OR(T$1=$B24,T$1&gt;partants),"",$C24/(1-$C24)*qcol/(1-qcol-$C24))</f>
        <v/>
      </c>
      <c r="U24" s="8" t="str">
        <f>IF(OR(U$1=$B24,U$1&gt;partants),"",$C24/(1-$C24)*qcol/(1-qcol-$C24))</f>
        <v/>
      </c>
      <c r="V24" s="8" t="str">
        <f>IF(OR(V$1=$B24,V$1&gt;partants),"",$C24/(1-$C24)*qcol/(1-qcol-$C24))</f>
        <v/>
      </c>
      <c r="W24" s="8" t="str">
        <f>IF(OR(W$1=$B24,W$1&gt;partants),"",$C24/(1-$C24)*qcol/(1-qcol-$C24))</f>
        <v/>
      </c>
    </row>
    <row r="25" spans="1:23" x14ac:dyDescent="0.25">
      <c r="A25" s="2">
        <v>3</v>
      </c>
      <c r="B25" s="2">
        <f t="shared" si="2"/>
        <v>7</v>
      </c>
      <c r="C25" s="6">
        <v>0.36956277910541818</v>
      </c>
      <c r="D25" s="8">
        <f>IF(OR(D$1=$B25,D$1&gt;partants),"",$C25/(1-$C25)*qcol/(1-qcol-$C25))</f>
        <v>5.5756075781812423E-3</v>
      </c>
      <c r="E25" s="8">
        <f>IF(OR(E$1=$B25,E$1&gt;partants),"",$C25/(1-$C25)*qcol/(1-qcol-$C25))</f>
        <v>8.6802523620480212E-3</v>
      </c>
      <c r="F25" s="8">
        <f>IF(OR(F$1=$B25,F$1&gt;partants),"",$C25/(1-$C25)*qcol/(1-qcol-$C25))</f>
        <v>3.9906343311478685E-3</v>
      </c>
      <c r="G25" s="8">
        <f>IF(OR(G$1=$B25,G$1&gt;partants),"",$C25/(1-$C25)*qcol/(1-qcol-$C25))</f>
        <v>1.7740094934025927E-2</v>
      </c>
      <c r="H25" s="8">
        <f>IF(OR(H$1=$B25,H$1&gt;partants),"",$C25/(1-$C25)*qcol/(1-qcol-$C25))</f>
        <v>1.4330501469266023E-2</v>
      </c>
      <c r="I25" s="8">
        <f>IF(OR(I$1=$B25,I$1&gt;partants),"",$C25/(1-$C25)*qcol/(1-qcol-$C25))</f>
        <v>0.12443083060604819</v>
      </c>
      <c r="J25" s="8" t="str">
        <f>IF(OR(J$1=$B25,J$1&gt;partants),"",$C25/(1-$C25)*qcol/(1-qcol-$C25))</f>
        <v/>
      </c>
      <c r="K25" s="8">
        <f>IF(OR(K$1=$B25,K$1&gt;partants),"",$C25/(1-$C25)*qcol/(1-qcol-$C25))</f>
        <v>3.790341393098684E-2</v>
      </c>
      <c r="L25" s="8">
        <f>IF(OR(L$1=$B25,L$1&gt;partants),"",$C25/(1-$C25)*qcol/(1-qcol-$C25))</f>
        <v>1.9066801523901625E-2</v>
      </c>
      <c r="M25" s="8">
        <f>IF(OR(M$1=$B25,M$1&gt;partants),"",$C25/(1-$C25)*qcol/(1-qcol-$C25))</f>
        <v>6.3557781912114992E-3</v>
      </c>
      <c r="N25" s="8">
        <f>IF(OR(N$1=$B25,N$1&gt;partants),"",$C25/(1-$C25)*qcol/(1-qcol-$C25))</f>
        <v>2.7681399259477064E-2</v>
      </c>
      <c r="O25" s="8">
        <f>IF(OR(O$1=$B25,O$1&gt;partants),"",$C25/(1-$C25)*qcol/(1-qcol-$C25))</f>
        <v>7.7094444558907099E-2</v>
      </c>
      <c r="P25" s="8">
        <f>IF(OR(P$1=$B25,P$1&gt;partants),"",$C25/(1-$C25)*qcol/(1-qcol-$C25))</f>
        <v>8.8290345863158676E-2</v>
      </c>
      <c r="Q25" s="8">
        <f>IF(OR(Q$1=$B25,Q$1&gt;partants),"",$C25/(1-$C25)*qcol/(1-qcol-$C25))</f>
        <v>0.30973085370429632</v>
      </c>
      <c r="R25" s="8" t="str">
        <f>IF(OR(R$1=$B25,R$1&gt;partants),"",$C25/(1-$C25)*qcol/(1-qcol-$C25))</f>
        <v/>
      </c>
      <c r="S25" s="8" t="str">
        <f>IF(OR(S$1=$B25,S$1&gt;partants),"",$C25/(1-$C25)*qcol/(1-qcol-$C25))</f>
        <v/>
      </c>
      <c r="T25" s="8" t="str">
        <f>IF(OR(T$1=$B25,T$1&gt;partants),"",$C25/(1-$C25)*qcol/(1-qcol-$C25))</f>
        <v/>
      </c>
      <c r="U25" s="8" t="str">
        <f>IF(OR(U$1=$B25,U$1&gt;partants),"",$C25/(1-$C25)*qcol/(1-qcol-$C25))</f>
        <v/>
      </c>
      <c r="V25" s="8" t="str">
        <f>IF(OR(V$1=$B25,V$1&gt;partants),"",$C25/(1-$C25)*qcol/(1-qcol-$C25))</f>
        <v/>
      </c>
      <c r="W25" s="8" t="str">
        <f>IF(OR(W$1=$B25,W$1&gt;partants),"",$C25/(1-$C25)*qcol/(1-qcol-$C25))</f>
        <v/>
      </c>
    </row>
    <row r="26" spans="1:23" x14ac:dyDescent="0.25">
      <c r="A26" s="2">
        <v>3</v>
      </c>
      <c r="B26" s="2">
        <f t="shared" si="2"/>
        <v>8</v>
      </c>
      <c r="C26" s="6">
        <v>3.8288035673083864E-2</v>
      </c>
      <c r="D26" s="8">
        <f>IF(OR(D$1=$B26,D$1&gt;partants),"",$C26/(1-$C26)*qcol/(1-qcol-$C26))</f>
        <v>2.4742304308923447E-4</v>
      </c>
      <c r="E26" s="8">
        <f>IF(OR(E$1=$B26,E$1&gt;partants),"",$C26/(1-$C26)*qcol/(1-qcol-$C26))</f>
        <v>3.8449552904374669E-4</v>
      </c>
      <c r="F26" s="8">
        <f>IF(OR(F$1=$B26,F$1&gt;partants),"",$C26/(1-$C26)*qcol/(1-qcol-$C26))</f>
        <v>1.7725285163966014E-4</v>
      </c>
      <c r="G26" s="8">
        <f>IF(OR(G$1=$B26,G$1&gt;partants),"",$C26/(1-$C26)*qcol/(1-qcol-$C26))</f>
        <v>7.8166490088592343E-4</v>
      </c>
      <c r="H26" s="8">
        <f>IF(OR(H$1=$B26,H$1&gt;partants),"",$C26/(1-$C26)*qcol/(1-qcol-$C26))</f>
        <v>6.3268577040110187E-4</v>
      </c>
      <c r="I26" s="8">
        <f>IF(OR(I$1=$B26,I$1&gt;partants),"",$C26/(1-$C26)*qcol/(1-qcol-$C26))</f>
        <v>5.1623683958832703E-3</v>
      </c>
      <c r="J26" s="8">
        <f>IF(OR(J$1=$B26,J$1&gt;partants),"",$C26/(1-$C26)*qcol/(1-qcol-$C26))</f>
        <v>2.4847068381635955E-2</v>
      </c>
      <c r="K26" s="8" t="str">
        <f>IF(OR(K$1=$B26,K$1&gt;partants),"",$C26/(1-$C26)*qcol/(1-qcol-$C26))</f>
        <v/>
      </c>
      <c r="L26" s="8">
        <f>IF(OR(L$1=$B26,L$1&gt;partants),"",$C26/(1-$C26)*qcol/(1-qcol-$C26))</f>
        <v>8.3947460686904134E-4</v>
      </c>
      <c r="M26" s="8">
        <f>IF(OR(M$1=$B26,M$1&gt;partants),"",$C26/(1-$C26)*qcol/(1-qcol-$C26))</f>
        <v>2.8191505731607483E-4</v>
      </c>
      <c r="N26" s="8">
        <f>IF(OR(N$1=$B26,N$1&gt;partants),"",$C26/(1-$C26)*qcol/(1-qcol-$C26))</f>
        <v>1.2126880315719308E-3</v>
      </c>
      <c r="O26" s="8">
        <f>IF(OR(O$1=$B26,O$1&gt;partants),"",$C26/(1-$C26)*qcol/(1-qcol-$C26))</f>
        <v>3.2835958915525001E-3</v>
      </c>
      <c r="P26" s="8">
        <f>IF(OR(P$1=$B26,P$1&gt;partants),"",$C26/(1-$C26)*qcol/(1-qcol-$C26))</f>
        <v>3.7369306107973032E-3</v>
      </c>
      <c r="Q26" s="8">
        <f>IF(OR(Q$1=$B26,Q$1&gt;partants),"",$C26/(1-$C26)*qcol/(1-qcol-$C26))</f>
        <v>1.1666322211949604E-2</v>
      </c>
      <c r="R26" s="8" t="str">
        <f>IF(OR(R$1=$B26,R$1&gt;partants),"",$C26/(1-$C26)*qcol/(1-qcol-$C26))</f>
        <v/>
      </c>
      <c r="S26" s="8" t="str">
        <f>IF(OR(S$1=$B26,S$1&gt;partants),"",$C26/(1-$C26)*qcol/(1-qcol-$C26))</f>
        <v/>
      </c>
      <c r="T26" s="8" t="str">
        <f>IF(OR(T$1=$B26,T$1&gt;partants),"",$C26/(1-$C26)*qcol/(1-qcol-$C26))</f>
        <v/>
      </c>
      <c r="U26" s="8" t="str">
        <f>IF(OR(U$1=$B26,U$1&gt;partants),"",$C26/(1-$C26)*qcol/(1-qcol-$C26))</f>
        <v/>
      </c>
      <c r="V26" s="8" t="str">
        <f>IF(OR(V$1=$B26,V$1&gt;partants),"",$C26/(1-$C26)*qcol/(1-qcol-$C26))</f>
        <v/>
      </c>
      <c r="W26" s="8" t="str">
        <f>IF(OR(W$1=$B26,W$1&gt;partants),"",$C26/(1-$C26)*qcol/(1-qcol-$C26))</f>
        <v/>
      </c>
    </row>
    <row r="27" spans="1:23" x14ac:dyDescent="0.25">
      <c r="A27" s="2">
        <v>3</v>
      </c>
      <c r="B27" s="2">
        <f t="shared" si="2"/>
        <v>9</v>
      </c>
      <c r="C27" s="6">
        <v>1.9859682054730418E-2</v>
      </c>
      <c r="D27" s="8">
        <f>IF(OR(D$1=$B27,D$1&gt;partants),"",$C27/(1-$C27)*qcol/(1-qcol-$C27))</f>
        <v>1.2354129108128434E-4</v>
      </c>
      <c r="E27" s="8">
        <f>IF(OR(E$1=$B27,E$1&gt;partants),"",$C27/(1-$C27)*qcol/(1-qcol-$C27))</f>
        <v>1.9197080076877108E-4</v>
      </c>
      <c r="F27" s="8">
        <f>IF(OR(F$1=$B27,F$1&gt;partants),"",$C27/(1-$C27)*qcol/(1-qcol-$C27))</f>
        <v>8.8507406075428042E-5</v>
      </c>
      <c r="G27" s="8">
        <f>IF(OR(G$1=$B27,G$1&gt;partants),"",$C27/(1-$C27)*qcol/(1-qcol-$C27))</f>
        <v>3.9019621901613107E-4</v>
      </c>
      <c r="H27" s="8">
        <f>IF(OR(H$1=$B27,H$1&gt;partants),"",$C27/(1-$C27)*qcol/(1-qcol-$C27))</f>
        <v>3.1585012841973422E-4</v>
      </c>
      <c r="I27" s="8">
        <f>IF(OR(I$1=$B27,I$1&gt;partants),"",$C27/(1-$C27)*qcol/(1-qcol-$C27))</f>
        <v>2.5716639560172264E-3</v>
      </c>
      <c r="J27" s="8">
        <f>IF(OR(J$1=$B27,J$1&gt;partants),"",$C27/(1-$C27)*qcol/(1-qcol-$C27))</f>
        <v>1.2263980109782944E-2</v>
      </c>
      <c r="K27" s="8">
        <f>IF(OR(K$1=$B27,K$1&gt;partants),"",$C27/(1-$C27)*qcol/(1-qcol-$C27))</f>
        <v>8.2369101484066525E-4</v>
      </c>
      <c r="L27" s="8" t="str">
        <f>IF(OR(L$1=$B27,L$1&gt;partants),"",$C27/(1-$C27)*qcol/(1-qcol-$C27))</f>
        <v/>
      </c>
      <c r="M27" s="8">
        <f>IF(OR(M$1=$B27,M$1&gt;partants),"",$C27/(1-$C27)*qcol/(1-qcol-$C27))</f>
        <v>1.4076127459811111E-4</v>
      </c>
      <c r="N27" s="8">
        <f>IF(OR(N$1=$B27,N$1&gt;partants),"",$C27/(1-$C27)*qcol/(1-qcol-$C27))</f>
        <v>6.0523380305738648E-4</v>
      </c>
      <c r="O27" s="8">
        <f>IF(OR(O$1=$B27,O$1&gt;partants),"",$C27/(1-$C27)*qcol/(1-qcol-$C27))</f>
        <v>1.6371915575566869E-3</v>
      </c>
      <c r="P27" s="8">
        <f>IF(OR(P$1=$B27,P$1&gt;partants),"",$C27/(1-$C27)*qcol/(1-qcol-$C27))</f>
        <v>1.8628247599080099E-3</v>
      </c>
      <c r="Q27" s="8">
        <f>IF(OR(Q$1=$B27,Q$1&gt;partants),"",$C27/(1-$C27)*qcol/(1-qcol-$C27))</f>
        <v>5.7938935660976753E-3</v>
      </c>
      <c r="R27" s="8" t="str">
        <f>IF(OR(R$1=$B27,R$1&gt;partants),"",$C27/(1-$C27)*qcol/(1-qcol-$C27))</f>
        <v/>
      </c>
      <c r="S27" s="8" t="str">
        <f>IF(OR(S$1=$B27,S$1&gt;partants),"",$C27/(1-$C27)*qcol/(1-qcol-$C27))</f>
        <v/>
      </c>
      <c r="T27" s="8" t="str">
        <f>IF(OR(T$1=$B27,T$1&gt;partants),"",$C27/(1-$C27)*qcol/(1-qcol-$C27))</f>
        <v/>
      </c>
      <c r="U27" s="8" t="str">
        <f>IF(OR(U$1=$B27,U$1&gt;partants),"",$C27/(1-$C27)*qcol/(1-qcol-$C27))</f>
        <v/>
      </c>
      <c r="V27" s="8" t="str">
        <f>IF(OR(V$1=$B27,V$1&gt;partants),"",$C27/(1-$C27)*qcol/(1-qcol-$C27))</f>
        <v/>
      </c>
      <c r="W27" s="8" t="str">
        <f>IF(OR(W$1=$B27,W$1&gt;partants),"",$C27/(1-$C27)*qcol/(1-qcol-$C27))</f>
        <v/>
      </c>
    </row>
    <row r="28" spans="1:23" x14ac:dyDescent="0.25">
      <c r="A28" s="2">
        <v>3</v>
      </c>
      <c r="B28" s="2">
        <f t="shared" si="2"/>
        <v>10</v>
      </c>
      <c r="C28" s="6">
        <v>6.7620874458429736E-3</v>
      </c>
      <c r="D28" s="8">
        <f>IF(OR(D$1=$B28,D$1&gt;partants),"",$C28/(1-$C28)*qcol/(1-qcol-$C28))</f>
        <v>4.0959593860510083E-5</v>
      </c>
      <c r="E28" s="8">
        <f>IF(OR(E$1=$B28,E$1&gt;partants),"",$C28/(1-$C28)*qcol/(1-qcol-$C28))</f>
        <v>6.3644274961105251E-5</v>
      </c>
      <c r="F28" s="8">
        <f>IF(OR(F$1=$B28,F$1&gt;partants),"",$C28/(1-$C28)*qcol/(1-qcol-$C28))</f>
        <v>2.9344926110538872E-5</v>
      </c>
      <c r="G28" s="8">
        <f>IF(OR(G$1=$B28,G$1&gt;partants),"",$C28/(1-$C28)*qcol/(1-qcol-$C28))</f>
        <v>1.2934546522374522E-4</v>
      </c>
      <c r="H28" s="8">
        <f>IF(OR(H$1=$B28,H$1&gt;partants),"",$C28/(1-$C28)*qcol/(1-qcol-$C28))</f>
        <v>1.0470567402154436E-4</v>
      </c>
      <c r="I28" s="8">
        <f>IF(OR(I$1=$B28,I$1&gt;partants),"",$C28/(1-$C28)*qcol/(1-qcol-$C28))</f>
        <v>8.5126815048523806E-4</v>
      </c>
      <c r="J28" s="8">
        <f>IF(OR(J$1=$B28,J$1&gt;partants),"",$C28/(1-$C28)*qcol/(1-qcol-$C28))</f>
        <v>4.0341987441717686E-3</v>
      </c>
      <c r="K28" s="8">
        <f>IF(OR(K$1=$B28,K$1&gt;partants),"",$C28/(1-$C28)*qcol/(1-qcol-$C28))</f>
        <v>2.7296690965770433E-4</v>
      </c>
      <c r="L28" s="8">
        <f>IF(OR(L$1=$B28,L$1&gt;partants),"",$C28/(1-$C28)*qcol/(1-qcol-$C28))</f>
        <v>1.3890508879608573E-4</v>
      </c>
      <c r="M28" s="8" t="str">
        <f>IF(OR(M$1=$B28,M$1&gt;partants),"",$C28/(1-$C28)*qcol/(1-qcol-$C28))</f>
        <v/>
      </c>
      <c r="N28" s="8">
        <f>IF(OR(N$1=$B28,N$1&gt;partants),"",$C28/(1-$C28)*qcol/(1-qcol-$C28))</f>
        <v>2.0059983298902957E-4</v>
      </c>
      <c r="O28" s="8">
        <f>IF(OR(O$1=$B28,O$1&gt;partants),"",$C28/(1-$C28)*qcol/(1-qcol-$C28))</f>
        <v>5.4226980755074292E-4</v>
      </c>
      <c r="P28" s="8">
        <f>IF(OR(P$1=$B28,P$1&gt;partants),"",$C28/(1-$C28)*qcol/(1-qcol-$C28))</f>
        <v>6.1691343548837742E-4</v>
      </c>
      <c r="Q28" s="8">
        <f>IF(OR(Q$1=$B28,Q$1&gt;partants),"",$C28/(1-$C28)*qcol/(1-qcol-$C28))</f>
        <v>1.9138787076612481E-3</v>
      </c>
      <c r="R28" s="8" t="str">
        <f>IF(OR(R$1=$B28,R$1&gt;partants),"",$C28/(1-$C28)*qcol/(1-qcol-$C28))</f>
        <v/>
      </c>
      <c r="S28" s="8" t="str">
        <f>IF(OR(S$1=$B28,S$1&gt;partants),"",$C28/(1-$C28)*qcol/(1-qcol-$C28))</f>
        <v/>
      </c>
      <c r="T28" s="8" t="str">
        <f>IF(OR(T$1=$B28,T$1&gt;partants),"",$C28/(1-$C28)*qcol/(1-qcol-$C28))</f>
        <v/>
      </c>
      <c r="U28" s="8" t="str">
        <f>IF(OR(U$1=$B28,U$1&gt;partants),"",$C28/(1-$C28)*qcol/(1-qcol-$C28))</f>
        <v/>
      </c>
      <c r="V28" s="8" t="str">
        <f>IF(OR(V$1=$B28,V$1&gt;partants),"",$C28/(1-$C28)*qcol/(1-qcol-$C28))</f>
        <v/>
      </c>
      <c r="W28" s="8" t="str">
        <f>IF(OR(W$1=$B28,W$1&gt;partants),"",$C28/(1-$C28)*qcol/(1-qcol-$C28))</f>
        <v/>
      </c>
    </row>
    <row r="29" spans="1:23" x14ac:dyDescent="0.25">
      <c r="A29" s="2">
        <v>3</v>
      </c>
      <c r="B29" s="2">
        <f t="shared" si="2"/>
        <v>11</v>
      </c>
      <c r="C29" s="6">
        <v>2.8427906085032165E-2</v>
      </c>
      <c r="D29" s="8">
        <f>IF(OR(D$1=$B29,D$1&gt;partants),"",$C29/(1-$C29)*qcol/(1-qcol-$C29))</f>
        <v>1.7998425433737882E-4</v>
      </c>
      <c r="E29" s="8">
        <f>IF(OR(E$1=$B29,E$1&gt;partants),"",$C29/(1-$C29)*qcol/(1-qcol-$C29))</f>
        <v>2.7968584660524847E-4</v>
      </c>
      <c r="F29" s="8">
        <f>IF(OR(F$1=$B29,F$1&gt;partants),"",$C29/(1-$C29)*qcol/(1-qcol-$C29))</f>
        <v>1.2894228669069565E-4</v>
      </c>
      <c r="G29" s="8">
        <f>IF(OR(G$1=$B29,G$1&gt;partants),"",$C29/(1-$C29)*qcol/(1-qcol-$C29))</f>
        <v>5.6853321727542093E-4</v>
      </c>
      <c r="H29" s="8">
        <f>IF(OR(H$1=$B29,H$1&gt;partants),"",$C29/(1-$C29)*qcol/(1-qcol-$C29))</f>
        <v>4.6019276830397806E-4</v>
      </c>
      <c r="I29" s="8">
        <f>IF(OR(I$1=$B29,I$1&gt;partants),"",$C29/(1-$C29)*qcol/(1-qcol-$C29))</f>
        <v>3.7505902473876484E-3</v>
      </c>
      <c r="J29" s="8">
        <f>IF(OR(J$1=$B29,J$1&gt;partants),"",$C29/(1-$C29)*qcol/(1-qcol-$C29))</f>
        <v>1.7962006657990123E-2</v>
      </c>
      <c r="K29" s="8">
        <f>IF(OR(K$1=$B29,K$1&gt;partants),"",$C29/(1-$C29)*qcol/(1-qcol-$C29))</f>
        <v>1.200380904580462E-3</v>
      </c>
      <c r="L29" s="8">
        <f>IF(OR(L$1=$B29,L$1&gt;partants),"",$C29/(1-$C29)*qcol/(1-qcol-$C29))</f>
        <v>6.1057131619489445E-4</v>
      </c>
      <c r="M29" s="8">
        <f>IF(OR(M$1=$B29,M$1&gt;partants),"",$C29/(1-$C29)*qcol/(1-qcol-$C29))</f>
        <v>2.0507315990713715E-4</v>
      </c>
      <c r="N29" s="8" t="str">
        <f>IF(OR(N$1=$B29,N$1&gt;partants),"",$C29/(1-$C29)*qcol/(1-qcol-$C29))</f>
        <v/>
      </c>
      <c r="O29" s="8">
        <f>IF(OR(O$1=$B29,O$1&gt;partants),"",$C29/(1-$C29)*qcol/(1-qcol-$C29))</f>
        <v>2.3867564191415252E-3</v>
      </c>
      <c r="P29" s="8">
        <f>IF(OR(P$1=$B29,P$1&gt;partants),"",$C29/(1-$C29)*qcol/(1-qcol-$C29))</f>
        <v>2.7159594847099683E-3</v>
      </c>
      <c r="Q29" s="8">
        <f>IF(OR(Q$1=$B29,Q$1&gt;partants),"",$C29/(1-$C29)*qcol/(1-qcol-$C29))</f>
        <v>8.4618652167015272E-3</v>
      </c>
      <c r="R29" s="8" t="str">
        <f>IF(OR(R$1=$B29,R$1&gt;partants),"",$C29/(1-$C29)*qcol/(1-qcol-$C29))</f>
        <v/>
      </c>
      <c r="S29" s="8" t="str">
        <f>IF(OR(S$1=$B29,S$1&gt;partants),"",$C29/(1-$C29)*qcol/(1-qcol-$C29))</f>
        <v/>
      </c>
      <c r="T29" s="8" t="str">
        <f>IF(OR(T$1=$B29,T$1&gt;partants),"",$C29/(1-$C29)*qcol/(1-qcol-$C29))</f>
        <v/>
      </c>
      <c r="U29" s="8" t="str">
        <f>IF(OR(U$1=$B29,U$1&gt;partants),"",$C29/(1-$C29)*qcol/(1-qcol-$C29))</f>
        <v/>
      </c>
      <c r="V29" s="8" t="str">
        <f>IF(OR(V$1=$B29,V$1&gt;partants),"",$C29/(1-$C29)*qcol/(1-qcol-$C29))</f>
        <v/>
      </c>
      <c r="W29" s="8" t="str">
        <f>IF(OR(W$1=$B29,W$1&gt;partants),"",$C29/(1-$C29)*qcol/(1-qcol-$C29))</f>
        <v/>
      </c>
    </row>
    <row r="30" spans="1:23" x14ac:dyDescent="0.25">
      <c r="A30" s="2">
        <v>3</v>
      </c>
      <c r="B30" s="2">
        <f t="shared" si="2"/>
        <v>12</v>
      </c>
      <c r="C30" s="6">
        <v>7.327537861572947E-2</v>
      </c>
      <c r="D30" s="8">
        <f>IF(OR(D$1=$B30,D$1&gt;partants),"",$C30/(1-$C30)*qcol/(1-qcol-$C30))</f>
        <v>5.1006517667045526E-4</v>
      </c>
      <c r="E30" s="8">
        <f>IF(OR(E$1=$B30,E$1&gt;partants),"",$C30/(1-$C30)*qcol/(1-qcol-$C30))</f>
        <v>7.9274460100901443E-4</v>
      </c>
      <c r="F30" s="8">
        <f>IF(OR(F$1=$B30,F$1&gt;partants),"",$C30/(1-$C30)*qcol/(1-qcol-$C30))</f>
        <v>3.6538427813590565E-4</v>
      </c>
      <c r="G30" s="8">
        <f>IF(OR(G$1=$B30,G$1&gt;partants),"",$C30/(1-$C30)*qcol/(1-qcol-$C30))</f>
        <v>1.6122272970353932E-3</v>
      </c>
      <c r="H30" s="8">
        <f>IF(OR(H$1=$B30,H$1&gt;partants),"",$C30/(1-$C30)*qcol/(1-qcol-$C30))</f>
        <v>1.3047650928828625E-3</v>
      </c>
      <c r="I30" s="8">
        <f>IF(OR(I$1=$B30,I$1&gt;partants),"",$C30/(1-$C30)*qcol/(1-qcol-$C30))</f>
        <v>1.06921217240323E-2</v>
      </c>
      <c r="J30" s="8">
        <f>IF(OR(J$1=$B30,J$1&gt;partants),"",$C30/(1-$C30)*qcol/(1-qcol-$C30))</f>
        <v>5.2446224317995387E-2</v>
      </c>
      <c r="K30" s="8">
        <f>IF(OR(K$1=$B30,K$1&gt;partants),"",$C30/(1-$C30)*qcol/(1-qcol-$C30))</f>
        <v>3.4075639969549476E-3</v>
      </c>
      <c r="L30" s="8">
        <f>IF(OR(L$1=$B30,L$1&gt;partants),"",$C30/(1-$C30)*qcol/(1-qcol-$C30))</f>
        <v>1.7315580235302019E-3</v>
      </c>
      <c r="M30" s="8">
        <f>IF(OR(M$1=$B30,M$1&gt;partants),"",$C30/(1-$C30)*qcol/(1-qcol-$C30))</f>
        <v>5.8118983705032063E-4</v>
      </c>
      <c r="N30" s="8">
        <f>IF(OR(N$1=$B30,N$1&gt;partants),"",$C30/(1-$C30)*qcol/(1-qcol-$C30))</f>
        <v>2.5022599791797015E-3</v>
      </c>
      <c r="O30" s="8" t="str">
        <f>IF(OR(O$1=$B30,O$1&gt;partants),"",$C30/(1-$C30)*qcol/(1-qcol-$C30))</f>
        <v/>
      </c>
      <c r="P30" s="8">
        <f>IF(OR(P$1=$B30,P$1&gt;partants),"",$C30/(1-$C30)*qcol/(1-qcol-$C30))</f>
        <v>7.7293041539611652E-3</v>
      </c>
      <c r="Q30" s="8">
        <f>IF(OR(Q$1=$B30,Q$1&gt;partants),"",$C30/(1-$C30)*qcol/(1-qcol-$C30))</f>
        <v>2.4313584884432613E-2</v>
      </c>
      <c r="R30" s="8" t="str">
        <f>IF(OR(R$1=$B30,R$1&gt;partants),"",$C30/(1-$C30)*qcol/(1-qcol-$C30))</f>
        <v/>
      </c>
      <c r="S30" s="8" t="str">
        <f>IF(OR(S$1=$B30,S$1&gt;partants),"",$C30/(1-$C30)*qcol/(1-qcol-$C30))</f>
        <v/>
      </c>
      <c r="T30" s="8" t="str">
        <f>IF(OR(T$1=$B30,T$1&gt;partants),"",$C30/(1-$C30)*qcol/(1-qcol-$C30))</f>
        <v/>
      </c>
      <c r="U30" s="8" t="str">
        <f>IF(OR(U$1=$B30,U$1&gt;partants),"",$C30/(1-$C30)*qcol/(1-qcol-$C30))</f>
        <v/>
      </c>
      <c r="V30" s="8" t="str">
        <f>IF(OR(V$1=$B30,V$1&gt;partants),"",$C30/(1-$C30)*qcol/(1-qcol-$C30))</f>
        <v/>
      </c>
      <c r="W30" s="8" t="str">
        <f>IF(OR(W$1=$B30,W$1&gt;partants),"",$C30/(1-$C30)*qcol/(1-qcol-$C30))</f>
        <v/>
      </c>
    </row>
    <row r="31" spans="1:23" x14ac:dyDescent="0.25">
      <c r="A31" s="2">
        <v>3</v>
      </c>
      <c r="B31" s="2">
        <v>13</v>
      </c>
      <c r="C31" s="6">
        <v>8.2523727373054537E-2</v>
      </c>
      <c r="D31" s="8">
        <f>IF(OR(D$1=$B31,D$1&gt;partants),"",$C31/(1-$C31)*qcol/(1-qcol-$C31))</f>
        <v>5.8611981016285788E-4</v>
      </c>
      <c r="E31" s="8">
        <f>IF(OR(E$1=$B31,E$1&gt;partants),"",$C31/(1-$C31)*qcol/(1-qcol-$C31))</f>
        <v>9.1098173848901175E-4</v>
      </c>
      <c r="F31" s="8">
        <f>IF(OR(F$1=$B31,F$1&gt;partants),"",$C31/(1-$C31)*qcol/(1-qcol-$C31))</f>
        <v>4.1985813428618054E-4</v>
      </c>
      <c r="G31" s="8">
        <f>IF(OR(G$1=$B31,G$1&gt;partants),"",$C31/(1-$C31)*qcol/(1-qcol-$C31))</f>
        <v>1.8528831293943555E-3</v>
      </c>
      <c r="H31" s="8">
        <f>IF(OR(H$1=$B31,H$1&gt;partants),"",$C31/(1-$C31)*qcol/(1-qcol-$C31))</f>
        <v>1.4994675100313086E-3</v>
      </c>
      <c r="I31" s="8">
        <f>IF(OR(I$1=$B31,I$1&gt;partants),"",$C31/(1-$C31)*qcol/(1-qcol-$C31))</f>
        <v>1.230236950645053E-2</v>
      </c>
      <c r="J31" s="8">
        <f>IF(OR(J$1=$B31,J$1&gt;partants),"",$C31/(1-$C31)*qcol/(1-qcol-$C31))</f>
        <v>6.0668076045628377E-2</v>
      </c>
      <c r="K31" s="8">
        <f>IF(OR(K$1=$B31,K$1&gt;partants),"",$C31/(1-$C31)*qcol/(1-qcol-$C31))</f>
        <v>3.9171049818795154E-3</v>
      </c>
      <c r="L31" s="8">
        <f>IF(OR(L$1=$B31,L$1&gt;partants),"",$C31/(1-$C31)*qcol/(1-qcol-$C31))</f>
        <v>1.9900565354401887E-3</v>
      </c>
      <c r="M31" s="8">
        <f>IF(OR(M$1=$B31,M$1&gt;partants),"",$C31/(1-$C31)*qcol/(1-qcol-$C31))</f>
        <v>6.6785575951372445E-4</v>
      </c>
      <c r="N31" s="8">
        <f>IF(OR(N$1=$B31,N$1&gt;partants),"",$C31/(1-$C31)*qcol/(1-qcol-$C31))</f>
        <v>2.8760966602357266E-3</v>
      </c>
      <c r="O31" s="8">
        <f>IF(OR(O$1=$B31,O$1&gt;partants),"",$C31/(1-$C31)*qcol/(1-qcol-$C31))</f>
        <v>7.8072171230482044E-3</v>
      </c>
      <c r="P31" s="8" t="str">
        <f>IF(OR(P$1=$B31,P$1&gt;partants),"",$C31/(1-$C31)*qcol/(1-qcol-$C31))</f>
        <v/>
      </c>
      <c r="Q31" s="8">
        <f>IF(OR(Q$1=$B31,Q$1&gt;partants),"",$C31/(1-$C31)*qcol/(1-qcol-$C31))</f>
        <v>2.8023974459009185E-2</v>
      </c>
      <c r="R31" s="8" t="str">
        <f>IF(OR(R$1=$B31,R$1&gt;partants),"",$C31/(1-$C31)*qcol/(1-qcol-$C31))</f>
        <v/>
      </c>
      <c r="S31" s="8" t="str">
        <f>IF(OR(S$1=$B31,S$1&gt;partants),"",$C31/(1-$C31)*qcol/(1-qcol-$C31))</f>
        <v/>
      </c>
      <c r="T31" s="8" t="str">
        <f>IF(OR(T$1=$B31,T$1&gt;partants),"",$C31/(1-$C31)*qcol/(1-qcol-$C31))</f>
        <v/>
      </c>
      <c r="U31" s="8" t="str">
        <f>IF(OR(U$1=$B31,U$1&gt;partants),"",$C31/(1-$C31)*qcol/(1-qcol-$C31))</f>
        <v/>
      </c>
      <c r="V31" s="8" t="str">
        <f>IF(OR(V$1=$B31,V$1&gt;partants),"",$C31/(1-$C31)*qcol/(1-qcol-$C31))</f>
        <v/>
      </c>
      <c r="W31" s="8" t="str">
        <f>IF(OR(W$1=$B31,W$1&gt;partants),"",$C31/(1-$C31)*qcol/(1-qcol-$C31))</f>
        <v/>
      </c>
    </row>
    <row r="32" spans="1:23" x14ac:dyDescent="0.25">
      <c r="A32" s="2">
        <v>3</v>
      </c>
      <c r="B32" s="2">
        <v>14</v>
      </c>
      <c r="C32" s="6">
        <v>0.21794727998524663</v>
      </c>
      <c r="D32" s="8">
        <f>IF(OR(D$1=$B32,D$1&gt;partants),"",$C32/(1-$C32)*qcol/(1-qcol-$C32))</f>
        <v>2.1328826971474912E-3</v>
      </c>
      <c r="E32" s="8">
        <f>IF(OR(E$1=$B32,E$1&gt;partants),"",$C32/(1-$C32)*qcol/(1-qcol-$C32))</f>
        <v>3.3171281604389177E-3</v>
      </c>
      <c r="F32" s="8">
        <f>IF(OR(F$1=$B32,F$1&gt;partants),"",$C32/(1-$C32)*qcol/(1-qcol-$C32))</f>
        <v>1.5273690857753916E-3</v>
      </c>
      <c r="G32" s="8">
        <f>IF(OR(G$1=$B32,G$1&gt;partants),"",$C32/(1-$C32)*qcol/(1-qcol-$C32))</f>
        <v>6.7591211739969001E-3</v>
      </c>
      <c r="H32" s="8">
        <f>IF(OR(H$1=$B32,H$1&gt;partants),"",$C32/(1-$C32)*qcol/(1-qcol-$C32))</f>
        <v>5.4661660151563204E-3</v>
      </c>
      <c r="I32" s="8">
        <f>IF(OR(I$1=$B32,I$1&gt;partants),"",$C32/(1-$C32)*qcol/(1-qcol-$C32))</f>
        <v>4.5802458609274212E-2</v>
      </c>
      <c r="J32" s="8">
        <f>IF(OR(J$1=$B32,J$1&gt;partants),"",$C32/(1-$C32)*qcol/(1-qcol-$C32))</f>
        <v>0.24968375358500022</v>
      </c>
      <c r="K32" s="8">
        <f>IF(OR(K$1=$B32,K$1&gt;partants),"",$C32/(1-$C32)*qcol/(1-qcol-$C32))</f>
        <v>1.4346400650218477E-2</v>
      </c>
      <c r="L32" s="8">
        <f>IF(OR(L$1=$B32,L$1&gt;partants),"",$C32/(1-$C32)*qcol/(1-qcol-$C32))</f>
        <v>7.2614397171445128E-3</v>
      </c>
      <c r="M32" s="8">
        <f>IF(OR(M$1=$B32,M$1&gt;partants),"",$C32/(1-$C32)*qcol/(1-qcol-$C32))</f>
        <v>2.4307017210341586E-3</v>
      </c>
      <c r="N32" s="8">
        <f>IF(OR(N$1=$B32,N$1&gt;partants),"",$C32/(1-$C32)*qcol/(1-qcol-$C32))</f>
        <v>1.0512478118945536E-2</v>
      </c>
      <c r="O32" s="8">
        <f>IF(OR(O$1=$B32,O$1&gt;partants),"",$C32/(1-$C32)*qcol/(1-qcol-$C32))</f>
        <v>2.8811353978917278E-2</v>
      </c>
      <c r="P32" s="8">
        <f>IF(OR(P$1=$B32,P$1&gt;partants),"",$C32/(1-$C32)*qcol/(1-qcol-$C32))</f>
        <v>3.287672425761709E-2</v>
      </c>
      <c r="Q32" s="8" t="str">
        <f>IF(OR(Q$1=$B32,Q$1&gt;partants),"",$C32/(1-$C32)*qcol/(1-qcol-$C32))</f>
        <v/>
      </c>
      <c r="R32" s="8" t="str">
        <f>IF(OR(R$1=$B32,R$1&gt;partants),"",$C32/(1-$C32)*qcol/(1-qcol-$C32))</f>
        <v/>
      </c>
      <c r="S32" s="8" t="str">
        <f>IF(OR(S$1=$B32,S$1&gt;partants),"",$C32/(1-$C32)*qcol/(1-qcol-$C32))</f>
        <v/>
      </c>
      <c r="T32" s="8" t="str">
        <f>IF(OR(T$1=$B32,T$1&gt;partants),"",$C32/(1-$C32)*qcol/(1-qcol-$C32))</f>
        <v/>
      </c>
      <c r="U32" s="8" t="str">
        <f>IF(OR(U$1=$B32,U$1&gt;partants),"",$C32/(1-$C32)*qcol/(1-qcol-$C32))</f>
        <v/>
      </c>
      <c r="V32" s="8" t="str">
        <f>IF(OR(V$1=$B32,V$1&gt;partants),"",$C32/(1-$C32)*qcol/(1-qcol-$C32))</f>
        <v/>
      </c>
      <c r="W32" s="8" t="str">
        <f>IF(OR(W$1=$B32,W$1&gt;partants),"",$C32/(1-$C32)*qcol/(1-qcol-$C32))</f>
        <v/>
      </c>
    </row>
  </sheetData>
  <conditionalFormatting sqref="D2:W32">
    <cfRule type="expression" dxfId="2" priority="2">
      <formula>D2=""</formula>
    </cfRule>
    <cfRule type="expression" dxfId="1" priority="1">
      <formula>D2&lt;&gt;""</formula>
    </cfRule>
  </conditionalFormatting>
  <pageMargins left="0.75" right="0.75" top="1" bottom="1" header="0.5" footer="0.5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Company>Délos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Ver Hulst</dc:creator>
  <cp:lastModifiedBy>jvdo</cp:lastModifiedBy>
  <dcterms:created xsi:type="dcterms:W3CDTF">2017-11-13T12:52:23Z</dcterms:created>
  <dcterms:modified xsi:type="dcterms:W3CDTF">2017-11-14T00:20:09Z</dcterms:modified>
</cp:coreProperties>
</file>