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 TOSHIBA\Desktop\"/>
    </mc:Choice>
  </mc:AlternateContent>
  <bookViews>
    <workbookView xWindow="0" yWindow="0" windowWidth="24000" windowHeight="8835"/>
  </bookViews>
  <sheets>
    <sheet name="TABLEAU DE BORD" sheetId="1" r:id="rId1"/>
  </sheets>
  <externalReferences>
    <externalReference r:id="rId2"/>
    <externalReference r:id="rId3"/>
  </externalReferences>
  <definedNames>
    <definedName name="all_targets">[1]All_Target_FY14!$B$4:$AQ$666</definedName>
    <definedName name="codepart">[1]PartnerInfo!$B$3:$B$43</definedName>
    <definedName name="Dist_Info">[2]MFL!$D$3:$F$83</definedName>
    <definedName name="Dist_Region">[2]MFL!$E$3:$E$83</definedName>
    <definedName name="districts">[1]MFL!$D$2:$D$85</definedName>
    <definedName name="imCodeList">[1]All_Target_FY14!$B$4:$AQ$4</definedName>
    <definedName name="ImCodeList2">[2]All_Target_FY15!$F$4:$AL$4</definedName>
    <definedName name="NB_Dist_Region">[2]MFL!$E$3:$F$83</definedName>
    <definedName name="NB_Site_District">[1]MFL!$I$2:$J$996</definedName>
    <definedName name="NB_SiteCom_District">[2]MFL!$P$3:$Q$372</definedName>
    <definedName name="Partner_IM">[1]PartnerInfo!$B$2:$F$43</definedName>
    <definedName name="Regions">[2]MFL!$B$3:$B$23</definedName>
    <definedName name="Site_District">[1]MFL!$I$2:$I$996</definedName>
    <definedName name="Site_Info">[1]MFL!$G$2:$J$996</definedName>
    <definedName name="SiteCom_District">[2]MFL!$P$3:$P$372</definedName>
    <definedName name="SiteCom_Info">[2]MFL!$N$3:$Q$372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F4" i="1"/>
  <c r="G5" i="1" l="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F43" i="1"/>
  <c r="F44" i="1"/>
  <c r="F45" i="1"/>
  <c r="F35" i="1"/>
  <c r="F36" i="1"/>
  <c r="F37" i="1"/>
  <c r="F38" i="1"/>
  <c r="F39" i="1"/>
  <c r="F40" i="1"/>
  <c r="F41" i="1"/>
  <c r="F42" i="1"/>
  <c r="F23" i="1"/>
  <c r="F24" i="1"/>
  <c r="F25" i="1"/>
  <c r="F26" i="1"/>
  <c r="F27" i="1"/>
  <c r="F28" i="1"/>
  <c r="F29" i="1"/>
  <c r="F30" i="1"/>
  <c r="F31" i="1"/>
  <c r="F32" i="1"/>
  <c r="F33" i="1"/>
  <c r="F34" i="1"/>
  <c r="F5" i="1"/>
  <c r="F6" i="1"/>
  <c r="F7" i="1"/>
  <c r="F8" i="1"/>
  <c r="F9" i="1"/>
  <c r="F10" i="1"/>
  <c r="F11" i="1"/>
  <c r="F12" i="1"/>
  <c r="F13" i="1"/>
  <c r="F14" i="1"/>
  <c r="F15" i="1"/>
  <c r="F16" i="1"/>
  <c r="F17" i="1"/>
  <c r="F18" i="1"/>
  <c r="F19" i="1"/>
  <c r="F20" i="1"/>
  <c r="F21" i="1"/>
  <c r="F22" i="1"/>
</calcChain>
</file>

<file path=xl/sharedStrings.xml><?xml version="1.0" encoding="utf-8"?>
<sst xmlns="http://schemas.openxmlformats.org/spreadsheetml/2006/main" count="94" uniqueCount="20">
  <si>
    <t>DCD</t>
  </si>
  <si>
    <t xml:space="preserve">Nom et prénoms </t>
  </si>
  <si>
    <t xml:space="preserve">S
</t>
  </si>
  <si>
    <t>Ag</t>
  </si>
  <si>
    <t>FILE ACTIVE PATIENTS</t>
  </si>
  <si>
    <t>F</t>
  </si>
  <si>
    <t>suivi ailleurs</t>
  </si>
  <si>
    <t>M</t>
  </si>
  <si>
    <t xml:space="preserve">REFUS </t>
  </si>
  <si>
    <t>Injoignables</t>
  </si>
  <si>
    <t>Transféré</t>
  </si>
  <si>
    <t>REFUS</t>
  </si>
  <si>
    <t>perdu de vue</t>
  </si>
  <si>
    <t>TT en cours</t>
  </si>
  <si>
    <t>Sans TT</t>
  </si>
  <si>
    <t>DATE actuelle</t>
  </si>
  <si>
    <t>Date depistage</t>
  </si>
  <si>
    <t>Devenir Patient</t>
  </si>
  <si>
    <t>formule 1</t>
  </si>
  <si>
    <t>formule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</si>
</sst>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d/m/yy;@"/>
  </numFmts>
  <fonts count="16" x14ac:knownFonts="1">
    <font>
      <sz val="11"/>
      <color theme="1"/>
      <name val="Calibri"/>
      <family val="2"/>
      <scheme val="minor"/>
    </font>
    <font>
      <sz val="11"/>
      <color theme="1"/>
      <name val="Calibri"/>
      <family val="2"/>
      <scheme val="minor"/>
    </font>
    <font>
      <sz val="10"/>
      <name val="Arial"/>
      <family val="2"/>
    </font>
    <font>
      <b/>
      <sz val="11"/>
      <color theme="1"/>
      <name val="Arial"/>
      <family val="2"/>
    </font>
    <font>
      <b/>
      <sz val="7"/>
      <color theme="1"/>
      <name val="Arial"/>
      <family val="2"/>
    </font>
    <font>
      <sz val="8"/>
      <color theme="1"/>
      <name val="Arial"/>
      <family val="2"/>
    </font>
    <font>
      <b/>
      <sz val="12"/>
      <color theme="1"/>
      <name val="Arial"/>
      <family val="2"/>
    </font>
    <font>
      <b/>
      <sz val="8"/>
      <color theme="1"/>
      <name val="Arial"/>
      <family val="2"/>
    </font>
    <font>
      <sz val="7"/>
      <color theme="1"/>
      <name val="Arial"/>
      <family val="2"/>
    </font>
    <font>
      <b/>
      <sz val="8"/>
      <name val="Arial"/>
      <family val="2"/>
    </font>
    <font>
      <b/>
      <sz val="15"/>
      <color theme="1"/>
      <name val="Arial"/>
      <family val="2"/>
    </font>
    <font>
      <b/>
      <sz val="8"/>
      <color rgb="FFFF0000"/>
      <name val="Arial"/>
      <family val="2"/>
    </font>
    <font>
      <b/>
      <sz val="10"/>
      <color theme="1"/>
      <name val="Arial"/>
      <family val="2"/>
    </font>
    <font>
      <sz val="10"/>
      <color theme="1"/>
      <name val="Calibri"/>
      <family val="2"/>
      <scheme val="minor"/>
    </font>
    <font>
      <b/>
      <sz val="14"/>
      <color theme="1"/>
      <name val="Arial"/>
      <family val="2"/>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0" fontId="2" fillId="0" borderId="0"/>
    <xf numFmtId="0" fontId="2" fillId="0" borderId="0"/>
    <xf numFmtId="0" fontId="1" fillId="0" borderId="0"/>
  </cellStyleXfs>
  <cellXfs count="61">
    <xf numFmtId="0" fontId="0" fillId="0" borderId="0" xfId="0"/>
    <xf numFmtId="1" fontId="3" fillId="0" borderId="0" xfId="1" applyNumberFormat="1" applyFont="1" applyBorder="1"/>
    <xf numFmtId="164" fontId="5" fillId="0" borderId="0" xfId="1" applyNumberFormat="1" applyFont="1" applyBorder="1" applyAlignment="1">
      <alignment horizontal="center"/>
    </xf>
    <xf numFmtId="1" fontId="6" fillId="0" borderId="0" xfId="1" applyNumberFormat="1" applyFont="1" applyBorder="1" applyAlignment="1">
      <alignment horizontal="right"/>
    </xf>
    <xf numFmtId="0" fontId="7" fillId="0" borderId="0" xfId="1" applyNumberFormat="1" applyFont="1" applyBorder="1" applyAlignment="1">
      <alignment horizontal="center"/>
    </xf>
    <xf numFmtId="1" fontId="7" fillId="0" borderId="0" xfId="1" applyNumberFormat="1" applyFont="1" applyBorder="1" applyAlignment="1">
      <alignment horizontal="center"/>
    </xf>
    <xf numFmtId="14" fontId="4" fillId="0" borderId="0" xfId="1" applyNumberFormat="1" applyFont="1" applyFill="1"/>
    <xf numFmtId="1" fontId="3" fillId="0" borderId="0" xfId="1" applyNumberFormat="1" applyFont="1" applyFill="1" applyBorder="1"/>
    <xf numFmtId="1" fontId="10" fillId="0" borderId="0" xfId="1" applyNumberFormat="1" applyFont="1" applyBorder="1" applyAlignment="1">
      <alignment horizontal="center"/>
    </xf>
    <xf numFmtId="1" fontId="11" fillId="0" borderId="0" xfId="1" applyNumberFormat="1" applyFont="1" applyFill="1" applyBorder="1" applyAlignment="1">
      <alignment horizontal="center"/>
    </xf>
    <xf numFmtId="0" fontId="11" fillId="0" borderId="0" xfId="1" applyNumberFormat="1" applyFont="1" applyFill="1" applyBorder="1" applyAlignment="1">
      <alignment horizontal="center"/>
    </xf>
    <xf numFmtId="1" fontId="12" fillId="0" borderId="1" xfId="1" applyNumberFormat="1" applyFont="1" applyFill="1" applyBorder="1" applyAlignment="1">
      <alignment horizontal="center"/>
    </xf>
    <xf numFmtId="165" fontId="7" fillId="0" borderId="0" xfId="1" applyNumberFormat="1" applyFont="1" applyBorder="1" applyAlignment="1">
      <alignment horizontal="center"/>
    </xf>
    <xf numFmtId="0" fontId="8" fillId="0" borderId="0" xfId="1" applyNumberFormat="1" applyFont="1" applyFill="1" applyBorder="1" applyAlignment="1">
      <alignment horizontal="center" vertical="center"/>
    </xf>
    <xf numFmtId="0" fontId="2" fillId="0" borderId="1" xfId="2" applyFont="1" applyFill="1" applyBorder="1" applyAlignment="1">
      <alignment horizontal="center"/>
    </xf>
    <xf numFmtId="1" fontId="3" fillId="0" borderId="0" xfId="1" applyNumberFormat="1" applyFont="1"/>
    <xf numFmtId="0" fontId="2" fillId="0" borderId="1" xfId="2" applyNumberFormat="1" applyFont="1" applyFill="1" applyBorder="1" applyAlignment="1">
      <alignment horizontal="center"/>
    </xf>
    <xf numFmtId="164" fontId="5" fillId="0" borderId="0" xfId="1" applyNumberFormat="1" applyFont="1" applyAlignment="1">
      <alignment horizontal="center"/>
    </xf>
    <xf numFmtId="1" fontId="7" fillId="0" borderId="0" xfId="1" applyNumberFormat="1" applyFont="1" applyAlignment="1">
      <alignment horizontal="center"/>
    </xf>
    <xf numFmtId="0" fontId="7" fillId="0" borderId="0" xfId="1" applyNumberFormat="1" applyFont="1" applyAlignment="1">
      <alignment horizontal="center"/>
    </xf>
    <xf numFmtId="0" fontId="8" fillId="0" borderId="0" xfId="1" applyNumberFormat="1" applyFont="1" applyFill="1" applyAlignment="1">
      <alignment horizontal="center" vertical="center"/>
    </xf>
    <xf numFmtId="1" fontId="12" fillId="0" borderId="3" xfId="1" applyNumberFormat="1" applyFont="1" applyFill="1" applyBorder="1" applyAlignment="1">
      <alignment horizontal="center"/>
    </xf>
    <xf numFmtId="0" fontId="2" fillId="0" borderId="1" xfId="2" applyFont="1" applyFill="1" applyBorder="1" applyAlignment="1">
      <alignment horizontal="center" vertical="center"/>
    </xf>
    <xf numFmtId="0" fontId="2" fillId="0" borderId="1" xfId="1" applyNumberFormat="1" applyFont="1" applyFill="1" applyBorder="1" applyAlignment="1">
      <alignment horizontal="center"/>
    </xf>
    <xf numFmtId="1" fontId="2" fillId="0" borderId="1" xfId="1" applyNumberFormat="1" applyFont="1" applyFill="1" applyBorder="1" applyAlignment="1">
      <alignment horizontal="center"/>
    </xf>
    <xf numFmtId="1" fontId="15" fillId="0" borderId="1" xfId="1" applyNumberFormat="1" applyFont="1" applyBorder="1" applyAlignment="1">
      <alignment horizontal="center" vertical="center"/>
    </xf>
    <xf numFmtId="0" fontId="15" fillId="0" borderId="1" xfId="1" applyNumberFormat="1" applyFont="1" applyFill="1" applyBorder="1" applyAlignment="1">
      <alignment horizontal="center"/>
    </xf>
    <xf numFmtId="1" fontId="15" fillId="0" borderId="1" xfId="1" applyNumberFormat="1" applyFont="1" applyFill="1" applyBorder="1" applyAlignment="1">
      <alignment horizontal="center"/>
    </xf>
    <xf numFmtId="1" fontId="12" fillId="0" borderId="1" xfId="1" applyNumberFormat="1" applyFont="1" applyBorder="1" applyAlignment="1">
      <alignment horizontal="center"/>
    </xf>
    <xf numFmtId="1" fontId="2" fillId="0" borderId="1" xfId="2" applyNumberFormat="1" applyFont="1" applyFill="1" applyBorder="1" applyAlignment="1">
      <alignment horizontal="center"/>
    </xf>
    <xf numFmtId="0" fontId="15" fillId="0" borderId="1" xfId="1" applyNumberFormat="1" applyFont="1" applyBorder="1" applyAlignment="1">
      <alignment horizontal="center"/>
    </xf>
    <xf numFmtId="165" fontId="9" fillId="3" borderId="5" xfId="1" applyNumberFormat="1" applyFont="1" applyFill="1" applyBorder="1" applyAlignment="1">
      <alignment horizontal="center" vertical="top" wrapText="1"/>
    </xf>
    <xf numFmtId="1" fontId="9" fillId="3" borderId="6" xfId="1" applyNumberFormat="1" applyFont="1" applyFill="1" applyBorder="1" applyAlignment="1">
      <alignment horizontal="center" vertical="top"/>
    </xf>
    <xf numFmtId="0" fontId="9" fillId="3" borderId="5" xfId="1" applyNumberFormat="1" applyFont="1" applyFill="1" applyBorder="1" applyAlignment="1">
      <alignment horizontal="center" vertical="top" wrapText="1"/>
    </xf>
    <xf numFmtId="1" fontId="9" fillId="3" borderId="5" xfId="1" applyNumberFormat="1" applyFont="1" applyFill="1" applyBorder="1" applyAlignment="1">
      <alignment horizontal="center" vertical="top" wrapText="1"/>
    </xf>
    <xf numFmtId="0" fontId="4" fillId="3" borderId="5" xfId="1" applyNumberFormat="1" applyFont="1" applyFill="1" applyBorder="1" applyAlignment="1">
      <alignment horizontal="center" vertical="center"/>
    </xf>
    <xf numFmtId="14" fontId="4" fillId="3" borderId="4" xfId="1" applyNumberFormat="1" applyFont="1" applyFill="1" applyBorder="1" applyAlignment="1">
      <alignment horizontal="center"/>
    </xf>
    <xf numFmtId="0" fontId="12" fillId="0" borderId="1" xfId="1" applyNumberFormat="1" applyFont="1" applyFill="1" applyBorder="1" applyAlignment="1">
      <alignment horizontal="center" vertical="center"/>
    </xf>
    <xf numFmtId="1" fontId="12" fillId="0" borderId="1" xfId="1" applyNumberFormat="1" applyFont="1" applyFill="1" applyBorder="1" applyAlignment="1">
      <alignment horizontal="center" vertical="center"/>
    </xf>
    <xf numFmtId="0" fontId="6" fillId="2" borderId="0" xfId="1" applyNumberFormat="1" applyFont="1" applyFill="1" applyBorder="1" applyAlignment="1">
      <alignment horizontal="right" vertical="center"/>
    </xf>
    <xf numFmtId="14" fontId="14" fillId="2" borderId="0" xfId="1" applyNumberFormat="1" applyFont="1" applyFill="1" applyBorder="1" applyAlignment="1">
      <alignment horizontal="center"/>
    </xf>
    <xf numFmtId="0" fontId="13" fillId="0" borderId="1" xfId="0" applyFont="1" applyFill="1" applyBorder="1" applyAlignment="1">
      <alignment horizontal="center"/>
    </xf>
    <xf numFmtId="0" fontId="15" fillId="0" borderId="3" xfId="1" applyNumberFormat="1" applyFont="1" applyFill="1" applyBorder="1" applyAlignment="1">
      <alignment horizontal="center"/>
    </xf>
    <xf numFmtId="14" fontId="2" fillId="0" borderId="1" xfId="1" applyNumberFormat="1" applyFont="1" applyFill="1" applyBorder="1" applyAlignment="1">
      <alignment horizontal="center"/>
    </xf>
    <xf numFmtId="14" fontId="15" fillId="0" borderId="1" xfId="1" applyNumberFormat="1" applyFont="1" applyFill="1" applyBorder="1" applyAlignment="1">
      <alignment horizontal="center"/>
    </xf>
    <xf numFmtId="14" fontId="15" fillId="0" borderId="1" xfId="1" applyNumberFormat="1" applyFont="1" applyBorder="1" applyAlignment="1">
      <alignment horizontal="center"/>
    </xf>
    <xf numFmtId="14" fontId="2" fillId="0" borderId="1" xfId="2" applyNumberFormat="1" applyFont="1" applyFill="1" applyBorder="1" applyAlignment="1">
      <alignment horizontal="center"/>
    </xf>
    <xf numFmtId="0" fontId="12" fillId="0" borderId="2" xfId="1" applyNumberFormat="1" applyFont="1" applyFill="1" applyBorder="1" applyAlignment="1">
      <alignment horizontal="center"/>
    </xf>
    <xf numFmtId="14" fontId="4" fillId="3" borderId="1" xfId="1" applyNumberFormat="1" applyFont="1" applyFill="1" applyBorder="1" applyAlignment="1">
      <alignment horizontal="center"/>
    </xf>
    <xf numFmtId="1" fontId="3" fillId="0" borderId="1" xfId="1" applyNumberFormat="1" applyFont="1" applyFill="1" applyBorder="1"/>
    <xf numFmtId="0" fontId="3" fillId="0" borderId="0" xfId="1" applyNumberFormat="1" applyFont="1" applyFill="1" applyBorder="1" applyAlignment="1">
      <alignment horizontal="center"/>
    </xf>
    <xf numFmtId="14" fontId="13" fillId="2" borderId="1" xfId="0" applyNumberFormat="1" applyFont="1" applyFill="1" applyBorder="1" applyAlignment="1">
      <alignment horizontal="center"/>
    </xf>
    <xf numFmtId="0" fontId="13" fillId="2" borderId="1" xfId="0" applyFont="1" applyFill="1" applyBorder="1" applyAlignment="1">
      <alignment horizontal="center"/>
    </xf>
    <xf numFmtId="0" fontId="15" fillId="2" borderId="1" xfId="1" applyNumberFormat="1" applyFont="1" applyFill="1" applyBorder="1" applyAlignment="1">
      <alignment horizontal="center"/>
    </xf>
    <xf numFmtId="1" fontId="12" fillId="2" borderId="1" xfId="1" applyNumberFormat="1" applyFont="1" applyFill="1" applyBorder="1" applyAlignment="1">
      <alignment horizontal="center"/>
    </xf>
    <xf numFmtId="0" fontId="12" fillId="2" borderId="1" xfId="1" applyNumberFormat="1" applyFont="1" applyFill="1" applyBorder="1" applyAlignment="1">
      <alignment horizontal="center" vertical="center"/>
    </xf>
    <xf numFmtId="0" fontId="12" fillId="2" borderId="2" xfId="1" applyNumberFormat="1" applyFont="1" applyFill="1" applyBorder="1" applyAlignment="1">
      <alignment horizontal="center"/>
    </xf>
    <xf numFmtId="14" fontId="15" fillId="2" borderId="1" xfId="1" applyNumberFormat="1" applyFont="1" applyFill="1" applyBorder="1" applyAlignment="1">
      <alignment horizontal="center"/>
    </xf>
    <xf numFmtId="1" fontId="7" fillId="2" borderId="1" xfId="1" applyNumberFormat="1" applyFont="1" applyFill="1" applyBorder="1" applyAlignment="1">
      <alignment horizontal="center"/>
    </xf>
    <xf numFmtId="0" fontId="2" fillId="2" borderId="1" xfId="2" applyNumberFormat="1" applyFont="1" applyFill="1" applyBorder="1" applyAlignment="1">
      <alignment horizontal="center"/>
    </xf>
    <xf numFmtId="1" fontId="2" fillId="2" borderId="1" xfId="2" applyNumberFormat="1" applyFont="1" applyFill="1" applyBorder="1" applyAlignment="1">
      <alignment horizontal="center"/>
    </xf>
  </cellXfs>
  <cellStyles count="4">
    <cellStyle name="Normal" xfId="0" builtinId="0"/>
    <cellStyle name="Normal 10" xfId="1"/>
    <cellStyle name="Normal 2 2" xfId="2"/>
    <cellStyle name="Normal 3 2" xfId="3"/>
  </cellStyles>
  <dxfs count="18">
    <dxf>
      <font>
        <b/>
        <i/>
      </font>
      <fill>
        <patternFill>
          <bgColor theme="7" tint="0.59996337778862885"/>
        </patternFill>
      </fill>
    </dxf>
    <dxf>
      <font>
        <b/>
        <i/>
      </font>
      <fill>
        <patternFill>
          <bgColor rgb="FF99FF66"/>
        </patternFill>
      </fill>
    </dxf>
    <dxf>
      <font>
        <b val="0"/>
        <i val="0"/>
        <color theme="2" tint="-0.89996032593768116"/>
      </font>
      <fill>
        <patternFill>
          <bgColor rgb="FFFFFF00"/>
        </patternFill>
      </fill>
    </dxf>
    <dxf>
      <font>
        <b/>
        <i/>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7030A0"/>
      </font>
    </dxf>
    <dxf>
      <font>
        <b/>
        <i val="0"/>
        <color auto="1"/>
      </font>
    </dxf>
    <dxf>
      <font>
        <b/>
        <i val="0"/>
        <color auto="1"/>
      </font>
    </dxf>
    <dxf>
      <font>
        <color rgb="FF9C0006"/>
      </font>
      <fill>
        <patternFill>
          <bgColor rgb="FFFFC7CE"/>
        </patternFill>
      </fill>
    </dxf>
    <dxf>
      <font>
        <color rgb="FF9C0006"/>
      </font>
      <fill>
        <patternFill>
          <bgColor rgb="FFFFC7CE"/>
        </patternFill>
      </fill>
    </dxf>
    <dxf>
      <font>
        <b/>
        <i val="0"/>
        <color rgb="FFC00000"/>
      </font>
      <fill>
        <patternFill>
          <bgColor rgb="FFFFFF00"/>
        </patternFill>
      </fill>
    </dxf>
    <dxf>
      <font>
        <b/>
        <i/>
      </font>
      <fill>
        <patternFill>
          <bgColor rgb="FF99FF66"/>
        </patternFill>
      </fill>
    </dxf>
    <dxf>
      <font>
        <b/>
        <i/>
        <color theme="1"/>
      </font>
      <fill>
        <patternFill>
          <bgColor theme="4" tint="0.39994506668294322"/>
        </patternFill>
      </fill>
    </dxf>
    <dxf>
      <font>
        <color rgb="FF006100"/>
      </font>
      <fill>
        <patternFill>
          <bgColor rgb="FFC6EFCE"/>
        </patternFill>
      </fill>
    </dxf>
    <dxf>
      <font>
        <b val="0"/>
        <i val="0"/>
        <color theme="2" tint="-0.89996032593768116"/>
      </font>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OUS%20MES%20DOSSIERS%20PRO%20PANGO%20F\Dossiers_Serveur_Pango\ANALYSES%20DES%20DONNEES\ANALYSES%202014\JUILLET-SEPTEMBRE-2014\Analyse%20Juil-sept-2014\EGPAF-DJIDJA_%20MER%20-%20Excel%20reporting%20_Jui-Sept%202014%20-final_31102014%20D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OUS%20MES%20DOSSIERS%20PRO%20PANGO%20F\RAPPORTS%20PROGRAMMATIQUES\RAPPORTS%202015\Rapportage_Avril_Juin_2015_Dernier\Rapports_finaux\EGPAF-DJIDJA_%20MER%20-%20Excel%20reporting%20_Avril-Juin%202015_3007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Identification"/>
      <sheetName val="Rapport"/>
      <sheetName val="Synthese du trimestre"/>
      <sheetName val="All_Target_FY14"/>
      <sheetName val="PTME"/>
      <sheetName val="PHDP"/>
      <sheetName val="BS Inj Saf PEP"/>
      <sheetName val="Gen Pop"/>
      <sheetName val="Key Pop"/>
      <sheetName val="HTC"/>
      <sheetName val="Gender"/>
      <sheetName val="Care and Support"/>
      <sheetName val="Food Nutrition"/>
      <sheetName val="TBHIV"/>
      <sheetName val="OVC"/>
      <sheetName val="Treatment"/>
      <sheetName val="Labo"/>
      <sheetName val="HRH SI"/>
      <sheetName val="supply chain"/>
      <sheetName val="cross cutting"/>
      <sheetName val="MFL"/>
      <sheetName val="Sites"/>
      <sheetName val="PartnerInfo"/>
      <sheetName val="Feuil1"/>
      <sheetName val="HTC (2)"/>
      <sheetName val="HTC (3)"/>
      <sheetName val="Treatment (2)"/>
    </sheetNames>
    <sheetDataSet>
      <sheetData sheetId="0"/>
      <sheetData sheetId="1"/>
      <sheetData sheetId="2"/>
      <sheetData sheetId="3"/>
      <sheetData sheetId="4">
        <row r="4">
          <cell r="B4" t="str">
            <v>Im Code</v>
          </cell>
          <cell r="C4" t="str">
            <v>Mode de calcul</v>
          </cell>
          <cell r="D4" t="str">
            <v>Libellé Indicateur</v>
          </cell>
          <cell r="E4" t="str">
            <v>Target FY14</v>
          </cell>
          <cell r="F4" t="str">
            <v>Target FY14</v>
          </cell>
          <cell r="G4">
            <v>2222</v>
          </cell>
          <cell r="H4">
            <v>16685</v>
          </cell>
          <cell r="I4">
            <v>16689</v>
          </cell>
          <cell r="J4">
            <v>13561</v>
          </cell>
          <cell r="K4">
            <v>12631</v>
          </cell>
          <cell r="L4">
            <v>13631</v>
          </cell>
          <cell r="M4">
            <v>9419</v>
          </cell>
          <cell r="N4">
            <v>13296</v>
          </cell>
          <cell r="O4">
            <v>12655</v>
          </cell>
          <cell r="P4">
            <v>13651</v>
          </cell>
          <cell r="Q4">
            <v>13272</v>
          </cell>
          <cell r="S4">
            <v>9415</v>
          </cell>
          <cell r="T4">
            <v>14121</v>
          </cell>
          <cell r="U4">
            <v>13046</v>
          </cell>
          <cell r="V4">
            <v>10276</v>
          </cell>
          <cell r="W4">
            <v>12803</v>
          </cell>
          <cell r="X4">
            <v>13525</v>
          </cell>
          <cell r="Y4">
            <v>13616</v>
          </cell>
          <cell r="Z4">
            <v>10141</v>
          </cell>
          <cell r="AA4">
            <v>13539</v>
          </cell>
          <cell r="AB4">
            <v>13966</v>
          </cell>
          <cell r="AC4">
            <v>16747</v>
          </cell>
          <cell r="AD4">
            <v>10791</v>
          </cell>
          <cell r="AE4">
            <v>16691</v>
          </cell>
          <cell r="AF4">
            <v>17583</v>
          </cell>
          <cell r="AG4">
            <v>9419</v>
          </cell>
          <cell r="AH4">
            <v>13602</v>
          </cell>
          <cell r="AI4">
            <v>12673</v>
          </cell>
          <cell r="AJ4">
            <v>12679</v>
          </cell>
          <cell r="AK4">
            <v>12557</v>
          </cell>
          <cell r="AL4">
            <v>11491</v>
          </cell>
          <cell r="AM4">
            <v>17515</v>
          </cell>
          <cell r="AN4">
            <v>13462</v>
          </cell>
          <cell r="AO4">
            <v>9396</v>
          </cell>
          <cell r="AP4">
            <v>13624</v>
          </cell>
          <cell r="AQ4">
            <v>16861</v>
          </cell>
        </row>
        <row r="5">
          <cell r="B5" t="str">
            <v>01</v>
          </cell>
          <cell r="D5" t="str">
            <v>PMTCT</v>
          </cell>
        </row>
        <row r="6">
          <cell r="B6" t="str">
            <v>SITE_PMTCT_DSD</v>
          </cell>
          <cell r="C6" t="str">
            <v>Cum</v>
          </cell>
          <cell r="D6" t="str">
            <v>Number of PEPFAR-supported sites: PMTCT Direct Service Delivery (DSD)</v>
          </cell>
          <cell r="E6">
            <v>855</v>
          </cell>
          <cell r="F6">
            <v>855</v>
          </cell>
          <cell r="G6">
            <v>10</v>
          </cell>
          <cell r="J6">
            <v>95</v>
          </cell>
          <cell r="L6">
            <v>128</v>
          </cell>
          <cell r="P6">
            <v>171</v>
          </cell>
          <cell r="V6">
            <v>193</v>
          </cell>
          <cell r="Y6">
            <v>133</v>
          </cell>
          <cell r="AP6">
            <v>135</v>
          </cell>
        </row>
        <row r="7">
          <cell r="B7" t="str">
            <v>L2</v>
          </cell>
          <cell r="C7" t="str">
            <v>Add</v>
          </cell>
          <cell r="D7" t="str">
            <v xml:space="preserve">Number of pregnant women attending at least the first ANC visit </v>
          </cell>
          <cell r="E7">
            <v>540000</v>
          </cell>
          <cell r="F7">
            <v>540000</v>
          </cell>
          <cell r="G7">
            <v>6200</v>
          </cell>
          <cell r="J7">
            <v>62000</v>
          </cell>
          <cell r="L7">
            <v>113000</v>
          </cell>
          <cell r="P7">
            <v>85000</v>
          </cell>
          <cell r="V7">
            <v>90000</v>
          </cell>
          <cell r="Y7">
            <v>90000</v>
          </cell>
          <cell r="AP7">
            <v>100000</v>
          </cell>
        </row>
        <row r="8">
          <cell r="B8" t="str">
            <v>PMTCT_STAT_B</v>
          </cell>
          <cell r="C8" t="str">
            <v>Add</v>
          </cell>
          <cell r="D8" t="str">
            <v>Number of new L&amp;D clients</v>
          </cell>
          <cell r="E8">
            <v>27000</v>
          </cell>
          <cell r="F8">
            <v>27000</v>
          </cell>
          <cell r="G8">
            <v>310</v>
          </cell>
          <cell r="J8">
            <v>3100</v>
          </cell>
          <cell r="L8">
            <v>5650</v>
          </cell>
          <cell r="P8">
            <v>4250</v>
          </cell>
          <cell r="V8">
            <v>4500</v>
          </cell>
          <cell r="Y8">
            <v>4500</v>
          </cell>
          <cell r="AP8">
            <v>5000</v>
          </cell>
        </row>
        <row r="9">
          <cell r="B9" t="str">
            <v>L3</v>
          </cell>
          <cell r="C9" t="str">
            <v>Add</v>
          </cell>
          <cell r="D9" t="str">
            <v>Number of pregnant women who received HIV counseling and testing for PMTCT</v>
          </cell>
          <cell r="E9">
            <v>555900</v>
          </cell>
          <cell r="F9">
            <v>555900</v>
          </cell>
          <cell r="G9">
            <v>6115</v>
          </cell>
          <cell r="J9">
            <v>61149</v>
          </cell>
          <cell r="L9">
            <v>111180</v>
          </cell>
          <cell r="P9">
            <v>88944</v>
          </cell>
          <cell r="V9">
            <v>94503</v>
          </cell>
          <cell r="Y9">
            <v>94503</v>
          </cell>
          <cell r="AP9">
            <v>105621</v>
          </cell>
        </row>
        <row r="10">
          <cell r="B10" t="str">
            <v>L4</v>
          </cell>
          <cell r="C10" t="str">
            <v>Add</v>
          </cell>
          <cell r="D10" t="str">
            <v>Number of pregnant women who received HIV counseling and testing for PMTCT and received their test results</v>
          </cell>
          <cell r="E10">
            <v>555900</v>
          </cell>
          <cell r="F10">
            <v>555900</v>
          </cell>
          <cell r="G10">
            <v>6115</v>
          </cell>
          <cell r="J10">
            <v>61149</v>
          </cell>
          <cell r="L10">
            <v>111180</v>
          </cell>
          <cell r="P10">
            <v>88944</v>
          </cell>
          <cell r="V10">
            <v>94503</v>
          </cell>
          <cell r="Y10">
            <v>94503</v>
          </cell>
          <cell r="AP10">
            <v>105621</v>
          </cell>
        </row>
        <row r="11">
          <cell r="B11" t="str">
            <v>L5</v>
          </cell>
          <cell r="C11" t="str">
            <v>Add</v>
          </cell>
          <cell r="D11" t="str">
            <v>Number of new positives identified (Number of pregnant women tested HIV positive)</v>
          </cell>
          <cell r="E11">
            <v>13899</v>
          </cell>
          <cell r="F11">
            <v>13900</v>
          </cell>
          <cell r="G11">
            <v>192</v>
          </cell>
          <cell r="J11">
            <v>1915</v>
          </cell>
          <cell r="L11">
            <v>3460</v>
          </cell>
          <cell r="P11">
            <v>2625</v>
          </cell>
          <cell r="V11">
            <v>1853</v>
          </cell>
          <cell r="Y11">
            <v>2502</v>
          </cell>
          <cell r="AP11">
            <v>1544</v>
          </cell>
        </row>
        <row r="12">
          <cell r="B12" t="str">
            <v>L5A</v>
          </cell>
          <cell r="C12" t="str">
            <v>Add</v>
          </cell>
          <cell r="D12" t="str">
            <v>Number of pregnant women tested HIV positive who received their result (subset of L5)</v>
          </cell>
          <cell r="E12">
            <v>13899</v>
          </cell>
          <cell r="F12">
            <v>13900</v>
          </cell>
          <cell r="G12">
            <v>192</v>
          </cell>
          <cell r="J12">
            <v>1915</v>
          </cell>
          <cell r="L12">
            <v>3460</v>
          </cell>
          <cell r="P12">
            <v>2625</v>
          </cell>
          <cell r="V12">
            <v>1853</v>
          </cell>
          <cell r="Y12">
            <v>2502</v>
          </cell>
          <cell r="AP12">
            <v>1544</v>
          </cell>
        </row>
        <row r="13">
          <cell r="B13" t="str">
            <v>L4A</v>
          </cell>
          <cell r="C13" t="str">
            <v>Add</v>
          </cell>
          <cell r="D13" t="str">
            <v>Known positives at entry (Number of women with known (positive) HIV infection attending ANC or L&amp;D for a new pregnancy over last reporting period)</v>
          </cell>
          <cell r="E13">
            <v>5400</v>
          </cell>
          <cell r="F13">
            <v>5400</v>
          </cell>
          <cell r="G13">
            <v>62</v>
          </cell>
          <cell r="J13">
            <v>620</v>
          </cell>
          <cell r="L13">
            <v>1130</v>
          </cell>
          <cell r="P13">
            <v>850</v>
          </cell>
          <cell r="V13">
            <v>900</v>
          </cell>
          <cell r="Y13">
            <v>900</v>
          </cell>
          <cell r="AP13">
            <v>1000</v>
          </cell>
        </row>
        <row r="14">
          <cell r="B14" t="str">
            <v>PMTCT_STAT_NGI</v>
          </cell>
          <cell r="D14" t="str">
            <v>Percentage of pregnant women with known status (includes women who were tested for HIV and received their results) (NGI)</v>
          </cell>
          <cell r="E14">
            <v>5.94</v>
          </cell>
          <cell r="F14">
            <v>1</v>
          </cell>
          <cell r="G14">
            <v>0</v>
          </cell>
          <cell r="J14">
            <v>0.99</v>
          </cell>
          <cell r="L14">
            <v>0.99</v>
          </cell>
          <cell r="P14">
            <v>0.99</v>
          </cell>
          <cell r="V14">
            <v>0.99</v>
          </cell>
          <cell r="Y14">
            <v>0.99</v>
          </cell>
          <cell r="AP14">
            <v>0.99</v>
          </cell>
        </row>
        <row r="15">
          <cell r="B15" t="str">
            <v>PMTCT_STAT_NGI_A</v>
          </cell>
          <cell r="C15" t="str">
            <v>Add</v>
          </cell>
          <cell r="D15" t="str">
            <v>Numerator: Number of pregnant women with known HIV status (includes women who were tested for HIV and received their results)</v>
          </cell>
          <cell r="E15">
            <v>561300</v>
          </cell>
          <cell r="F15">
            <v>561300</v>
          </cell>
          <cell r="G15">
            <v>6177</v>
          </cell>
          <cell r="J15">
            <v>61769</v>
          </cell>
          <cell r="L15">
            <v>112310</v>
          </cell>
          <cell r="P15">
            <v>89794</v>
          </cell>
          <cell r="V15">
            <v>95403</v>
          </cell>
          <cell r="Y15">
            <v>95403</v>
          </cell>
          <cell r="AP15">
            <v>106621</v>
          </cell>
        </row>
        <row r="16">
          <cell r="B16" t="str">
            <v>PMTCT_STAT_NGI_A1</v>
          </cell>
          <cell r="C16" t="str">
            <v>Add</v>
          </cell>
          <cell r="D16" t="str">
            <v>By: Known positives at entry</v>
          </cell>
          <cell r="E16">
            <v>5400</v>
          </cell>
          <cell r="F16">
            <v>5400</v>
          </cell>
          <cell r="G16">
            <v>62</v>
          </cell>
          <cell r="J16">
            <v>620</v>
          </cell>
          <cell r="L16">
            <v>1130</v>
          </cell>
          <cell r="P16">
            <v>850</v>
          </cell>
          <cell r="V16">
            <v>900</v>
          </cell>
          <cell r="Y16">
            <v>900</v>
          </cell>
          <cell r="AP16">
            <v>1000</v>
          </cell>
        </row>
        <row r="17">
          <cell r="B17" t="str">
            <v>PMTCT_STAT_NGI_A2</v>
          </cell>
          <cell r="C17" t="str">
            <v>Add</v>
          </cell>
          <cell r="D17" t="str">
            <v>By: Number of new positives identified</v>
          </cell>
          <cell r="E17">
            <v>13899</v>
          </cell>
          <cell r="F17">
            <v>13899</v>
          </cell>
          <cell r="G17">
            <v>192</v>
          </cell>
          <cell r="J17">
            <v>1915</v>
          </cell>
          <cell r="L17">
            <v>3460</v>
          </cell>
          <cell r="P17">
            <v>2625</v>
          </cell>
          <cell r="V17">
            <v>1853</v>
          </cell>
          <cell r="Y17">
            <v>2502</v>
          </cell>
          <cell r="AP17">
            <v>1544</v>
          </cell>
        </row>
        <row r="18">
          <cell r="B18" t="str">
            <v>PMTCT_STAT_NGI_B</v>
          </cell>
          <cell r="C18" t="str">
            <v>Add</v>
          </cell>
          <cell r="D18" t="str">
            <v>Denominator: Number of new ANC and L&amp;D clients</v>
          </cell>
          <cell r="E18">
            <v>561300</v>
          </cell>
          <cell r="F18">
            <v>561300</v>
          </cell>
          <cell r="G18">
            <v>6177</v>
          </cell>
          <cell r="J18">
            <v>61769</v>
          </cell>
          <cell r="L18">
            <v>112310</v>
          </cell>
          <cell r="P18">
            <v>89794</v>
          </cell>
          <cell r="V18">
            <v>95403</v>
          </cell>
          <cell r="Y18">
            <v>95403</v>
          </cell>
          <cell r="AP18">
            <v>106621</v>
          </cell>
        </row>
        <row r="19">
          <cell r="B19" t="str">
            <v>PMTCT_STAT_DSD</v>
          </cell>
          <cell r="D19" t="str">
            <v>Percentage of pregnant women with known status (includes women who were tested for HIV and received their results) (DSD)</v>
          </cell>
          <cell r="E19">
            <v>5.94</v>
          </cell>
          <cell r="F19">
            <v>0.99</v>
          </cell>
          <cell r="G19">
            <v>0</v>
          </cell>
          <cell r="J19">
            <v>0.99</v>
          </cell>
          <cell r="L19">
            <v>0.99</v>
          </cell>
          <cell r="P19">
            <v>0.99</v>
          </cell>
          <cell r="V19">
            <v>0.99</v>
          </cell>
          <cell r="Y19">
            <v>0.99</v>
          </cell>
          <cell r="AP19">
            <v>0.99</v>
          </cell>
        </row>
        <row r="20">
          <cell r="B20" t="str">
            <v>PMTCT_STAT_DSD_A</v>
          </cell>
          <cell r="C20" t="str">
            <v>Add</v>
          </cell>
          <cell r="D20" t="str">
            <v>Numerator: Number of pregnant women with known HIV status (includes women who were tested for HIV and received their results)</v>
          </cell>
          <cell r="E20">
            <v>561300</v>
          </cell>
          <cell r="F20">
            <v>561300</v>
          </cell>
          <cell r="G20">
            <v>6177</v>
          </cell>
          <cell r="J20">
            <v>61769</v>
          </cell>
          <cell r="L20">
            <v>112310</v>
          </cell>
          <cell r="P20">
            <v>89794</v>
          </cell>
          <cell r="V20">
            <v>95403</v>
          </cell>
          <cell r="Y20">
            <v>95403</v>
          </cell>
          <cell r="AP20">
            <v>106621</v>
          </cell>
        </row>
        <row r="21">
          <cell r="B21" t="str">
            <v>PMTCT_STAT_DSD_A1</v>
          </cell>
          <cell r="C21" t="str">
            <v>Add</v>
          </cell>
          <cell r="D21" t="str">
            <v>By: Known positives at entry</v>
          </cell>
          <cell r="E21">
            <v>5400</v>
          </cell>
          <cell r="F21">
            <v>5400</v>
          </cell>
          <cell r="G21">
            <v>62</v>
          </cell>
          <cell r="J21">
            <v>620</v>
          </cell>
          <cell r="L21">
            <v>1130</v>
          </cell>
          <cell r="P21">
            <v>850</v>
          </cell>
          <cell r="V21">
            <v>900</v>
          </cell>
          <cell r="Y21">
            <v>900</v>
          </cell>
          <cell r="AP21">
            <v>1000</v>
          </cell>
        </row>
        <row r="22">
          <cell r="B22" t="str">
            <v>PMTCT_STAT_DSD_A2</v>
          </cell>
          <cell r="C22" t="str">
            <v>Add</v>
          </cell>
          <cell r="D22" t="str">
            <v>By: Number of new positives identified</v>
          </cell>
          <cell r="E22">
            <v>13899</v>
          </cell>
          <cell r="F22">
            <v>13900</v>
          </cell>
          <cell r="G22">
            <v>192</v>
          </cell>
          <cell r="J22">
            <v>1915</v>
          </cell>
          <cell r="L22">
            <v>3460</v>
          </cell>
          <cell r="P22">
            <v>2625</v>
          </cell>
          <cell r="V22">
            <v>1853</v>
          </cell>
          <cell r="Y22">
            <v>2502</v>
          </cell>
          <cell r="AP22">
            <v>1544</v>
          </cell>
        </row>
        <row r="23">
          <cell r="B23" t="str">
            <v>PMTCT_STAT_DSD_B</v>
          </cell>
          <cell r="C23" t="str">
            <v>Add</v>
          </cell>
          <cell r="D23" t="str">
            <v>Denominator: Number of new ANC and L&amp;D clients</v>
          </cell>
          <cell r="E23">
            <v>561300</v>
          </cell>
          <cell r="F23">
            <v>567000</v>
          </cell>
          <cell r="G23">
            <v>6177</v>
          </cell>
          <cell r="J23">
            <v>61769</v>
          </cell>
          <cell r="L23">
            <v>112310</v>
          </cell>
          <cell r="P23">
            <v>89794</v>
          </cell>
          <cell r="V23">
            <v>95403</v>
          </cell>
          <cell r="Y23">
            <v>95403</v>
          </cell>
          <cell r="AP23">
            <v>106621</v>
          </cell>
        </row>
        <row r="24">
          <cell r="B24" t="str">
            <v>L6</v>
          </cell>
          <cell r="C24" t="str">
            <v>Add</v>
          </cell>
          <cell r="D24" t="str">
            <v>Number of HIV positive pregnant women who deliver in heath care centers</v>
          </cell>
          <cell r="E24">
            <v>11000</v>
          </cell>
          <cell r="F24">
            <v>11001</v>
          </cell>
          <cell r="G24">
            <v>145</v>
          </cell>
          <cell r="J24">
            <v>1445</v>
          </cell>
          <cell r="L24">
            <v>2616</v>
          </cell>
          <cell r="P24">
            <v>1981</v>
          </cell>
          <cell r="V24">
            <v>1569</v>
          </cell>
          <cell r="Y24">
            <v>1939</v>
          </cell>
          <cell r="AP24">
            <v>1450</v>
          </cell>
        </row>
        <row r="25">
          <cell r="B25" t="str">
            <v>PMTCT_ARV_NGI</v>
          </cell>
          <cell r="D25" t="str">
            <v>Percentage of HIV-positive pregnant women who received antiretrovirals to reduce risk for mother-to-child-transmission (MTCT) during pregnancy and delivery (NGI)</v>
          </cell>
          <cell r="E25">
            <v>0</v>
          </cell>
          <cell r="F25">
            <v>0.9</v>
          </cell>
          <cell r="G25">
            <v>0</v>
          </cell>
        </row>
        <row r="26">
          <cell r="B26" t="str">
            <v>PMTCT_ARV_NGI_A</v>
          </cell>
          <cell r="C26" t="str">
            <v>Add</v>
          </cell>
          <cell r="D26" t="str">
            <v>Numerator: Number of HIV-positive pregnant women who received antiretrovirals to reduce risk of mother-to-child-transmission (MTCT) during pregnancy and delivery</v>
          </cell>
          <cell r="E26">
            <v>17371</v>
          </cell>
          <cell r="F26">
            <v>17370</v>
          </cell>
          <cell r="G26">
            <v>228</v>
          </cell>
          <cell r="J26">
            <v>2282</v>
          </cell>
          <cell r="L26">
            <v>4131</v>
          </cell>
          <cell r="P26">
            <v>3128</v>
          </cell>
          <cell r="V26">
            <v>2478</v>
          </cell>
          <cell r="Y26">
            <v>3062</v>
          </cell>
          <cell r="AP26">
            <v>2290</v>
          </cell>
        </row>
        <row r="27">
          <cell r="B27" t="str">
            <v>PMTCT_ARV_NGI_A1</v>
          </cell>
          <cell r="C27" t="str">
            <v>Add</v>
          </cell>
          <cell r="D27" t="str">
            <v>Life-long ART (including Option B+)</v>
          </cell>
          <cell r="E27">
            <v>3995</v>
          </cell>
          <cell r="F27">
            <v>3995</v>
          </cell>
          <cell r="G27">
            <v>53</v>
          </cell>
          <cell r="J27">
            <v>525</v>
          </cell>
          <cell r="L27">
            <v>950</v>
          </cell>
          <cell r="P27">
            <v>719</v>
          </cell>
          <cell r="V27">
            <v>570</v>
          </cell>
          <cell r="Y27">
            <v>704</v>
          </cell>
          <cell r="AP27">
            <v>527</v>
          </cell>
        </row>
        <row r="28">
          <cell r="B28" t="str">
            <v>PMTCT_ARV_NGI_A11</v>
          </cell>
          <cell r="C28" t="str">
            <v>Add</v>
          </cell>
          <cell r="D28" t="str">
            <v>Sub-Disag of Life-long ART: Newly initiated on treatment during the current pregnancy</v>
          </cell>
          <cell r="E28">
            <v>2277</v>
          </cell>
          <cell r="F28">
            <v>2277</v>
          </cell>
          <cell r="G28">
            <v>30</v>
          </cell>
          <cell r="J28">
            <v>299</v>
          </cell>
          <cell r="L28">
            <v>542</v>
          </cell>
          <cell r="P28">
            <v>410</v>
          </cell>
          <cell r="V28">
            <v>325</v>
          </cell>
          <cell r="Y28">
            <v>401</v>
          </cell>
          <cell r="AP28">
            <v>300</v>
          </cell>
        </row>
        <row r="29">
          <cell r="B29" t="str">
            <v>PMTCT_ARV_NGI_A12</v>
          </cell>
          <cell r="C29" t="str">
            <v>Add</v>
          </cell>
          <cell r="D29" t="str">
            <v>Sub-Disag of Life-long ART: Already on treatment at the beginning of the current pregnancy</v>
          </cell>
          <cell r="E29">
            <v>1718</v>
          </cell>
          <cell r="F29">
            <v>1718</v>
          </cell>
          <cell r="G29">
            <v>23</v>
          </cell>
          <cell r="J29">
            <v>226</v>
          </cell>
          <cell r="L29">
            <v>409</v>
          </cell>
          <cell r="P29">
            <v>309</v>
          </cell>
          <cell r="V29">
            <v>245</v>
          </cell>
          <cell r="Y29">
            <v>303</v>
          </cell>
          <cell r="AP29">
            <v>226</v>
          </cell>
        </row>
        <row r="30">
          <cell r="B30" t="str">
            <v>PMTCT_ARV_NGI_A2</v>
          </cell>
          <cell r="C30" t="str">
            <v>Add</v>
          </cell>
          <cell r="D30" t="str">
            <v>Maternal triple ARV prophylaxis (provided with the intention to stop at the end of the breastfeeding period)</v>
          </cell>
          <cell r="E30">
            <v>13376</v>
          </cell>
          <cell r="F30">
            <v>13375</v>
          </cell>
          <cell r="G30">
            <v>176</v>
          </cell>
          <cell r="J30">
            <v>1757</v>
          </cell>
          <cell r="L30">
            <v>3181</v>
          </cell>
          <cell r="P30">
            <v>2409</v>
          </cell>
          <cell r="V30">
            <v>1908</v>
          </cell>
          <cell r="Y30">
            <v>2358</v>
          </cell>
          <cell r="AP30">
            <v>1763</v>
          </cell>
        </row>
        <row r="31">
          <cell r="B31" t="str">
            <v>PMTCT_ARV_NGI_A3</v>
          </cell>
          <cell r="C31" t="str">
            <v>Add</v>
          </cell>
          <cell r="D31" t="str">
            <v>Maternal AZT (prophylaxis component of WHO Option A during pregnancy and delivery)</v>
          </cell>
          <cell r="E31">
            <v>0</v>
          </cell>
          <cell r="F31" t="str">
            <v>NA</v>
          </cell>
          <cell r="J31" t="str">
            <v>NA</v>
          </cell>
          <cell r="L31" t="str">
            <v>NA</v>
          </cell>
          <cell r="P31" t="str">
            <v>NA</v>
          </cell>
          <cell r="V31" t="str">
            <v>NA</v>
          </cell>
          <cell r="Y31" t="str">
            <v>NA</v>
          </cell>
          <cell r="AP31" t="str">
            <v>NA</v>
          </cell>
        </row>
        <row r="32">
          <cell r="B32" t="str">
            <v>PMTCT_ARV_NGI_A4</v>
          </cell>
          <cell r="C32" t="str">
            <v>Add</v>
          </cell>
          <cell r="D32" t="str">
            <v>Single-dose nevirapine (with or without tail)</v>
          </cell>
          <cell r="E32">
            <v>0</v>
          </cell>
          <cell r="F32" t="str">
            <v>NA</v>
          </cell>
          <cell r="J32" t="str">
            <v>NA</v>
          </cell>
          <cell r="L32" t="str">
            <v>NA</v>
          </cell>
          <cell r="P32" t="str">
            <v>NA</v>
          </cell>
          <cell r="V32" t="str">
            <v>NA</v>
          </cell>
          <cell r="Y32" t="str">
            <v>NA</v>
          </cell>
          <cell r="AP32" t="str">
            <v>NA</v>
          </cell>
        </row>
        <row r="33">
          <cell r="B33" t="str">
            <v>PMTCT_ARV_NGI_B</v>
          </cell>
          <cell r="C33" t="str">
            <v>Add</v>
          </cell>
          <cell r="D33" t="str">
            <v>Denominator: Number of HIV- positive pregnant women identified in the reporting period (including known HIV-positive at entry)</v>
          </cell>
          <cell r="E33">
            <v>19299</v>
          </cell>
          <cell r="F33">
            <v>19300</v>
          </cell>
          <cell r="G33">
            <v>254</v>
          </cell>
          <cell r="J33">
            <v>2535</v>
          </cell>
          <cell r="L33">
            <v>4590</v>
          </cell>
          <cell r="P33">
            <v>3475</v>
          </cell>
          <cell r="V33">
            <v>2753</v>
          </cell>
          <cell r="Y33">
            <v>3402</v>
          </cell>
          <cell r="AP33">
            <v>2544</v>
          </cell>
        </row>
        <row r="34">
          <cell r="B34" t="str">
            <v>PMTCT_ARV_DSD</v>
          </cell>
          <cell r="D34" t="str">
            <v>Percentage of HIV-positive pregnant women who received antiretrovirals to reduce risk for mother-to-child-transmission (MTCT) during pregnancy and delivery (DSD)</v>
          </cell>
          <cell r="E34">
            <v>5.4</v>
          </cell>
          <cell r="F34">
            <v>0.9</v>
          </cell>
          <cell r="G34">
            <v>0</v>
          </cell>
          <cell r="J34">
            <v>0.9</v>
          </cell>
          <cell r="L34">
            <v>0.9</v>
          </cell>
          <cell r="P34">
            <v>0.9</v>
          </cell>
          <cell r="V34">
            <v>0.9</v>
          </cell>
          <cell r="Y34">
            <v>0.9</v>
          </cell>
          <cell r="AP34">
            <v>0.9</v>
          </cell>
        </row>
        <row r="35">
          <cell r="B35" t="str">
            <v>PMTCT_ARV_DSD_A</v>
          </cell>
          <cell r="C35" t="str">
            <v>Add</v>
          </cell>
          <cell r="D35" t="str">
            <v>Numerator: Number of HIV-positive pregnant women who received antiretrovirals to reduce risk of mother-to-child-transmission (MTCT) during pregnancy and delivery</v>
          </cell>
          <cell r="E35">
            <v>17371</v>
          </cell>
          <cell r="F35">
            <v>17370</v>
          </cell>
          <cell r="G35">
            <v>228</v>
          </cell>
          <cell r="J35">
            <v>2282</v>
          </cell>
          <cell r="L35">
            <v>4131</v>
          </cell>
          <cell r="P35">
            <v>3128</v>
          </cell>
          <cell r="V35">
            <v>2478</v>
          </cell>
          <cell r="Y35">
            <v>3062</v>
          </cell>
          <cell r="AP35">
            <v>2290</v>
          </cell>
        </row>
        <row r="36">
          <cell r="B36" t="str">
            <v>PMTCT_ARV_DSD_A1</v>
          </cell>
          <cell r="C36" t="str">
            <v>Add</v>
          </cell>
          <cell r="D36" t="str">
            <v>Life-long ART (including Option B+)</v>
          </cell>
          <cell r="E36">
            <v>3995</v>
          </cell>
          <cell r="F36">
            <v>3995</v>
          </cell>
          <cell r="G36">
            <v>53</v>
          </cell>
          <cell r="J36">
            <v>525</v>
          </cell>
          <cell r="L36">
            <v>950</v>
          </cell>
          <cell r="P36">
            <v>719</v>
          </cell>
          <cell r="V36">
            <v>570</v>
          </cell>
          <cell r="Y36">
            <v>704</v>
          </cell>
          <cell r="AP36">
            <v>527</v>
          </cell>
        </row>
        <row r="37">
          <cell r="B37" t="str">
            <v>PMTCT_ARV_DSD_A11</v>
          </cell>
          <cell r="C37" t="str">
            <v>Add</v>
          </cell>
          <cell r="D37" t="str">
            <v>Sub-Disag of Life-long ART: Newly initiated on treatment during the current pregnancy</v>
          </cell>
          <cell r="E37">
            <v>2277</v>
          </cell>
          <cell r="F37">
            <v>2277</v>
          </cell>
          <cell r="G37">
            <v>30</v>
          </cell>
          <cell r="J37">
            <v>299</v>
          </cell>
          <cell r="L37">
            <v>542</v>
          </cell>
          <cell r="P37">
            <v>410</v>
          </cell>
          <cell r="V37">
            <v>325</v>
          </cell>
          <cell r="Y37">
            <v>401</v>
          </cell>
          <cell r="AP37">
            <v>300</v>
          </cell>
        </row>
        <row r="38">
          <cell r="B38" t="str">
            <v>PMTCT_ARV_DSD_A12</v>
          </cell>
          <cell r="C38" t="str">
            <v>Add</v>
          </cell>
          <cell r="D38" t="str">
            <v>Sub-Disag of Life-long ART: Already on treatment at the beginning of the current pregnancy</v>
          </cell>
          <cell r="E38">
            <v>1718</v>
          </cell>
          <cell r="F38">
            <v>1718</v>
          </cell>
          <cell r="G38">
            <v>23</v>
          </cell>
          <cell r="J38">
            <v>226</v>
          </cell>
          <cell r="L38">
            <v>409</v>
          </cell>
          <cell r="P38">
            <v>309</v>
          </cell>
          <cell r="V38">
            <v>245</v>
          </cell>
          <cell r="Y38">
            <v>303</v>
          </cell>
          <cell r="AP38">
            <v>226</v>
          </cell>
        </row>
        <row r="39">
          <cell r="B39" t="str">
            <v>PMTCT_ARV_DSD_A2</v>
          </cell>
          <cell r="C39" t="str">
            <v>Add</v>
          </cell>
          <cell r="D39" t="str">
            <v>Maternal triple ARV prophylaxis (provided with the intention to stop at the end of the breastfeeding period)</v>
          </cell>
          <cell r="E39">
            <v>13376</v>
          </cell>
          <cell r="F39">
            <v>13375</v>
          </cell>
          <cell r="G39">
            <v>176</v>
          </cell>
          <cell r="J39">
            <v>1757</v>
          </cell>
          <cell r="L39">
            <v>3181</v>
          </cell>
          <cell r="P39">
            <v>2409</v>
          </cell>
          <cell r="V39">
            <v>1908</v>
          </cell>
          <cell r="Y39">
            <v>2358</v>
          </cell>
          <cell r="AP39">
            <v>1763</v>
          </cell>
        </row>
        <row r="40">
          <cell r="B40" t="str">
            <v>PMTCT_ARV_DSD_A3</v>
          </cell>
          <cell r="C40" t="str">
            <v>Add</v>
          </cell>
          <cell r="D40" t="str">
            <v>Maternal AZT (prophylaxis component of WHO Option A during pregnancy and delivery)</v>
          </cell>
          <cell r="E40">
            <v>0</v>
          </cell>
          <cell r="F40" t="str">
            <v>NA</v>
          </cell>
          <cell r="G40">
            <v>0</v>
          </cell>
        </row>
        <row r="41">
          <cell r="B41" t="str">
            <v>PMTCT_ARV_DSD_A4</v>
          </cell>
          <cell r="C41" t="str">
            <v>Add</v>
          </cell>
          <cell r="D41" t="str">
            <v>Single-dose nevirapine (with or without tail)</v>
          </cell>
          <cell r="E41">
            <v>0</v>
          </cell>
          <cell r="F41" t="str">
            <v>NA</v>
          </cell>
          <cell r="G41">
            <v>0</v>
          </cell>
        </row>
        <row r="42">
          <cell r="B42" t="str">
            <v>PMTCT_ARV_DSD_B</v>
          </cell>
          <cell r="C42" t="str">
            <v>Add</v>
          </cell>
          <cell r="D42" t="str">
            <v>Denominator: Number of HIV- positive pregnant women identified in the reporting period (including known HIV-positive at entry)</v>
          </cell>
          <cell r="E42">
            <v>19299</v>
          </cell>
          <cell r="F42">
            <v>19300</v>
          </cell>
          <cell r="G42">
            <v>254</v>
          </cell>
          <cell r="J42">
            <v>2535</v>
          </cell>
          <cell r="L42">
            <v>4590</v>
          </cell>
          <cell r="P42">
            <v>3475</v>
          </cell>
          <cell r="V42">
            <v>2753</v>
          </cell>
          <cell r="Y42">
            <v>3402</v>
          </cell>
          <cell r="AP42">
            <v>2544</v>
          </cell>
        </row>
        <row r="43">
          <cell r="B43" t="str">
            <v>P1_4_D</v>
          </cell>
          <cell r="C43" t="str">
            <v>Add</v>
          </cell>
          <cell r="D43" t="str">
            <v>Number of HIV pregnant  women assessed for ART eligibility through either clinical staging or CD4 testing</v>
          </cell>
          <cell r="E43">
            <v>14475</v>
          </cell>
          <cell r="F43">
            <v>14475</v>
          </cell>
          <cell r="G43">
            <v>190</v>
          </cell>
          <cell r="J43">
            <v>1901</v>
          </cell>
          <cell r="L43">
            <v>3443</v>
          </cell>
          <cell r="P43">
            <v>2607</v>
          </cell>
          <cell r="V43">
            <v>2065</v>
          </cell>
          <cell r="Y43">
            <v>2551</v>
          </cell>
          <cell r="AP43">
            <v>1908</v>
          </cell>
        </row>
        <row r="44">
          <cell r="B44" t="str">
            <v>L7</v>
          </cell>
          <cell r="C44" t="str">
            <v>Add</v>
          </cell>
          <cell r="D44" t="str">
            <v>Number of (pregnant women) partners tested for HIV through PMTCT services</v>
          </cell>
          <cell r="E44">
            <v>44905</v>
          </cell>
          <cell r="F44">
            <v>44904</v>
          </cell>
          <cell r="G44">
            <v>494</v>
          </cell>
          <cell r="J44">
            <v>4942</v>
          </cell>
          <cell r="L44">
            <v>8985</v>
          </cell>
          <cell r="P44">
            <v>7184</v>
          </cell>
          <cell r="V44">
            <v>7632</v>
          </cell>
          <cell r="Y44">
            <v>7632</v>
          </cell>
          <cell r="AP44">
            <v>8530</v>
          </cell>
        </row>
        <row r="45">
          <cell r="B45" t="str">
            <v>L31</v>
          </cell>
          <cell r="C45" t="str">
            <v>Add</v>
          </cell>
          <cell r="D45" t="str">
            <v>Number of infants born to HIV-positive women</v>
          </cell>
          <cell r="E45">
            <v>18336</v>
          </cell>
          <cell r="F45">
            <v>18335</v>
          </cell>
          <cell r="G45">
            <v>241</v>
          </cell>
          <cell r="J45">
            <v>2408</v>
          </cell>
          <cell r="L45">
            <v>4361</v>
          </cell>
          <cell r="P45">
            <v>3302</v>
          </cell>
          <cell r="V45">
            <v>2616</v>
          </cell>
          <cell r="Y45">
            <v>3232</v>
          </cell>
          <cell r="AP45">
            <v>2417</v>
          </cell>
        </row>
        <row r="46">
          <cell r="B46" t="str">
            <v>PMTCT_EID</v>
          </cell>
          <cell r="D46" t="str">
            <v>Percent of infants born to HIV-positive women that receive a virological HIV test within 12 months of birth</v>
          </cell>
          <cell r="E46">
            <v>3.3</v>
          </cell>
          <cell r="F46">
            <v>0.55000000000000004</v>
          </cell>
          <cell r="G46">
            <v>0</v>
          </cell>
          <cell r="J46">
            <v>0.55000000000000004</v>
          </cell>
          <cell r="L46">
            <v>0.55000000000000004</v>
          </cell>
          <cell r="P46">
            <v>0.55000000000000004</v>
          </cell>
          <cell r="V46">
            <v>0.55000000000000004</v>
          </cell>
          <cell r="Y46">
            <v>0.55000000000000004</v>
          </cell>
          <cell r="AP46">
            <v>0.55000000000000004</v>
          </cell>
        </row>
        <row r="47">
          <cell r="B47" t="str">
            <v>PMTCT_EID_A</v>
          </cell>
          <cell r="C47" t="str">
            <v>Add</v>
          </cell>
          <cell r="D47" t="str">
            <v>Numerator: Number of infants who had a virologic HIV test within 12 months of birth during the reporting period</v>
          </cell>
          <cell r="E47">
            <v>10615</v>
          </cell>
          <cell r="F47">
            <v>10615</v>
          </cell>
          <cell r="G47">
            <v>139</v>
          </cell>
          <cell r="J47">
            <v>1394</v>
          </cell>
          <cell r="L47">
            <v>2525</v>
          </cell>
          <cell r="P47">
            <v>1912</v>
          </cell>
          <cell r="V47">
            <v>1514</v>
          </cell>
          <cell r="Y47">
            <v>1871</v>
          </cell>
          <cell r="AP47">
            <v>1399</v>
          </cell>
        </row>
        <row r="48">
          <cell r="B48" t="str">
            <v>PMTCT_EID_A1</v>
          </cell>
          <cell r="C48" t="str">
            <v>Add</v>
          </cell>
          <cell r="D48" t="str">
            <v>By infants who received a virologic test within 2 months of birth</v>
          </cell>
          <cell r="E48">
            <v>7430</v>
          </cell>
          <cell r="F48">
            <v>7430</v>
          </cell>
          <cell r="G48">
            <v>98</v>
          </cell>
          <cell r="J48">
            <v>975.8</v>
          </cell>
          <cell r="L48">
            <v>1767</v>
          </cell>
          <cell r="P48">
            <v>1338.3999999999999</v>
          </cell>
          <cell r="V48">
            <v>1059.8</v>
          </cell>
          <cell r="Y48">
            <v>1309.6999999999998</v>
          </cell>
          <cell r="AP48">
            <v>979.3</v>
          </cell>
        </row>
        <row r="49">
          <cell r="B49" t="str">
            <v>PMTCT_EID_A2</v>
          </cell>
          <cell r="C49" t="str">
            <v>Add</v>
          </cell>
          <cell r="D49" t="str">
            <v>By infants who received their first virologic HIV test between 2 and 12 months of age</v>
          </cell>
          <cell r="E49">
            <v>3185</v>
          </cell>
          <cell r="F49">
            <v>3185</v>
          </cell>
          <cell r="G49">
            <v>42</v>
          </cell>
          <cell r="J49">
            <v>418.2</v>
          </cell>
          <cell r="L49">
            <v>758</v>
          </cell>
          <cell r="P49">
            <v>573.6</v>
          </cell>
          <cell r="V49">
            <v>454.2</v>
          </cell>
          <cell r="Y49">
            <v>561.29999999999995</v>
          </cell>
          <cell r="AP49">
            <v>419.7</v>
          </cell>
        </row>
        <row r="50">
          <cell r="B50" t="str">
            <v>PMTCT_EID_A3</v>
          </cell>
          <cell r="C50" t="str">
            <v>Add</v>
          </cell>
          <cell r="D50" t="str">
            <v>By infants with a positive virologic test result within 12 months of birth</v>
          </cell>
          <cell r="E50">
            <v>455</v>
          </cell>
          <cell r="F50">
            <v>455</v>
          </cell>
          <cell r="G50">
            <v>6</v>
          </cell>
          <cell r="J50">
            <v>60</v>
          </cell>
          <cell r="L50">
            <v>108</v>
          </cell>
          <cell r="P50">
            <v>82</v>
          </cell>
          <cell r="V50">
            <v>65</v>
          </cell>
          <cell r="Y50">
            <v>80</v>
          </cell>
          <cell r="AP50">
            <v>60</v>
          </cell>
        </row>
        <row r="51">
          <cell r="B51" t="str">
            <v>PMTCT_EID_B</v>
          </cell>
          <cell r="C51" t="str">
            <v>Add</v>
          </cell>
          <cell r="D51" t="str">
            <v>Denominator: Number of HIV- positive pregnant women identified during the reporting period (include known HIV-positive women at entry into PMTCT)</v>
          </cell>
          <cell r="E51">
            <v>19299</v>
          </cell>
          <cell r="F51">
            <v>19300</v>
          </cell>
          <cell r="G51">
            <v>254</v>
          </cell>
          <cell r="J51">
            <v>2535</v>
          </cell>
          <cell r="L51">
            <v>4590</v>
          </cell>
          <cell r="P51">
            <v>3475</v>
          </cell>
          <cell r="V51">
            <v>2753</v>
          </cell>
          <cell r="Y51">
            <v>3402</v>
          </cell>
          <cell r="AP51">
            <v>2544</v>
          </cell>
        </row>
        <row r="52">
          <cell r="B52" t="str">
            <v>C4_2_D</v>
          </cell>
          <cell r="C52" t="str">
            <v>Add</v>
          </cell>
          <cell r="D52" t="str">
            <v>Number of infants born to HIV-positive pregnant women who are started on CTX prophylaxis within two months of birth</v>
          </cell>
          <cell r="E52">
            <v>10615</v>
          </cell>
          <cell r="F52">
            <v>10615</v>
          </cell>
          <cell r="G52">
            <v>139</v>
          </cell>
          <cell r="J52">
            <v>1394</v>
          </cell>
          <cell r="L52">
            <v>2525</v>
          </cell>
          <cell r="P52">
            <v>1912</v>
          </cell>
          <cell r="V52">
            <v>1514</v>
          </cell>
          <cell r="Y52">
            <v>1871</v>
          </cell>
          <cell r="AP52">
            <v>1399</v>
          </cell>
        </row>
        <row r="53">
          <cell r="B53" t="str">
            <v>C4_2_DA</v>
          </cell>
          <cell r="C53" t="str">
            <v>Add</v>
          </cell>
          <cell r="D53" t="str">
            <v>Percent of infants born to HIV-positive pregnant women who are started on CTX prophylaxis within two months of birth (C4.2.D/PMTCT_EID_B)</v>
          </cell>
          <cell r="E53">
            <v>3.3</v>
          </cell>
          <cell r="F53">
            <v>0.55000000000000004</v>
          </cell>
          <cell r="G53">
            <v>0</v>
          </cell>
          <cell r="J53">
            <v>0.55000000000000004</v>
          </cell>
          <cell r="L53">
            <v>0.55000000000000004</v>
          </cell>
          <cell r="P53">
            <v>0.55000000000000004</v>
          </cell>
          <cell r="V53">
            <v>0.55000000000000004</v>
          </cell>
          <cell r="Y53">
            <v>0.55000000000000004</v>
          </cell>
          <cell r="AP53">
            <v>0.55000000000000004</v>
          </cell>
        </row>
        <row r="54">
          <cell r="B54" t="str">
            <v>L32</v>
          </cell>
          <cell r="C54" t="str">
            <v>Add</v>
          </cell>
          <cell r="D54" t="str">
            <v xml:space="preserve">Number of infants born to HIV-infected mothers who are infected </v>
          </cell>
          <cell r="E54">
            <v>455</v>
          </cell>
          <cell r="F54">
            <v>455</v>
          </cell>
          <cell r="G54">
            <v>6</v>
          </cell>
          <cell r="J54">
            <v>60</v>
          </cell>
          <cell r="L54">
            <v>108</v>
          </cell>
          <cell r="P54">
            <v>82</v>
          </cell>
          <cell r="V54">
            <v>65</v>
          </cell>
          <cell r="Y54">
            <v>80</v>
          </cell>
          <cell r="AP54">
            <v>60</v>
          </cell>
        </row>
        <row r="55">
          <cell r="B55" t="str">
            <v>L32_1</v>
          </cell>
          <cell r="C55" t="str">
            <v>Add</v>
          </cell>
          <cell r="D55" t="str">
            <v>Number of infants HIV-positive referred for ART Treatment during the period</v>
          </cell>
          <cell r="E55">
            <v>455</v>
          </cell>
          <cell r="F55">
            <v>455</v>
          </cell>
          <cell r="G55">
            <v>6</v>
          </cell>
          <cell r="J55">
            <v>60</v>
          </cell>
          <cell r="L55">
            <v>108</v>
          </cell>
          <cell r="P55">
            <v>82</v>
          </cell>
          <cell r="V55">
            <v>65</v>
          </cell>
          <cell r="Y55">
            <v>80</v>
          </cell>
          <cell r="AP55">
            <v>60</v>
          </cell>
        </row>
        <row r="56">
          <cell r="B56" t="str">
            <v>PMTCT_SITE</v>
          </cell>
          <cell r="D56" t="str">
            <v>Percentage of PEPFAR-supported sites achieving 90% ARV or ART coverage for HIV+ pregnant women</v>
          </cell>
          <cell r="E56">
            <v>2.88</v>
          </cell>
          <cell r="F56">
            <v>0.5</v>
          </cell>
          <cell r="G56">
            <v>0</v>
          </cell>
          <cell r="J56">
            <v>0.3</v>
          </cell>
          <cell r="L56">
            <v>0.4</v>
          </cell>
          <cell r="P56">
            <v>0.46</v>
          </cell>
          <cell r="V56">
            <v>0.66</v>
          </cell>
          <cell r="Y56">
            <v>0.46</v>
          </cell>
          <cell r="AP56">
            <v>0.6</v>
          </cell>
        </row>
        <row r="57">
          <cell r="B57" t="str">
            <v>PMTCT_SITE_A</v>
          </cell>
          <cell r="C57" t="str">
            <v>Add</v>
          </cell>
          <cell r="D57" t="str">
            <v>Numerator: Number of PEPFAR-supported sites achieving 90% ARV or ART coverage for HIV+ pregnant women</v>
          </cell>
          <cell r="E57">
            <v>428</v>
          </cell>
          <cell r="F57">
            <v>428</v>
          </cell>
          <cell r="G57">
            <v>3</v>
          </cell>
          <cell r="J57">
            <v>29</v>
          </cell>
          <cell r="L57">
            <v>51</v>
          </cell>
          <cell r="P57">
            <v>79</v>
          </cell>
          <cell r="V57">
            <v>127</v>
          </cell>
          <cell r="Y57">
            <v>61</v>
          </cell>
          <cell r="AP57">
            <v>81</v>
          </cell>
        </row>
        <row r="58">
          <cell r="B58" t="str">
            <v>PMTCT_SITE_A1</v>
          </cell>
          <cell r="C58" t="str">
            <v>Add</v>
          </cell>
          <cell r="D58" t="str">
            <v>Direct Service Delivery (DSD)</v>
          </cell>
          <cell r="E58">
            <v>428</v>
          </cell>
          <cell r="F58">
            <v>428</v>
          </cell>
          <cell r="G58">
            <v>3</v>
          </cell>
          <cell r="J58">
            <v>29</v>
          </cell>
          <cell r="L58">
            <v>51</v>
          </cell>
          <cell r="P58">
            <v>79</v>
          </cell>
          <cell r="V58">
            <v>127</v>
          </cell>
          <cell r="Y58">
            <v>61</v>
          </cell>
          <cell r="AP58">
            <v>81</v>
          </cell>
        </row>
        <row r="59">
          <cell r="B59" t="str">
            <v>PMTCT_SITE_B</v>
          </cell>
          <cell r="C59" t="str">
            <v>Add</v>
          </cell>
          <cell r="D59" t="str">
            <v>Denominator: Total number of PEPFAR supported sites providing PMTCT services (HTC and ARV or ART services)</v>
          </cell>
          <cell r="E59">
            <v>855</v>
          </cell>
          <cell r="F59">
            <v>855</v>
          </cell>
          <cell r="G59">
            <v>10</v>
          </cell>
          <cell r="J59">
            <v>95</v>
          </cell>
          <cell r="L59">
            <v>128</v>
          </cell>
          <cell r="P59">
            <v>171</v>
          </cell>
          <cell r="V59">
            <v>193</v>
          </cell>
          <cell r="Y59">
            <v>133</v>
          </cell>
          <cell r="AP59">
            <v>135</v>
          </cell>
        </row>
        <row r="60">
          <cell r="B60" t="str">
            <v>PMTCT_SITE_B1</v>
          </cell>
          <cell r="C60" t="str">
            <v>Add</v>
          </cell>
          <cell r="D60" t="str">
            <v>Direct Service Delivery (DSD)</v>
          </cell>
          <cell r="E60">
            <v>855</v>
          </cell>
          <cell r="F60">
            <v>855</v>
          </cell>
          <cell r="G60">
            <v>10</v>
          </cell>
          <cell r="J60">
            <v>95</v>
          </cell>
          <cell r="L60">
            <v>128</v>
          </cell>
          <cell r="P60">
            <v>171</v>
          </cell>
          <cell r="V60">
            <v>193</v>
          </cell>
          <cell r="Y60">
            <v>133</v>
          </cell>
          <cell r="AP60">
            <v>135</v>
          </cell>
        </row>
        <row r="61">
          <cell r="B61" t="str">
            <v>L42</v>
          </cell>
          <cell r="C61" t="str">
            <v>Add</v>
          </cell>
          <cell r="D61" t="str">
            <v xml:space="preserve">Number of individuals trained in in-service training program to provide PMTCT services according to national and international standards </v>
          </cell>
          <cell r="E61">
            <v>0</v>
          </cell>
          <cell r="G61">
            <v>0</v>
          </cell>
        </row>
        <row r="62">
          <cell r="B62" t="str">
            <v>03</v>
          </cell>
          <cell r="D62" t="str">
            <v xml:space="preserve"> Blood Safety</v>
          </cell>
          <cell r="E62">
            <v>0</v>
          </cell>
          <cell r="G62">
            <v>0</v>
          </cell>
        </row>
        <row r="63">
          <cell r="B63" t="str">
            <v>L8</v>
          </cell>
          <cell r="C63" t="str">
            <v>Cum</v>
          </cell>
          <cell r="D63" t="str">
            <v xml:space="preserve">Number of service outlets carrying out blood safety activities </v>
          </cell>
          <cell r="E63">
            <v>120</v>
          </cell>
          <cell r="F63">
            <v>120</v>
          </cell>
          <cell r="G63">
            <v>0</v>
          </cell>
          <cell r="O63">
            <v>120</v>
          </cell>
        </row>
        <row r="64">
          <cell r="B64" t="str">
            <v>BS_COLL</v>
          </cell>
          <cell r="C64" t="str">
            <v>Add</v>
          </cell>
          <cell r="D64" t="str">
            <v>Number of whole blood collections each year by the NBTS network</v>
          </cell>
          <cell r="E64">
            <v>140000</v>
          </cell>
          <cell r="F64">
            <v>140000</v>
          </cell>
          <cell r="G64">
            <v>0</v>
          </cell>
          <cell r="O64">
            <v>140000</v>
          </cell>
        </row>
        <row r="65">
          <cell r="B65" t="str">
            <v>BS_COLL1</v>
          </cell>
          <cell r="C65" t="str">
            <v>Add</v>
          </cell>
          <cell r="D65" t="str">
            <v>By: Number of whole blood donations screened for HIV in an NBTS network laboratory</v>
          </cell>
          <cell r="E65">
            <v>140000</v>
          </cell>
          <cell r="F65">
            <v>140000</v>
          </cell>
          <cell r="G65">
            <v>0</v>
          </cell>
          <cell r="O65">
            <v>140000</v>
          </cell>
        </row>
        <row r="66">
          <cell r="B66" t="str">
            <v>BS_COLL2</v>
          </cell>
          <cell r="C66" t="str">
            <v>Add</v>
          </cell>
          <cell r="D66" t="str">
            <v>By: Number of whole blood donations screened for HIV in an NBTS network laboratory that are identified as reactive for HIV</v>
          </cell>
          <cell r="E66">
            <v>560</v>
          </cell>
          <cell r="F66">
            <v>560</v>
          </cell>
          <cell r="G66">
            <v>0</v>
          </cell>
          <cell r="O66">
            <v>560</v>
          </cell>
        </row>
        <row r="67">
          <cell r="B67" t="str">
            <v>P2_1_NA</v>
          </cell>
          <cell r="C67" t="str">
            <v>Add</v>
          </cell>
          <cell r="D67" t="str">
            <v>Number of units of whole blood collected per 1,000 population per year</v>
          </cell>
          <cell r="E67">
            <v>7</v>
          </cell>
          <cell r="F67">
            <v>7</v>
          </cell>
          <cell r="G67">
            <v>0</v>
          </cell>
          <cell r="O67">
            <v>7</v>
          </cell>
        </row>
        <row r="68">
          <cell r="B68" t="str">
            <v>L10</v>
          </cell>
          <cell r="C68" t="str">
            <v>Add</v>
          </cell>
          <cell r="D68" t="str">
            <v>Percent of blood units collected and screened by the NBTS network which are identified as reactive for HIV (Annual reporting)</v>
          </cell>
          <cell r="E68">
            <v>4.0000000000000001E-3</v>
          </cell>
          <cell r="F68">
            <v>4.0000000000000001E-3</v>
          </cell>
          <cell r="G68">
            <v>0</v>
          </cell>
          <cell r="O68">
            <v>4.0000000000000001E-3</v>
          </cell>
        </row>
        <row r="69">
          <cell r="B69" t="str">
            <v>L11</v>
          </cell>
          <cell r="C69" t="str">
            <v>Cum</v>
          </cell>
          <cell r="D69" t="str">
            <v>Number of hospitals (public and private sectors) performing blood transfusion which have received  training support in the national guidelines on appropriate clinical use of blood and blood products that are implementing the national guideline</v>
          </cell>
          <cell r="E69">
            <v>130</v>
          </cell>
          <cell r="F69">
            <v>130</v>
          </cell>
          <cell r="G69">
            <v>0</v>
          </cell>
          <cell r="O69">
            <v>130</v>
          </cell>
        </row>
        <row r="70">
          <cell r="B70" t="str">
            <v>L49S</v>
          </cell>
          <cell r="C70" t="str">
            <v>Add</v>
          </cell>
          <cell r="D70" t="str">
            <v>Number of individual trained in Blood Safety in in-service training program</v>
          </cell>
          <cell r="E70">
            <v>300</v>
          </cell>
          <cell r="F70">
            <v>300</v>
          </cell>
          <cell r="G70">
            <v>0</v>
          </cell>
          <cell r="O70">
            <v>300</v>
          </cell>
        </row>
        <row r="71">
          <cell r="B71" t="str">
            <v>04</v>
          </cell>
          <cell r="D71" t="str">
            <v>Injection Safety and Waste Disposal</v>
          </cell>
          <cell r="E71">
            <v>0</v>
          </cell>
          <cell r="G71">
            <v>0</v>
          </cell>
        </row>
        <row r="72">
          <cell r="B72" t="str">
            <v>L12</v>
          </cell>
          <cell r="C72" t="str">
            <v>Cum</v>
          </cell>
          <cell r="D72" t="str">
            <v>Number of health facilities with final disposal method for health care waste</v>
          </cell>
          <cell r="E72">
            <v>80</v>
          </cell>
          <cell r="F72">
            <v>80</v>
          </cell>
          <cell r="G72">
            <v>0</v>
          </cell>
          <cell r="AI72">
            <v>80</v>
          </cell>
        </row>
        <row r="73">
          <cell r="B73" t="str">
            <v>L50</v>
          </cell>
          <cell r="C73" t="str">
            <v>Add</v>
          </cell>
          <cell r="D73" t="str">
            <v>Number of individual trained in Injection Safety in in-service training program</v>
          </cell>
          <cell r="E73">
            <v>491</v>
          </cell>
          <cell r="F73">
            <v>491</v>
          </cell>
          <cell r="G73">
            <v>0</v>
          </cell>
          <cell r="AI73">
            <v>491</v>
          </cell>
        </row>
        <row r="74">
          <cell r="B74" t="str">
            <v>05</v>
          </cell>
          <cell r="D74" t="str">
            <v>Post-Exposure Prophylaxis</v>
          </cell>
          <cell r="E74">
            <v>0</v>
          </cell>
          <cell r="G74">
            <v>0</v>
          </cell>
        </row>
        <row r="75">
          <cell r="B75" t="str">
            <v>P6_1_D</v>
          </cell>
          <cell r="C75" t="str">
            <v>Add</v>
          </cell>
          <cell r="D75" t="str">
            <v>Number (new) of persons provided with post-exposure prophylaxis (PEP)</v>
          </cell>
          <cell r="E75">
            <v>406</v>
          </cell>
          <cell r="F75">
            <v>406</v>
          </cell>
          <cell r="G75">
            <v>12</v>
          </cell>
          <cell r="J75">
            <v>115</v>
          </cell>
          <cell r="L75">
            <v>131</v>
          </cell>
          <cell r="P75">
            <v>31</v>
          </cell>
          <cell r="V75">
            <v>79</v>
          </cell>
          <cell r="Y75">
            <v>35</v>
          </cell>
          <cell r="AP75">
            <v>15</v>
          </cell>
        </row>
        <row r="76">
          <cell r="B76" t="str">
            <v>P6_1_D1</v>
          </cell>
          <cell r="C76" t="str">
            <v>Add</v>
          </cell>
          <cell r="D76" t="str">
            <v>Occupational (Professionnels de la sante et patients exposés par ceux-ci)</v>
          </cell>
          <cell r="E76">
            <v>120</v>
          </cell>
          <cell r="F76">
            <v>120</v>
          </cell>
          <cell r="G76">
            <v>4</v>
          </cell>
          <cell r="J76">
            <v>40</v>
          </cell>
          <cell r="L76">
            <v>42</v>
          </cell>
          <cell r="P76">
            <v>10</v>
          </cell>
          <cell r="V76">
            <v>13</v>
          </cell>
          <cell r="Y76">
            <v>11</v>
          </cell>
          <cell r="AP76">
            <v>4</v>
          </cell>
        </row>
        <row r="77">
          <cell r="B77" t="str">
            <v>P6_1_D2</v>
          </cell>
          <cell r="C77" t="str">
            <v>Add</v>
          </cell>
          <cell r="D77" t="str">
            <v>Rape/Sexuels Assaults Victims (Viol/Victimes de violences sexuelles, VBG)</v>
          </cell>
          <cell r="E77">
            <v>204</v>
          </cell>
          <cell r="F77">
            <v>204</v>
          </cell>
          <cell r="G77">
            <v>5</v>
          </cell>
          <cell r="J77">
            <v>54</v>
          </cell>
          <cell r="L77">
            <v>42</v>
          </cell>
          <cell r="P77">
            <v>10</v>
          </cell>
          <cell r="V77">
            <v>66</v>
          </cell>
          <cell r="Y77">
            <v>21</v>
          </cell>
          <cell r="AP77">
            <v>11</v>
          </cell>
        </row>
        <row r="78">
          <cell r="B78" t="str">
            <v>P6_1_D3</v>
          </cell>
          <cell r="C78" t="str">
            <v>Add</v>
          </cell>
          <cell r="D78" t="str">
            <v>Non Occupational (Non Professionnel et Autres)</v>
          </cell>
          <cell r="E78">
            <v>82</v>
          </cell>
          <cell r="F78">
            <v>82</v>
          </cell>
          <cell r="G78">
            <v>2</v>
          </cell>
          <cell r="J78">
            <v>21</v>
          </cell>
          <cell r="L78">
            <v>47</v>
          </cell>
          <cell r="P78">
            <v>11</v>
          </cell>
          <cell r="V78">
            <v>0</v>
          </cell>
          <cell r="Y78">
            <v>3</v>
          </cell>
          <cell r="AP78">
            <v>0</v>
          </cell>
        </row>
        <row r="79">
          <cell r="B79" t="str">
            <v>06</v>
          </cell>
          <cell r="D79" t="str">
            <v>Positive Health Dignity and Prevention</v>
          </cell>
          <cell r="E79">
            <v>0</v>
          </cell>
          <cell r="G79">
            <v>0</v>
          </cell>
        </row>
        <row r="80">
          <cell r="B80" t="str">
            <v>FPINT_SITE</v>
          </cell>
          <cell r="D80" t="str">
            <v>Percentage of HIV service delivery points supported by PEPFAR that are directly providing integrated voluntary family planning services</v>
          </cell>
          <cell r="E80">
            <v>5.4247694334650856</v>
          </cell>
          <cell r="F80">
            <v>0.6</v>
          </cell>
          <cell r="G80">
            <v>0</v>
          </cell>
          <cell r="J80">
            <v>0.6</v>
          </cell>
          <cell r="K80">
            <v>1</v>
          </cell>
          <cell r="L80">
            <v>0.6</v>
          </cell>
          <cell r="P80">
            <v>0.6</v>
          </cell>
          <cell r="V80">
            <v>0.6</v>
          </cell>
          <cell r="W80">
            <v>0.52173913043478259</v>
          </cell>
          <cell r="Y80">
            <v>0.6</v>
          </cell>
          <cell r="AK80">
            <v>0.30303030303030304</v>
          </cell>
          <cell r="AP80">
            <v>0.6</v>
          </cell>
        </row>
        <row r="81">
          <cell r="B81" t="str">
            <v>FPINT_SITE_A</v>
          </cell>
          <cell r="C81" t="str">
            <v>Cum</v>
          </cell>
          <cell r="D81" t="str">
            <v>Numerator: Number of service delivery points supported by PEPFAR for HIV services that are directly providing integrated voluntary family planning services</v>
          </cell>
          <cell r="E81">
            <v>514</v>
          </cell>
          <cell r="F81">
            <v>513</v>
          </cell>
          <cell r="G81">
            <v>6</v>
          </cell>
          <cell r="J81">
            <v>57</v>
          </cell>
          <cell r="L81">
            <v>77</v>
          </cell>
          <cell r="P81">
            <v>103</v>
          </cell>
          <cell r="V81">
            <v>116</v>
          </cell>
          <cell r="Y81">
            <v>80</v>
          </cell>
          <cell r="AP81">
            <v>81</v>
          </cell>
        </row>
        <row r="82">
          <cell r="B82" t="str">
            <v>FPINT_SITE_A_DSD</v>
          </cell>
          <cell r="C82" t="str">
            <v>Cum</v>
          </cell>
          <cell r="D82" t="str">
            <v>By site support type: Direct Service Delivery (DSD)</v>
          </cell>
          <cell r="E82">
            <v>514</v>
          </cell>
          <cell r="F82">
            <v>514</v>
          </cell>
          <cell r="G82">
            <v>6</v>
          </cell>
          <cell r="J82">
            <v>57</v>
          </cell>
          <cell r="L82">
            <v>77</v>
          </cell>
          <cell r="P82">
            <v>103</v>
          </cell>
          <cell r="V82">
            <v>116</v>
          </cell>
          <cell r="Y82">
            <v>80</v>
          </cell>
          <cell r="AP82">
            <v>81</v>
          </cell>
        </row>
        <row r="83">
          <cell r="B83" t="str">
            <v>FPINT_SITE_A1</v>
          </cell>
          <cell r="C83" t="str">
            <v>Cum</v>
          </cell>
          <cell r="D83" t="str">
            <v>Service delivery type: Community</v>
          </cell>
          <cell r="E83">
            <v>0</v>
          </cell>
          <cell r="F83">
            <v>0</v>
          </cell>
          <cell r="G83">
            <v>0</v>
          </cell>
        </row>
        <row r="84">
          <cell r="B84" t="str">
            <v>FPINT_SITE_A2</v>
          </cell>
          <cell r="C84" t="str">
            <v>Cum</v>
          </cell>
          <cell r="D84" t="str">
            <v>Service delivery type: Clinical</v>
          </cell>
          <cell r="E84">
            <v>514</v>
          </cell>
          <cell r="F84">
            <v>514</v>
          </cell>
          <cell r="G84">
            <v>6</v>
          </cell>
          <cell r="J84">
            <v>57</v>
          </cell>
          <cell r="L84">
            <v>77</v>
          </cell>
          <cell r="P84">
            <v>103</v>
          </cell>
          <cell r="V84">
            <v>116</v>
          </cell>
          <cell r="Y84">
            <v>80</v>
          </cell>
          <cell r="AP84">
            <v>81</v>
          </cell>
        </row>
        <row r="85">
          <cell r="B85" t="str">
            <v>FPINT_SITE_B</v>
          </cell>
          <cell r="C85" t="str">
            <v>Cum</v>
          </cell>
          <cell r="D85" t="str">
            <v>Denominator: Total number of PEPFAR-supported HIV service delivery points</v>
          </cell>
          <cell r="E85">
            <v>855</v>
          </cell>
          <cell r="F85">
            <v>855</v>
          </cell>
          <cell r="G85">
            <v>10</v>
          </cell>
          <cell r="J85">
            <v>95</v>
          </cell>
          <cell r="L85">
            <v>128</v>
          </cell>
          <cell r="P85">
            <v>171</v>
          </cell>
          <cell r="V85">
            <v>193</v>
          </cell>
          <cell r="Y85">
            <v>133</v>
          </cell>
          <cell r="AP85">
            <v>135</v>
          </cell>
        </row>
        <row r="86">
          <cell r="B86" t="str">
            <v>FPINT_SITE_B_DSD</v>
          </cell>
          <cell r="C86" t="str">
            <v>Cum</v>
          </cell>
          <cell r="D86" t="str">
            <v>By site support type: Direct Service Delivery (DSD)</v>
          </cell>
          <cell r="E86">
            <v>855</v>
          </cell>
          <cell r="F86">
            <v>855</v>
          </cell>
          <cell r="G86">
            <v>10</v>
          </cell>
          <cell r="J86">
            <v>95</v>
          </cell>
          <cell r="L86">
            <v>128</v>
          </cell>
          <cell r="P86">
            <v>171</v>
          </cell>
          <cell r="V86">
            <v>193</v>
          </cell>
          <cell r="W86" t="str">
            <v/>
          </cell>
          <cell r="Y86">
            <v>133</v>
          </cell>
          <cell r="AP86">
            <v>135</v>
          </cell>
        </row>
        <row r="87">
          <cell r="B87" t="str">
            <v>L52</v>
          </cell>
          <cell r="C87" t="str">
            <v>Add</v>
          </cell>
          <cell r="D87" t="str">
            <v>Number of individual trained in PHDP interventions in in-service training program</v>
          </cell>
          <cell r="E87">
            <v>428</v>
          </cell>
          <cell r="F87">
            <v>0</v>
          </cell>
          <cell r="G87">
            <v>0</v>
          </cell>
          <cell r="K87">
            <v>273</v>
          </cell>
          <cell r="W87">
            <v>30</v>
          </cell>
          <cell r="X87">
            <v>75</v>
          </cell>
          <cell r="AA87">
            <v>25</v>
          </cell>
          <cell r="AK87">
            <v>25</v>
          </cell>
        </row>
        <row r="88">
          <cell r="B88" t="str">
            <v>P7_1_D</v>
          </cell>
          <cell r="C88" t="str">
            <v>Cum</v>
          </cell>
          <cell r="D88" t="str">
            <v>Number of People Living with HIV/AIDS (PLHIV) reached with PHDP minimum package interventions</v>
          </cell>
          <cell r="E88">
            <v>148708</v>
          </cell>
          <cell r="F88">
            <v>148708</v>
          </cell>
          <cell r="G88">
            <v>2341</v>
          </cell>
          <cell r="J88">
            <v>23413</v>
          </cell>
          <cell r="K88">
            <v>2279</v>
          </cell>
          <cell r="L88">
            <v>35118</v>
          </cell>
          <cell r="P88">
            <v>20811</v>
          </cell>
          <cell r="Q88">
            <v>5278</v>
          </cell>
          <cell r="T88">
            <v>1550</v>
          </cell>
          <cell r="V88">
            <v>16909</v>
          </cell>
          <cell r="W88">
            <v>1478</v>
          </cell>
          <cell r="X88">
            <v>4707</v>
          </cell>
          <cell r="Y88">
            <v>18209</v>
          </cell>
          <cell r="AA88">
            <v>1473</v>
          </cell>
          <cell r="AK88">
            <v>1875</v>
          </cell>
          <cell r="AP88">
            <v>15608</v>
          </cell>
        </row>
        <row r="89">
          <cell r="B89" t="str">
            <v>P7_1_D1</v>
          </cell>
          <cell r="C89" t="str">
            <v>Cum</v>
          </cell>
          <cell r="D89" t="str">
            <v>Male</v>
          </cell>
          <cell r="E89">
            <v>43307</v>
          </cell>
          <cell r="F89">
            <v>43307</v>
          </cell>
          <cell r="G89">
            <v>679</v>
          </cell>
          <cell r="J89">
            <v>6790</v>
          </cell>
          <cell r="K89">
            <v>684</v>
          </cell>
          <cell r="L89">
            <v>10184</v>
          </cell>
          <cell r="P89">
            <v>6035</v>
          </cell>
          <cell r="Q89">
            <v>1583</v>
          </cell>
          <cell r="T89">
            <v>465</v>
          </cell>
          <cell r="V89">
            <v>4904</v>
          </cell>
          <cell r="W89">
            <v>443</v>
          </cell>
          <cell r="X89">
            <v>1412</v>
          </cell>
          <cell r="Y89">
            <v>5280</v>
          </cell>
          <cell r="AA89">
            <v>439</v>
          </cell>
          <cell r="AK89">
            <v>562</v>
          </cell>
          <cell r="AP89">
            <v>4526</v>
          </cell>
        </row>
        <row r="90">
          <cell r="B90" t="str">
            <v>P7_1_D2</v>
          </cell>
          <cell r="C90" t="str">
            <v>Cum</v>
          </cell>
          <cell r="D90" t="str">
            <v>Female</v>
          </cell>
          <cell r="E90">
            <v>105401</v>
          </cell>
          <cell r="F90">
            <v>105401</v>
          </cell>
          <cell r="G90">
            <v>1662</v>
          </cell>
          <cell r="J90">
            <v>16623</v>
          </cell>
          <cell r="K90">
            <v>1595</v>
          </cell>
          <cell r="L90">
            <v>24934</v>
          </cell>
          <cell r="P90">
            <v>14776</v>
          </cell>
          <cell r="Q90">
            <v>3695</v>
          </cell>
          <cell r="T90">
            <v>1085</v>
          </cell>
          <cell r="V90">
            <v>12005</v>
          </cell>
          <cell r="W90">
            <v>1035</v>
          </cell>
          <cell r="X90">
            <v>3295</v>
          </cell>
          <cell r="Y90">
            <v>12929</v>
          </cell>
          <cell r="AA90">
            <v>1034</v>
          </cell>
          <cell r="AK90">
            <v>1313</v>
          </cell>
          <cell r="AP90">
            <v>11082</v>
          </cell>
        </row>
        <row r="91">
          <cell r="B91" t="str">
            <v>P7_1_D_CM1</v>
          </cell>
          <cell r="C91" t="str">
            <v>Cum</v>
          </cell>
          <cell r="D91" t="str">
            <v>Community Service delivery: Male (15-17)</v>
          </cell>
          <cell r="G91">
            <v>0</v>
          </cell>
        </row>
        <row r="92">
          <cell r="B92" t="str">
            <v>P7_1_D_CM2</v>
          </cell>
          <cell r="C92" t="str">
            <v>Cum</v>
          </cell>
          <cell r="D92" t="str">
            <v>Community Service delivery: Female (15-17)</v>
          </cell>
          <cell r="G92">
            <v>0</v>
          </cell>
        </row>
        <row r="93">
          <cell r="B93" t="str">
            <v>P7_1_D_CM3</v>
          </cell>
          <cell r="C93" t="str">
            <v>Cum</v>
          </cell>
          <cell r="D93" t="str">
            <v>Community Service delivery: Male (18+)</v>
          </cell>
          <cell r="G93">
            <v>0</v>
          </cell>
        </row>
        <row r="94">
          <cell r="B94" t="str">
            <v>P7_1_D_CM4</v>
          </cell>
          <cell r="C94" t="str">
            <v>Cum</v>
          </cell>
          <cell r="D94" t="str">
            <v>Community Service delivery: Female (18+)</v>
          </cell>
          <cell r="G94">
            <v>0</v>
          </cell>
        </row>
        <row r="95">
          <cell r="B95" t="str">
            <v>P7_1_D_CL1</v>
          </cell>
          <cell r="C95" t="str">
            <v>Cum</v>
          </cell>
          <cell r="D95" t="str">
            <v>Clinical Service delivery: Male (15-17)</v>
          </cell>
          <cell r="G95">
            <v>0</v>
          </cell>
        </row>
        <row r="96">
          <cell r="B96" t="str">
            <v>P7_1_D_CL2</v>
          </cell>
          <cell r="C96" t="str">
            <v>Cum</v>
          </cell>
          <cell r="D96" t="str">
            <v>Clinical Service delivery: Female (15-17)</v>
          </cell>
          <cell r="G96">
            <v>0</v>
          </cell>
        </row>
        <row r="97">
          <cell r="B97" t="str">
            <v>P7_1_D_CL3</v>
          </cell>
          <cell r="C97" t="str">
            <v>Cum</v>
          </cell>
          <cell r="D97" t="str">
            <v>Clinical Service delivery: Male (18+)</v>
          </cell>
          <cell r="G97">
            <v>0</v>
          </cell>
        </row>
        <row r="98">
          <cell r="B98" t="str">
            <v>P7_1_D_CL4</v>
          </cell>
          <cell r="C98" t="str">
            <v>Cum</v>
          </cell>
          <cell r="D98" t="str">
            <v>Clinical Service delivery: Female (18+)</v>
          </cell>
          <cell r="G98">
            <v>0</v>
          </cell>
        </row>
        <row r="99">
          <cell r="B99" t="str">
            <v>07</v>
          </cell>
          <cell r="D99" t="str">
            <v>Gen Pop/Youth: General Population and Youth</v>
          </cell>
          <cell r="E99">
            <v>0</v>
          </cell>
          <cell r="G99">
            <v>0</v>
          </cell>
          <cell r="W99" t="str">
            <v/>
          </cell>
        </row>
        <row r="100">
          <cell r="B100" t="str">
            <v>SITE_GP_DSD</v>
          </cell>
          <cell r="C100" t="str">
            <v>Cum</v>
          </cell>
          <cell r="D100" t="str">
            <v>Number of PEPFAR-supported sites: General Population Prevention Direct Service Delivery (DSD)</v>
          </cell>
          <cell r="E100">
            <v>216</v>
          </cell>
          <cell r="F100">
            <v>1450</v>
          </cell>
          <cell r="G100">
            <v>0</v>
          </cell>
          <cell r="K100">
            <v>73</v>
          </cell>
          <cell r="Q100">
            <v>30</v>
          </cell>
          <cell r="W100">
            <v>21</v>
          </cell>
          <cell r="X100">
            <v>26</v>
          </cell>
          <cell r="AA100">
            <v>3</v>
          </cell>
          <cell r="AE100">
            <v>16</v>
          </cell>
          <cell r="AK100">
            <v>47</v>
          </cell>
        </row>
        <row r="101">
          <cell r="B101" t="str">
            <v>GPY_PREV_DSD</v>
          </cell>
          <cell r="D101" t="str">
            <v>Percentage of the target population (Youth and Priority populations including clients of CSW, military and other uniformed services, incacerated persons, mobile pops, Non-injecting drug users) who completed a standardized HIV prevention intervention inclu</v>
          </cell>
          <cell r="E101">
            <v>1.8036899026288076</v>
          </cell>
          <cell r="F101">
            <v>0.19235593237724982</v>
          </cell>
          <cell r="G101">
            <v>0</v>
          </cell>
          <cell r="K101">
            <v>0.12968806931518523</v>
          </cell>
          <cell r="Q101">
            <v>0.10979186599118528</v>
          </cell>
          <cell r="W101">
            <v>0.262085635359116</v>
          </cell>
          <cell r="X101">
            <v>0.1076726861487078</v>
          </cell>
          <cell r="AA101">
            <v>0.30555555555555558</v>
          </cell>
          <cell r="AE101">
            <v>0.41598121493661588</v>
          </cell>
          <cell r="AK101">
            <v>0.47291487532244197</v>
          </cell>
        </row>
        <row r="102">
          <cell r="B102" t="str">
            <v>GPY_PREV_DSD_A</v>
          </cell>
          <cell r="C102" t="str">
            <v>Add</v>
          </cell>
          <cell r="D102" t="str">
            <v>Numerator: Number of the target population who completed a standardized HIV prevention intervention including the minimum components during the reporting period.</v>
          </cell>
          <cell r="E102">
            <v>206275</v>
          </cell>
          <cell r="F102">
            <v>206275</v>
          </cell>
          <cell r="G102">
            <v>0</v>
          </cell>
          <cell r="K102">
            <v>42000</v>
          </cell>
          <cell r="Q102">
            <v>17500</v>
          </cell>
          <cell r="W102">
            <v>3795</v>
          </cell>
          <cell r="X102">
            <v>31000</v>
          </cell>
          <cell r="AA102">
            <v>38500</v>
          </cell>
          <cell r="AE102">
            <v>18480</v>
          </cell>
          <cell r="AK102">
            <v>55000</v>
          </cell>
        </row>
        <row r="103">
          <cell r="B103" t="str">
            <v>GPY_PREV_DSD_A01</v>
          </cell>
          <cell r="C103" t="str">
            <v>Add</v>
          </cell>
          <cell r="D103" t="str">
            <v>Age/sex: 10-14 Male</v>
          </cell>
          <cell r="E103">
            <v>2375</v>
          </cell>
          <cell r="F103">
            <v>2375</v>
          </cell>
          <cell r="G103">
            <v>0</v>
          </cell>
          <cell r="Q103">
            <v>425</v>
          </cell>
          <cell r="W103">
            <v>0</v>
          </cell>
          <cell r="X103">
            <v>1000</v>
          </cell>
          <cell r="AA103">
            <v>150</v>
          </cell>
          <cell r="AE103">
            <v>0</v>
          </cell>
          <cell r="AK103">
            <v>800</v>
          </cell>
        </row>
        <row r="104">
          <cell r="B104" t="str">
            <v>GPY_PREV_DSD_A02</v>
          </cell>
          <cell r="C104" t="str">
            <v>Add</v>
          </cell>
          <cell r="D104" t="str">
            <v>Age/sex: 15-19 Male</v>
          </cell>
          <cell r="E104">
            <v>7123</v>
          </cell>
          <cell r="F104">
            <v>7123</v>
          </cell>
          <cell r="G104">
            <v>0</v>
          </cell>
          <cell r="K104">
            <v>3115</v>
          </cell>
          <cell r="Q104">
            <v>1028</v>
          </cell>
          <cell r="W104">
            <v>380</v>
          </cell>
          <cell r="X104">
            <v>1000</v>
          </cell>
          <cell r="AA104" t="str">
            <v>NA</v>
          </cell>
          <cell r="AE104">
            <v>0</v>
          </cell>
          <cell r="AK104">
            <v>1600</v>
          </cell>
        </row>
        <row r="105">
          <cell r="B105" t="str">
            <v>GPY_PREV_DSD_A03</v>
          </cell>
          <cell r="C105" t="str">
            <v>Add</v>
          </cell>
          <cell r="D105" t="str">
            <v>Age/sex: 20-24 Male</v>
          </cell>
          <cell r="E105">
            <v>20530</v>
          </cell>
          <cell r="F105">
            <v>20530</v>
          </cell>
          <cell r="G105">
            <v>0</v>
          </cell>
          <cell r="K105">
            <v>2645</v>
          </cell>
          <cell r="Q105">
            <v>2174</v>
          </cell>
          <cell r="W105">
            <v>911</v>
          </cell>
          <cell r="X105">
            <v>2000</v>
          </cell>
          <cell r="AA105" t="str">
            <v>NA</v>
          </cell>
          <cell r="AE105">
            <v>0</v>
          </cell>
          <cell r="AK105">
            <v>12800</v>
          </cell>
        </row>
        <row r="106">
          <cell r="B106" t="str">
            <v>GPY_PREV_DSD_A04</v>
          </cell>
          <cell r="C106" t="str">
            <v>Add</v>
          </cell>
          <cell r="D106" t="str">
            <v>Age/sex: 25-49 Male</v>
          </cell>
          <cell r="E106">
            <v>53944.2</v>
          </cell>
          <cell r="F106">
            <v>53944</v>
          </cell>
          <cell r="G106">
            <v>0</v>
          </cell>
          <cell r="K106">
            <v>9740</v>
          </cell>
          <cell r="Q106">
            <v>4655</v>
          </cell>
          <cell r="W106">
            <v>1858</v>
          </cell>
          <cell r="X106">
            <v>7000</v>
          </cell>
          <cell r="AA106">
            <v>11307.2</v>
          </cell>
          <cell r="AE106">
            <v>2184</v>
          </cell>
          <cell r="AK106">
            <v>17200</v>
          </cell>
        </row>
        <row r="107">
          <cell r="B107" t="str">
            <v>GPY_PREV_DSD_A05</v>
          </cell>
          <cell r="C107" t="str">
            <v>Add</v>
          </cell>
          <cell r="D107" t="str">
            <v>Age/sex: 50+ Male</v>
          </cell>
          <cell r="E107">
            <v>11142.8</v>
          </cell>
          <cell r="F107">
            <v>11142.8</v>
          </cell>
          <cell r="G107">
            <v>0</v>
          </cell>
          <cell r="K107">
            <v>3375</v>
          </cell>
          <cell r="Q107">
            <v>1149</v>
          </cell>
          <cell r="W107">
            <v>190</v>
          </cell>
          <cell r="X107">
            <v>1000</v>
          </cell>
          <cell r="AA107">
            <v>3972.8</v>
          </cell>
          <cell r="AE107">
            <v>156</v>
          </cell>
          <cell r="AK107">
            <v>1300</v>
          </cell>
        </row>
        <row r="108">
          <cell r="B108" t="str">
            <v>GPY_PREV_DSD_A06</v>
          </cell>
          <cell r="C108" t="str">
            <v>Add</v>
          </cell>
          <cell r="D108" t="str">
            <v>Age/sex: 10-14 Female</v>
          </cell>
          <cell r="E108">
            <v>2494</v>
          </cell>
          <cell r="F108">
            <v>2494</v>
          </cell>
          <cell r="G108">
            <v>0</v>
          </cell>
          <cell r="K108" t="str">
            <v xml:space="preserve">              -  </v>
          </cell>
          <cell r="Q108">
            <v>544</v>
          </cell>
          <cell r="W108">
            <v>0</v>
          </cell>
          <cell r="X108">
            <v>1000</v>
          </cell>
          <cell r="AA108">
            <v>150</v>
          </cell>
          <cell r="AE108">
            <v>0</v>
          </cell>
          <cell r="AK108">
            <v>800</v>
          </cell>
        </row>
        <row r="109">
          <cell r="B109" t="str">
            <v>GPY_PREV_DSD_A07</v>
          </cell>
          <cell r="C109" t="str">
            <v>Add</v>
          </cell>
          <cell r="D109" t="str">
            <v>Age/sex: 15-19 Female</v>
          </cell>
          <cell r="E109">
            <v>25590</v>
          </cell>
          <cell r="F109">
            <v>25590</v>
          </cell>
          <cell r="G109">
            <v>0</v>
          </cell>
          <cell r="K109">
            <v>3600</v>
          </cell>
          <cell r="Q109">
            <v>1800</v>
          </cell>
          <cell r="W109">
            <v>190</v>
          </cell>
          <cell r="X109">
            <v>2000</v>
          </cell>
          <cell r="AA109" t="str">
            <v>NA</v>
          </cell>
          <cell r="AE109">
            <v>15000</v>
          </cell>
          <cell r="AK109">
            <v>3000</v>
          </cell>
        </row>
        <row r="110">
          <cell r="B110" t="str">
            <v>GPY_PREV_DSD_A08</v>
          </cell>
          <cell r="C110" t="str">
            <v>Add</v>
          </cell>
          <cell r="D110" t="str">
            <v>Age/sex: 20-24 Female</v>
          </cell>
          <cell r="E110">
            <v>15380</v>
          </cell>
          <cell r="F110">
            <v>15380</v>
          </cell>
          <cell r="G110">
            <v>0</v>
          </cell>
          <cell r="K110">
            <v>3225</v>
          </cell>
          <cell r="Q110">
            <v>1503</v>
          </cell>
          <cell r="W110">
            <v>152</v>
          </cell>
          <cell r="X110">
            <v>4900</v>
          </cell>
          <cell r="AA110" t="str">
            <v>NA</v>
          </cell>
          <cell r="AE110">
            <v>0</v>
          </cell>
          <cell r="AK110">
            <v>5600</v>
          </cell>
        </row>
        <row r="111">
          <cell r="B111" t="str">
            <v>GPY_PREV_DSD_A09</v>
          </cell>
          <cell r="C111" t="str">
            <v>Add</v>
          </cell>
          <cell r="D111" t="str">
            <v>Age/sex: 25-49 Female</v>
          </cell>
          <cell r="E111">
            <v>61759</v>
          </cell>
          <cell r="F111">
            <v>61759</v>
          </cell>
          <cell r="G111">
            <v>0</v>
          </cell>
          <cell r="K111">
            <v>12440</v>
          </cell>
          <cell r="Q111">
            <v>3619</v>
          </cell>
          <cell r="W111">
            <v>76</v>
          </cell>
          <cell r="X111">
            <v>10500</v>
          </cell>
          <cell r="AA111">
            <v>22920</v>
          </cell>
          <cell r="AE111">
            <v>1104</v>
          </cell>
          <cell r="AK111">
            <v>11100</v>
          </cell>
        </row>
        <row r="112">
          <cell r="B112" t="str">
            <v>GPY_PREV_DSD_A10</v>
          </cell>
          <cell r="C112" t="str">
            <v>Add</v>
          </cell>
          <cell r="D112" t="str">
            <v>Age/sex: 50+ Female</v>
          </cell>
          <cell r="E112">
            <v>5937</v>
          </cell>
          <cell r="F112">
            <v>5937</v>
          </cell>
          <cell r="G112">
            <v>0</v>
          </cell>
          <cell r="K112">
            <v>3860</v>
          </cell>
          <cell r="Q112">
            <v>603</v>
          </cell>
          <cell r="W112">
            <v>38</v>
          </cell>
          <cell r="X112">
            <v>600</v>
          </cell>
          <cell r="AA112" t="str">
            <v>NA</v>
          </cell>
          <cell r="AE112">
            <v>36</v>
          </cell>
          <cell r="AK112">
            <v>800</v>
          </cell>
        </row>
        <row r="113">
          <cell r="B113" t="str">
            <v>GPY_PREV_DSD_B</v>
          </cell>
          <cell r="C113" t="str">
            <v>Add</v>
          </cell>
          <cell r="D113" t="str">
            <v>Denominator: Total number of people in the target population</v>
          </cell>
          <cell r="E113">
            <v>1072361.183</v>
          </cell>
          <cell r="F113">
            <v>1072361</v>
          </cell>
          <cell r="G113">
            <v>0</v>
          </cell>
          <cell r="K113">
            <v>323854</v>
          </cell>
          <cell r="Q113">
            <v>159392.5</v>
          </cell>
          <cell r="W113">
            <v>14480</v>
          </cell>
          <cell r="X113">
            <v>287909.59999999998</v>
          </cell>
          <cell r="AA113">
            <v>126000</v>
          </cell>
          <cell r="AE113">
            <v>44425.082999999999</v>
          </cell>
          <cell r="AK113">
            <v>116300</v>
          </cell>
        </row>
        <row r="114">
          <cell r="B114" t="str">
            <v>GPY_PREV_DSD_Y</v>
          </cell>
          <cell r="D114" t="str">
            <v>Percentage of the target population (Youth and General Population) who completed a standardized HIV prevention intervention including the minimum components during the reporting period (DSD)</v>
          </cell>
          <cell r="E114">
            <v>1.494896152437982</v>
          </cell>
          <cell r="F114">
            <v>0.17125305882975031</v>
          </cell>
          <cell r="G114">
            <v>0</v>
          </cell>
          <cell r="K114">
            <v>0.13123197490227076</v>
          </cell>
          <cell r="Q114">
            <v>9.4871895038199885E-2</v>
          </cell>
          <cell r="W114" t="str">
            <v/>
          </cell>
          <cell r="X114">
            <v>9.2621665504264775E-2</v>
          </cell>
          <cell r="AA114">
            <v>0.26572671228547956</v>
          </cell>
          <cell r="AE114">
            <v>0.47801147227533458</v>
          </cell>
          <cell r="AK114">
            <v>0.43243243243243246</v>
          </cell>
        </row>
        <row r="115">
          <cell r="B115" t="str">
            <v>GPY_PREV_DSD_AY</v>
          </cell>
          <cell r="C115" t="str">
            <v>Add</v>
          </cell>
          <cell r="D115" t="str">
            <v>Numerator: Number of the target population (Youth and General Population) who completed a standardized HIV prevention intervention including the minimum components during the reporting period.</v>
          </cell>
          <cell r="E115">
            <v>95000</v>
          </cell>
          <cell r="F115">
            <v>95000</v>
          </cell>
          <cell r="G115">
            <v>0</v>
          </cell>
          <cell r="K115">
            <v>17000</v>
          </cell>
          <cell r="Q115">
            <v>8500</v>
          </cell>
          <cell r="W115" t="str">
            <v/>
          </cell>
          <cell r="X115">
            <v>20000</v>
          </cell>
          <cell r="AA115">
            <v>18500</v>
          </cell>
          <cell r="AE115">
            <v>15000</v>
          </cell>
          <cell r="AK115">
            <v>16000</v>
          </cell>
        </row>
        <row r="116">
          <cell r="B116" t="str">
            <v>GPY_PREV_DSD_AY01</v>
          </cell>
          <cell r="C116" t="str">
            <v>Add</v>
          </cell>
          <cell r="D116" t="str">
            <v>Age/sex: 10-14 Male</v>
          </cell>
          <cell r="E116">
            <v>2375</v>
          </cell>
          <cell r="F116">
            <v>2375</v>
          </cell>
          <cell r="G116">
            <v>0</v>
          </cell>
          <cell r="Q116">
            <v>425</v>
          </cell>
          <cell r="W116" t="str">
            <v/>
          </cell>
          <cell r="X116">
            <v>1000</v>
          </cell>
          <cell r="AA116">
            <v>150</v>
          </cell>
          <cell r="AE116">
            <v>0</v>
          </cell>
          <cell r="AK116">
            <v>800</v>
          </cell>
        </row>
        <row r="117">
          <cell r="B117" t="str">
            <v>GPY_PREV_DSD_AY02</v>
          </cell>
          <cell r="C117" t="str">
            <v>Add</v>
          </cell>
          <cell r="D117" t="str">
            <v>Age/sex: 15-19 Male</v>
          </cell>
          <cell r="E117">
            <v>3415</v>
          </cell>
          <cell r="F117">
            <v>3415</v>
          </cell>
          <cell r="G117">
            <v>0</v>
          </cell>
          <cell r="K117">
            <v>1190</v>
          </cell>
          <cell r="Q117">
            <v>425</v>
          </cell>
          <cell r="W117" t="str">
            <v/>
          </cell>
          <cell r="X117">
            <v>1000</v>
          </cell>
          <cell r="AA117" t="str">
            <v>NA</v>
          </cell>
          <cell r="AE117">
            <v>0</v>
          </cell>
          <cell r="AK117">
            <v>800</v>
          </cell>
        </row>
        <row r="118">
          <cell r="B118" t="str">
            <v>GPY_PREV_DSD_AY03</v>
          </cell>
          <cell r="C118" t="str">
            <v>Add</v>
          </cell>
          <cell r="D118" t="str">
            <v>Age/sex: 20-24 Male</v>
          </cell>
          <cell r="E118">
            <v>3245</v>
          </cell>
          <cell r="F118">
            <v>3245</v>
          </cell>
          <cell r="G118">
            <v>0</v>
          </cell>
          <cell r="K118">
            <v>1020</v>
          </cell>
          <cell r="Q118">
            <v>425</v>
          </cell>
          <cell r="W118" t="str">
            <v/>
          </cell>
          <cell r="X118">
            <v>1000</v>
          </cell>
          <cell r="AA118" t="str">
            <v>NA</v>
          </cell>
          <cell r="AE118">
            <v>0</v>
          </cell>
          <cell r="AK118">
            <v>800</v>
          </cell>
        </row>
        <row r="119">
          <cell r="B119" t="str">
            <v>GPY_PREV_DSD_AY04</v>
          </cell>
          <cell r="C119" t="str">
            <v>Add</v>
          </cell>
          <cell r="D119" t="str">
            <v>Age/sex: 25-49 Male</v>
          </cell>
          <cell r="E119">
            <v>18027.2</v>
          </cell>
          <cell r="F119">
            <v>18027.2</v>
          </cell>
          <cell r="G119">
            <v>0</v>
          </cell>
          <cell r="K119">
            <v>3740</v>
          </cell>
          <cell r="Q119">
            <v>1700</v>
          </cell>
          <cell r="W119" t="str">
            <v/>
          </cell>
          <cell r="X119">
            <v>4000</v>
          </cell>
          <cell r="AA119">
            <v>5387.2</v>
          </cell>
          <cell r="AE119">
            <v>0</v>
          </cell>
          <cell r="AK119">
            <v>3200</v>
          </cell>
        </row>
        <row r="120">
          <cell r="B120" t="str">
            <v>GPY_PREV_DSD_AY05</v>
          </cell>
          <cell r="C120" t="str">
            <v>Add</v>
          </cell>
          <cell r="D120" t="str">
            <v>Age/sex: 50+ Male</v>
          </cell>
          <cell r="E120">
            <v>4967.8</v>
          </cell>
          <cell r="F120">
            <v>4967.8</v>
          </cell>
          <cell r="G120">
            <v>0</v>
          </cell>
          <cell r="K120">
            <v>850</v>
          </cell>
          <cell r="Q120">
            <v>425</v>
          </cell>
          <cell r="W120" t="str">
            <v/>
          </cell>
          <cell r="X120">
            <v>1000</v>
          </cell>
          <cell r="AA120">
            <v>1892.8</v>
          </cell>
          <cell r="AE120">
            <v>0</v>
          </cell>
          <cell r="AK120">
            <v>800</v>
          </cell>
        </row>
        <row r="121">
          <cell r="B121" t="str">
            <v>GPY_PREV_DSD_AY06</v>
          </cell>
          <cell r="C121" t="str">
            <v>Add</v>
          </cell>
          <cell r="D121" t="str">
            <v>Age/sex: 10-14 Female</v>
          </cell>
          <cell r="E121">
            <v>2375</v>
          </cell>
          <cell r="F121">
            <v>2375</v>
          </cell>
          <cell r="G121">
            <v>0</v>
          </cell>
          <cell r="Q121">
            <v>425</v>
          </cell>
          <cell r="W121" t="str">
            <v/>
          </cell>
          <cell r="X121">
            <v>1000</v>
          </cell>
          <cell r="AA121">
            <v>150</v>
          </cell>
          <cell r="AE121">
            <v>0</v>
          </cell>
          <cell r="AK121">
            <v>800</v>
          </cell>
        </row>
        <row r="122">
          <cell r="B122" t="str">
            <v>GPY_PREV_DSD_AY07</v>
          </cell>
          <cell r="C122" t="str">
            <v>Add</v>
          </cell>
          <cell r="D122" t="str">
            <v>Age/sex: 15-19 Female</v>
          </cell>
          <cell r="E122">
            <v>21150</v>
          </cell>
          <cell r="F122">
            <v>21150</v>
          </cell>
          <cell r="G122">
            <v>0</v>
          </cell>
          <cell r="K122">
            <v>1700</v>
          </cell>
          <cell r="Q122">
            <v>850</v>
          </cell>
          <cell r="W122" t="str">
            <v/>
          </cell>
          <cell r="X122">
            <v>2000</v>
          </cell>
          <cell r="AA122" t="str">
            <v>NA</v>
          </cell>
          <cell r="AE122">
            <v>15000</v>
          </cell>
          <cell r="AK122">
            <v>1600</v>
          </cell>
        </row>
        <row r="123">
          <cell r="B123" t="str">
            <v>GPY_PREV_DSD_AY08</v>
          </cell>
          <cell r="C123" t="str">
            <v>Add</v>
          </cell>
          <cell r="D123" t="str">
            <v>Age/sex: 20-24 Female</v>
          </cell>
          <cell r="E123">
            <v>6550</v>
          </cell>
          <cell r="F123">
            <v>6550</v>
          </cell>
          <cell r="G123">
            <v>0</v>
          </cell>
          <cell r="K123">
            <v>1700</v>
          </cell>
          <cell r="Q123">
            <v>850</v>
          </cell>
          <cell r="W123" t="str">
            <v/>
          </cell>
          <cell r="X123">
            <v>2400</v>
          </cell>
          <cell r="AA123" t="str">
            <v>NA</v>
          </cell>
          <cell r="AE123">
            <v>0</v>
          </cell>
          <cell r="AK123">
            <v>1600</v>
          </cell>
        </row>
        <row r="124">
          <cell r="B124" t="str">
            <v>GPY_PREV_DSD_AY09</v>
          </cell>
          <cell r="C124" t="str">
            <v>Add</v>
          </cell>
          <cell r="D124" t="str">
            <v>Age/sex: 25-49 Female</v>
          </cell>
          <cell r="E124">
            <v>29710</v>
          </cell>
          <cell r="F124">
            <v>29710</v>
          </cell>
          <cell r="G124">
            <v>0</v>
          </cell>
          <cell r="K124">
            <v>5440</v>
          </cell>
          <cell r="Q124">
            <v>2550</v>
          </cell>
          <cell r="W124" t="str">
            <v/>
          </cell>
          <cell r="X124">
            <v>6000</v>
          </cell>
          <cell r="AA124">
            <v>10920</v>
          </cell>
          <cell r="AE124">
            <v>0</v>
          </cell>
          <cell r="AK124">
            <v>4800</v>
          </cell>
        </row>
        <row r="125">
          <cell r="B125" t="str">
            <v>GPY_PREV_DSD_AY10</v>
          </cell>
          <cell r="C125" t="str">
            <v>Add</v>
          </cell>
          <cell r="D125" t="str">
            <v>Age/sex: 50+ Female</v>
          </cell>
          <cell r="E125">
            <v>3185</v>
          </cell>
          <cell r="F125">
            <v>3185</v>
          </cell>
          <cell r="G125">
            <v>0</v>
          </cell>
          <cell r="K125">
            <v>1360</v>
          </cell>
          <cell r="Q125">
            <v>425</v>
          </cell>
          <cell r="W125" t="str">
            <v/>
          </cell>
          <cell r="X125">
            <v>600</v>
          </cell>
          <cell r="AA125" t="str">
            <v>NA</v>
          </cell>
          <cell r="AE125">
            <v>0</v>
          </cell>
          <cell r="AK125">
            <v>800</v>
          </cell>
        </row>
        <row r="126">
          <cell r="B126" t="str">
            <v>GPY_PREV_DSD_BY</v>
          </cell>
          <cell r="C126" t="str">
            <v>Add</v>
          </cell>
          <cell r="D126" t="str">
            <v>Denominator: Total number of people (Youth and General Population) in the target population</v>
          </cell>
          <cell r="E126">
            <v>573068.69999999995</v>
          </cell>
          <cell r="F126">
            <v>554734.61699999997</v>
          </cell>
          <cell r="G126">
            <v>0</v>
          </cell>
          <cell r="K126">
            <v>129541.6</v>
          </cell>
          <cell r="Q126">
            <v>89594.5</v>
          </cell>
          <cell r="X126">
            <v>215932.19999999998</v>
          </cell>
          <cell r="AA126">
            <v>69620.399999999994</v>
          </cell>
          <cell r="AE126">
            <v>31380</v>
          </cell>
          <cell r="AK126">
            <v>37000</v>
          </cell>
        </row>
        <row r="127">
          <cell r="B127" t="str">
            <v>GPY_PREV_DSD_P</v>
          </cell>
          <cell r="D127" t="str">
            <v>Percentage of the target populations (Priority populations: Clients of CSW, military and other uniformed services, incacerated persons, mobile pops, Non-injecting drug users) who completed a standardized HIV prevention intervention including the minimum c</v>
          </cell>
          <cell r="E127">
            <v>1.6329983513265285</v>
          </cell>
          <cell r="F127">
            <v>0.22884441130173652</v>
          </cell>
          <cell r="G127">
            <v>0</v>
          </cell>
          <cell r="K127">
            <v>0.12865879892379489</v>
          </cell>
          <cell r="Q127">
            <v>0.12894352273704118</v>
          </cell>
          <cell r="W127">
            <v>0.262085635359116</v>
          </cell>
          <cell r="AA127">
            <v>0.35473823865369747</v>
          </cell>
          <cell r="AE127">
            <v>0.26676887696435414</v>
          </cell>
          <cell r="AK127">
            <v>0.49180327868852458</v>
          </cell>
        </row>
        <row r="128">
          <cell r="B128" t="str">
            <v>GPY_PREV_DSD_AP</v>
          </cell>
          <cell r="C128" t="str">
            <v>Add</v>
          </cell>
          <cell r="D128" t="str">
            <v>Numerator: Number of the target population (Priority populations) who completed a standardized HIV prevention intervention including the minimum components during the reporting period.</v>
          </cell>
          <cell r="E128">
            <v>111275</v>
          </cell>
          <cell r="F128">
            <v>111275</v>
          </cell>
          <cell r="G128">
            <v>0</v>
          </cell>
          <cell r="K128">
            <v>25000</v>
          </cell>
          <cell r="Q128">
            <v>9000</v>
          </cell>
          <cell r="W128">
            <v>3795</v>
          </cell>
          <cell r="X128">
            <v>11000</v>
          </cell>
          <cell r="AA128">
            <v>20000</v>
          </cell>
          <cell r="AE128">
            <v>3480</v>
          </cell>
          <cell r="AK128">
            <v>39000</v>
          </cell>
        </row>
        <row r="129">
          <cell r="B129" t="str">
            <v>GPY_PREV_DSD_AP01</v>
          </cell>
          <cell r="C129" t="str">
            <v>Add</v>
          </cell>
          <cell r="D129" t="str">
            <v>Age/sex: 10-14 Male</v>
          </cell>
          <cell r="E129">
            <v>0</v>
          </cell>
          <cell r="F129">
            <v>0</v>
          </cell>
          <cell r="G129">
            <v>0</v>
          </cell>
          <cell r="Q129">
            <v>0</v>
          </cell>
          <cell r="W129">
            <v>0</v>
          </cell>
          <cell r="X129">
            <v>0</v>
          </cell>
          <cell r="AA129" t="str">
            <v>NA</v>
          </cell>
          <cell r="AE129">
            <v>0</v>
          </cell>
          <cell r="AK129">
            <v>0</v>
          </cell>
        </row>
        <row r="130">
          <cell r="B130" t="str">
            <v>GPY_PREV_DSD_AP02</v>
          </cell>
          <cell r="C130" t="str">
            <v>Add</v>
          </cell>
          <cell r="D130" t="str">
            <v>Age/sex: 15-19 Male</v>
          </cell>
          <cell r="E130">
            <v>3708</v>
          </cell>
          <cell r="F130">
            <v>3708</v>
          </cell>
          <cell r="G130">
            <v>0</v>
          </cell>
          <cell r="K130">
            <v>1925</v>
          </cell>
          <cell r="Q130">
            <v>603</v>
          </cell>
          <cell r="W130">
            <v>380</v>
          </cell>
          <cell r="X130">
            <v>0</v>
          </cell>
          <cell r="AA130" t="str">
            <v>NA</v>
          </cell>
          <cell r="AE130">
            <v>0</v>
          </cell>
          <cell r="AK130">
            <v>800</v>
          </cell>
        </row>
        <row r="131">
          <cell r="B131" t="str">
            <v>GPY_PREV_DSD_AP03</v>
          </cell>
          <cell r="C131" t="str">
            <v>Add</v>
          </cell>
          <cell r="D131" t="str">
            <v>Age/sex: 20-24 Male</v>
          </cell>
          <cell r="E131">
            <v>17285</v>
          </cell>
          <cell r="F131">
            <v>17285</v>
          </cell>
          <cell r="G131">
            <v>0</v>
          </cell>
          <cell r="K131">
            <v>1625</v>
          </cell>
          <cell r="Q131">
            <v>1749</v>
          </cell>
          <cell r="W131">
            <v>911</v>
          </cell>
          <cell r="X131">
            <v>1000</v>
          </cell>
          <cell r="AA131" t="str">
            <v>NA</v>
          </cell>
          <cell r="AE131">
            <v>0</v>
          </cell>
          <cell r="AK131">
            <v>12000</v>
          </cell>
        </row>
        <row r="132">
          <cell r="B132" t="str">
            <v>GPY_PREV_DSD_AP04</v>
          </cell>
          <cell r="C132" t="str">
            <v>Add</v>
          </cell>
          <cell r="D132" t="str">
            <v>Age/sex: 25-49 Male</v>
          </cell>
          <cell r="E132">
            <v>35919</v>
          </cell>
          <cell r="F132">
            <v>35919</v>
          </cell>
          <cell r="G132">
            <v>0</v>
          </cell>
          <cell r="K132">
            <v>6000</v>
          </cell>
          <cell r="Q132">
            <v>2955</v>
          </cell>
          <cell r="W132">
            <v>1860</v>
          </cell>
          <cell r="X132">
            <v>3000</v>
          </cell>
          <cell r="AA132">
            <v>5920</v>
          </cell>
          <cell r="AE132">
            <v>2184</v>
          </cell>
          <cell r="AK132">
            <v>14000</v>
          </cell>
        </row>
        <row r="133">
          <cell r="B133" t="str">
            <v>GPY_PREV_DSD_AP05</v>
          </cell>
          <cell r="C133" t="str">
            <v>Add</v>
          </cell>
          <cell r="D133" t="str">
            <v>Age/sex: 50+ Male</v>
          </cell>
          <cell r="E133">
            <v>6175</v>
          </cell>
          <cell r="F133">
            <v>6175</v>
          </cell>
          <cell r="G133">
            <v>0</v>
          </cell>
          <cell r="K133">
            <v>2525</v>
          </cell>
          <cell r="Q133">
            <v>724</v>
          </cell>
          <cell r="W133">
            <v>190</v>
          </cell>
          <cell r="X133">
            <v>0</v>
          </cell>
          <cell r="AA133">
            <v>2080</v>
          </cell>
          <cell r="AE133">
            <v>156</v>
          </cell>
          <cell r="AK133">
            <v>500</v>
          </cell>
        </row>
        <row r="134">
          <cell r="B134" t="str">
            <v>GPY_PREV_DSD_AP06</v>
          </cell>
          <cell r="C134" t="str">
            <v>Add</v>
          </cell>
          <cell r="D134" t="str">
            <v>Age/sex: 10-14 Female</v>
          </cell>
          <cell r="E134">
            <v>119</v>
          </cell>
          <cell r="F134">
            <v>119</v>
          </cell>
          <cell r="G134">
            <v>0</v>
          </cell>
          <cell r="Q134">
            <v>119</v>
          </cell>
          <cell r="W134">
            <v>0</v>
          </cell>
          <cell r="X134">
            <v>0</v>
          </cell>
          <cell r="AA134" t="str">
            <v>NA</v>
          </cell>
          <cell r="AE134">
            <v>0</v>
          </cell>
          <cell r="AK134">
            <v>0</v>
          </cell>
        </row>
        <row r="135">
          <cell r="B135" t="str">
            <v>GPY_PREV_DSD_AP07</v>
          </cell>
          <cell r="C135" t="str">
            <v>Add</v>
          </cell>
          <cell r="D135" t="str">
            <v>Age/sex: 15-19 Female</v>
          </cell>
          <cell r="E135">
            <v>4440</v>
          </cell>
          <cell r="F135">
            <v>4440</v>
          </cell>
          <cell r="G135">
            <v>0</v>
          </cell>
          <cell r="K135">
            <v>1900</v>
          </cell>
          <cell r="Q135">
            <v>950</v>
          </cell>
          <cell r="W135">
            <v>190</v>
          </cell>
          <cell r="X135">
            <v>0</v>
          </cell>
          <cell r="AA135" t="str">
            <v>NA</v>
          </cell>
          <cell r="AE135">
            <v>0</v>
          </cell>
          <cell r="AK135">
            <v>1400</v>
          </cell>
        </row>
        <row r="136">
          <cell r="B136" t="str">
            <v>GPY_PREV_DSD_AP08</v>
          </cell>
          <cell r="C136" t="str">
            <v>Add</v>
          </cell>
          <cell r="D136" t="str">
            <v>Age/sex: 20-24 Female</v>
          </cell>
          <cell r="E136">
            <v>8830</v>
          </cell>
          <cell r="F136">
            <v>8830</v>
          </cell>
          <cell r="G136">
            <v>0</v>
          </cell>
          <cell r="K136">
            <v>1525</v>
          </cell>
          <cell r="Q136">
            <v>653</v>
          </cell>
          <cell r="W136">
            <v>152</v>
          </cell>
          <cell r="X136">
            <v>2500</v>
          </cell>
          <cell r="AA136" t="str">
            <v>NA</v>
          </cell>
          <cell r="AE136">
            <v>0</v>
          </cell>
          <cell r="AK136">
            <v>4000</v>
          </cell>
        </row>
        <row r="137">
          <cell r="B137" t="str">
            <v>GPY_PREV_DSD_AP09</v>
          </cell>
          <cell r="C137" t="str">
            <v>Add</v>
          </cell>
          <cell r="D137" t="str">
            <v>Age/sex: 25-49 Female</v>
          </cell>
          <cell r="E137">
            <v>32049</v>
          </cell>
          <cell r="F137">
            <v>32049</v>
          </cell>
          <cell r="G137">
            <v>0</v>
          </cell>
          <cell r="K137">
            <v>7000</v>
          </cell>
          <cell r="Q137">
            <v>1069</v>
          </cell>
          <cell r="W137">
            <v>76</v>
          </cell>
          <cell r="X137">
            <v>4500</v>
          </cell>
          <cell r="AA137">
            <v>12000</v>
          </cell>
          <cell r="AE137">
            <v>1104</v>
          </cell>
          <cell r="AK137">
            <v>6300</v>
          </cell>
        </row>
        <row r="138">
          <cell r="B138" t="str">
            <v>GPY_PREV_DSD_AP10</v>
          </cell>
          <cell r="C138" t="str">
            <v>Add</v>
          </cell>
          <cell r="D138" t="str">
            <v>Age/sex: 50+ Female</v>
          </cell>
          <cell r="E138">
            <v>2752</v>
          </cell>
          <cell r="F138">
            <v>2752</v>
          </cell>
          <cell r="G138">
            <v>0</v>
          </cell>
          <cell r="K138">
            <v>2500</v>
          </cell>
          <cell r="Q138">
            <v>178</v>
          </cell>
          <cell r="W138">
            <v>38</v>
          </cell>
          <cell r="X138">
            <v>0</v>
          </cell>
          <cell r="AA138" t="str">
            <v>NA</v>
          </cell>
          <cell r="AE138">
            <v>36</v>
          </cell>
          <cell r="AK138">
            <v>0</v>
          </cell>
        </row>
        <row r="139">
          <cell r="B139" t="str">
            <v>GPY_PREV_DSD_BP</v>
          </cell>
          <cell r="C139" t="str">
            <v>Add</v>
          </cell>
          <cell r="D139" t="str">
            <v>Denominator: Total number of people (Priority populations) in the target population?</v>
          </cell>
          <cell r="E139">
            <v>499292.4</v>
          </cell>
          <cell r="F139">
            <v>486247.4</v>
          </cell>
          <cell r="G139">
            <v>0</v>
          </cell>
          <cell r="K139">
            <v>194312.4</v>
          </cell>
          <cell r="Q139">
            <v>69798</v>
          </cell>
          <cell r="W139">
            <v>14480</v>
          </cell>
          <cell r="X139">
            <v>71977.400000000009</v>
          </cell>
          <cell r="AA139">
            <v>56379.6</v>
          </cell>
          <cell r="AE139">
            <v>13045</v>
          </cell>
          <cell r="AK139">
            <v>79300</v>
          </cell>
        </row>
        <row r="140">
          <cell r="B140" t="str">
            <v>L53</v>
          </cell>
          <cell r="C140" t="str">
            <v>Add</v>
          </cell>
          <cell r="D140" t="str">
            <v>Number of individuals trained to provide standardized HIV prevention intervention including the minimum components during the reporting period</v>
          </cell>
          <cell r="E140">
            <v>1195</v>
          </cell>
          <cell r="F140">
            <v>1195</v>
          </cell>
          <cell r="G140">
            <v>0</v>
          </cell>
          <cell r="K140">
            <v>436</v>
          </cell>
          <cell r="Q140">
            <v>50</v>
          </cell>
          <cell r="W140">
            <v>83</v>
          </cell>
          <cell r="X140">
            <v>220</v>
          </cell>
          <cell r="AA140">
            <v>100</v>
          </cell>
          <cell r="AE140">
            <v>206</v>
          </cell>
          <cell r="AK140">
            <v>100</v>
          </cell>
        </row>
        <row r="141">
          <cell r="B141" t="str">
            <v>L51</v>
          </cell>
          <cell r="C141" t="str">
            <v>Add</v>
          </cell>
          <cell r="D141" t="str">
            <v>Number of individual trained in STI treatment (sexual prevention) in in-service training program</v>
          </cell>
          <cell r="E141">
            <v>89</v>
          </cell>
          <cell r="F141">
            <v>89</v>
          </cell>
          <cell r="G141">
            <v>0</v>
          </cell>
          <cell r="K141">
            <v>29</v>
          </cell>
          <cell r="W141">
            <v>40</v>
          </cell>
          <cell r="AA141" t="str">
            <v>NC</v>
          </cell>
          <cell r="AK141">
            <v>20</v>
          </cell>
        </row>
        <row r="142">
          <cell r="B142" t="str">
            <v>71</v>
          </cell>
          <cell r="D142" t="str">
            <v>Key Population</v>
          </cell>
          <cell r="E142">
            <v>0</v>
          </cell>
          <cell r="G142">
            <v>0</v>
          </cell>
          <cell r="W142" t="str">
            <v/>
          </cell>
        </row>
        <row r="143">
          <cell r="B143" t="str">
            <v>SITE_KP_DSD</v>
          </cell>
          <cell r="C143" t="str">
            <v>Cum</v>
          </cell>
          <cell r="D143" t="str">
            <v>Number of PEPFAR-supported sites: Key Populations Prevention Direct Service Delivery (DSD)</v>
          </cell>
          <cell r="E143">
            <v>69</v>
          </cell>
          <cell r="F143">
            <v>69</v>
          </cell>
          <cell r="G143">
            <v>0</v>
          </cell>
          <cell r="K143">
            <v>28</v>
          </cell>
          <cell r="W143">
            <v>21</v>
          </cell>
          <cell r="AK143">
            <v>20</v>
          </cell>
        </row>
        <row r="144">
          <cell r="B144" t="str">
            <v>P8_4_D</v>
          </cell>
          <cell r="C144" t="str">
            <v>Cum</v>
          </cell>
          <cell r="D144" t="str">
            <v>Number of targeted condom service outlets</v>
          </cell>
          <cell r="E144">
            <v>2625</v>
          </cell>
          <cell r="F144">
            <v>2625</v>
          </cell>
          <cell r="G144">
            <v>0</v>
          </cell>
          <cell r="K144">
            <v>300</v>
          </cell>
          <cell r="Q144">
            <v>12</v>
          </cell>
          <cell r="W144">
            <v>1268</v>
          </cell>
          <cell r="X144">
            <v>10</v>
          </cell>
          <cell r="AA144">
            <v>35</v>
          </cell>
          <cell r="AK144">
            <v>1000</v>
          </cell>
        </row>
        <row r="145">
          <cell r="B145" t="str">
            <v>KP_PREV_DSD</v>
          </cell>
          <cell r="D145" t="str">
            <v>Number of key populations reached with individual and/or small group level HIV preventive interventions that are based on evidence and/or meet the minimum standards required (DSD)</v>
          </cell>
          <cell r="E145">
            <v>43343</v>
          </cell>
          <cell r="F145">
            <v>43343</v>
          </cell>
          <cell r="G145">
            <v>0</v>
          </cell>
          <cell r="K145">
            <v>365</v>
          </cell>
          <cell r="W145">
            <v>35478</v>
          </cell>
          <cell r="AK145">
            <v>7500</v>
          </cell>
        </row>
        <row r="146">
          <cell r="B146" t="str">
            <v>KP_PREV_DSD1</v>
          </cell>
          <cell r="C146" t="str">
            <v>Add</v>
          </cell>
          <cell r="D146" t="str">
            <v>By key population type:  Female sex workers (FSW)</v>
          </cell>
          <cell r="E146">
            <v>34828.28</v>
          </cell>
          <cell r="F146">
            <v>34828.28</v>
          </cell>
          <cell r="G146">
            <v>0</v>
          </cell>
          <cell r="K146">
            <v>365</v>
          </cell>
          <cell r="W146">
            <v>26963.279999999999</v>
          </cell>
          <cell r="AK146">
            <v>7500</v>
          </cell>
        </row>
        <row r="147">
          <cell r="B147" t="str">
            <v>KP_PREV_DSD2</v>
          </cell>
          <cell r="C147" t="str">
            <v>Add</v>
          </cell>
          <cell r="D147" t="str">
            <v>By key population type: Men who have sex with men(MSM)</v>
          </cell>
          <cell r="E147">
            <v>8514.7199999999993</v>
          </cell>
          <cell r="F147">
            <v>8514.7199999999993</v>
          </cell>
          <cell r="G147">
            <v>0</v>
          </cell>
          <cell r="W147">
            <v>8514.7199999999993</v>
          </cell>
        </row>
        <row r="148">
          <cell r="B148" t="str">
            <v>KP_PREV_DSD2A</v>
          </cell>
          <cell r="C148" t="str">
            <v>Add</v>
          </cell>
          <cell r="D148" t="str">
            <v>By key population type: MSM who are male sex workers (subset MSM)</v>
          </cell>
          <cell r="E148">
            <v>255.44159999999997</v>
          </cell>
          <cell r="F148">
            <v>255.44159999999997</v>
          </cell>
          <cell r="G148">
            <v>0</v>
          </cell>
          <cell r="W148">
            <v>255.44159999999997</v>
          </cell>
        </row>
        <row r="149">
          <cell r="B149" t="str">
            <v>KP_PREV_DSD3</v>
          </cell>
          <cell r="C149" t="str">
            <v>Add</v>
          </cell>
          <cell r="D149" t="str">
            <v>By key population type: Transgender (TG)</v>
          </cell>
          <cell r="E149">
            <v>0</v>
          </cell>
          <cell r="F149">
            <v>0</v>
          </cell>
          <cell r="G149">
            <v>0</v>
          </cell>
        </row>
        <row r="150">
          <cell r="B150" t="str">
            <v>KP_PREV_DSD3A</v>
          </cell>
          <cell r="C150" t="str">
            <v>Add</v>
          </cell>
          <cell r="D150" t="str">
            <v>By key population type: TG who are male sex workers (subset TG)</v>
          </cell>
          <cell r="E150">
            <v>0</v>
          </cell>
          <cell r="F150">
            <v>0</v>
          </cell>
          <cell r="G150">
            <v>0</v>
          </cell>
        </row>
        <row r="151">
          <cell r="B151" t="str">
            <v>KP_PREV_DSD4</v>
          </cell>
          <cell r="C151" t="str">
            <v>Add</v>
          </cell>
          <cell r="D151" t="str">
            <v>By key population type: Men who have sex with men/Transgender (MSM/TG)</v>
          </cell>
          <cell r="E151">
            <v>8514.7199999999993</v>
          </cell>
          <cell r="F151">
            <v>8514.7199999999993</v>
          </cell>
          <cell r="G151">
            <v>0</v>
          </cell>
          <cell r="W151">
            <v>8514.7199999999993</v>
          </cell>
        </row>
        <row r="152">
          <cell r="B152" t="str">
            <v>KP_PREV_DSD4A</v>
          </cell>
          <cell r="C152" t="str">
            <v>Add</v>
          </cell>
          <cell r="D152" t="str">
            <v>By key population type: MSM/TG who are male sex workers (subset MSM/TG)</v>
          </cell>
          <cell r="E152">
            <v>255.44159999999997</v>
          </cell>
          <cell r="F152">
            <v>255.44159999999997</v>
          </cell>
          <cell r="G152">
            <v>0</v>
          </cell>
          <cell r="W152">
            <v>255.44159999999997</v>
          </cell>
        </row>
        <row r="153">
          <cell r="B153" t="str">
            <v>L54</v>
          </cell>
          <cell r="C153" t="str">
            <v>Add</v>
          </cell>
          <cell r="D153" t="str">
            <v>Number of individuals trained to provide preventive intervention to key populations reached with individual and/or small group level HIV preventive interventions that are based on evidence and/or meet the minimum standards required</v>
          </cell>
          <cell r="E153">
            <v>137</v>
          </cell>
          <cell r="F153">
            <v>137</v>
          </cell>
          <cell r="G153">
            <v>0</v>
          </cell>
          <cell r="K153">
            <v>29</v>
          </cell>
          <cell r="W153">
            <v>83</v>
          </cell>
          <cell r="AK153">
            <v>25</v>
          </cell>
        </row>
        <row r="154">
          <cell r="B154" t="str">
            <v>08</v>
          </cell>
          <cell r="D154" t="str">
            <v>HTC</v>
          </cell>
          <cell r="E154">
            <v>0</v>
          </cell>
          <cell r="G154">
            <v>0</v>
          </cell>
          <cell r="W154" t="str">
            <v/>
          </cell>
        </row>
        <row r="155">
          <cell r="B155" t="str">
            <v>SITE_HTC_DSD</v>
          </cell>
          <cell r="C155" t="str">
            <v>Cum</v>
          </cell>
          <cell r="D155" t="str">
            <v>Number of PEPFAR-supported sites: HTC Direct Service Delivery (DSD)</v>
          </cell>
          <cell r="E155">
            <v>1061</v>
          </cell>
          <cell r="F155">
            <v>1061</v>
          </cell>
          <cell r="G155">
            <v>11</v>
          </cell>
          <cell r="J155">
            <v>107</v>
          </cell>
          <cell r="K155">
            <v>2</v>
          </cell>
          <cell r="L155">
            <v>158</v>
          </cell>
          <cell r="P155">
            <v>180</v>
          </cell>
          <cell r="Q155">
            <v>4</v>
          </cell>
          <cell r="T155">
            <v>6</v>
          </cell>
          <cell r="V155">
            <v>220</v>
          </cell>
          <cell r="W155">
            <v>18</v>
          </cell>
          <cell r="Y155">
            <v>168</v>
          </cell>
          <cell r="AA155">
            <v>0</v>
          </cell>
          <cell r="AK155">
            <v>38</v>
          </cell>
          <cell r="AP155">
            <v>160</v>
          </cell>
        </row>
        <row r="156">
          <cell r="B156" t="str">
            <v>L40</v>
          </cell>
          <cell r="C156" t="str">
            <v>Add</v>
          </cell>
          <cell r="D156" t="str">
            <v>Number of HIV tests performed during the reporting period</v>
          </cell>
          <cell r="E156">
            <v>0</v>
          </cell>
          <cell r="F156">
            <v>0</v>
          </cell>
          <cell r="G156">
            <v>0</v>
          </cell>
          <cell r="J156">
            <v>0</v>
          </cell>
          <cell r="K156">
            <v>0</v>
          </cell>
          <cell r="L156">
            <v>0</v>
          </cell>
          <cell r="P156">
            <v>0</v>
          </cell>
          <cell r="Q156">
            <v>0</v>
          </cell>
          <cell r="T156">
            <v>0</v>
          </cell>
          <cell r="V156">
            <v>0</v>
          </cell>
          <cell r="W156">
            <v>0</v>
          </cell>
          <cell r="Y156">
            <v>0</v>
          </cell>
          <cell r="AA156">
            <v>0</v>
          </cell>
          <cell r="AK156">
            <v>0</v>
          </cell>
          <cell r="AP156">
            <v>0</v>
          </cell>
        </row>
        <row r="157">
          <cell r="B157" t="str">
            <v>L15</v>
          </cell>
          <cell r="C157" t="str">
            <v>Add</v>
          </cell>
          <cell r="D157" t="str">
            <v>Number of individuals who received counseling services for HIV (including TB, pregnant women and infants)</v>
          </cell>
          <cell r="E157">
            <v>1232258</v>
          </cell>
          <cell r="F157">
            <v>1232258</v>
          </cell>
          <cell r="G157">
            <v>12606</v>
          </cell>
          <cell r="J157">
            <v>126060</v>
          </cell>
          <cell r="K157">
            <v>17252</v>
          </cell>
          <cell r="L157">
            <v>183360</v>
          </cell>
          <cell r="P157">
            <v>171900</v>
          </cell>
          <cell r="Q157">
            <v>19839</v>
          </cell>
          <cell r="T157">
            <v>13801</v>
          </cell>
          <cell r="V157">
            <v>240660</v>
          </cell>
          <cell r="W157">
            <v>13801</v>
          </cell>
          <cell r="Y157">
            <v>194820</v>
          </cell>
          <cell r="AK157">
            <v>21565</v>
          </cell>
          <cell r="AP157">
            <v>229200</v>
          </cell>
        </row>
        <row r="158">
          <cell r="B158" t="str">
            <v>L15_1</v>
          </cell>
          <cell r="C158" t="str">
            <v>Add</v>
          </cell>
          <cell r="D158" t="str">
            <v>Male</v>
          </cell>
          <cell r="E158">
            <v>321521</v>
          </cell>
          <cell r="F158">
            <v>321521</v>
          </cell>
          <cell r="G158">
            <v>3152</v>
          </cell>
          <cell r="J158">
            <v>31515</v>
          </cell>
          <cell r="K158">
            <v>7418</v>
          </cell>
          <cell r="L158">
            <v>45840</v>
          </cell>
          <cell r="P158">
            <v>42975</v>
          </cell>
          <cell r="Q158">
            <v>8531</v>
          </cell>
          <cell r="T158">
            <v>5935</v>
          </cell>
          <cell r="V158">
            <v>60165</v>
          </cell>
          <cell r="W158">
            <v>3864</v>
          </cell>
          <cell r="Y158">
            <v>48705</v>
          </cell>
          <cell r="AK158">
            <v>9273</v>
          </cell>
          <cell r="AP158">
            <v>57300</v>
          </cell>
        </row>
        <row r="159">
          <cell r="B159" t="str">
            <v>L15_2</v>
          </cell>
          <cell r="C159" t="str">
            <v>Add</v>
          </cell>
          <cell r="D159" t="str">
            <v>Female</v>
          </cell>
          <cell r="E159">
            <v>910737</v>
          </cell>
          <cell r="F159">
            <v>910737</v>
          </cell>
          <cell r="G159">
            <v>9455</v>
          </cell>
          <cell r="J159">
            <v>94545</v>
          </cell>
          <cell r="K159">
            <v>9833</v>
          </cell>
          <cell r="L159">
            <v>137520</v>
          </cell>
          <cell r="P159">
            <v>128925</v>
          </cell>
          <cell r="Q159">
            <v>11308</v>
          </cell>
          <cell r="T159">
            <v>7867</v>
          </cell>
          <cell r="V159">
            <v>180495</v>
          </cell>
          <cell r="W159">
            <v>9937</v>
          </cell>
          <cell r="Y159">
            <v>146115</v>
          </cell>
          <cell r="AK159">
            <v>12292</v>
          </cell>
          <cell r="AP159">
            <v>171900</v>
          </cell>
        </row>
        <row r="160">
          <cell r="B160" t="str">
            <v>L16</v>
          </cell>
          <cell r="C160" t="str">
            <v>Add</v>
          </cell>
          <cell r="D160" t="str">
            <v>Number of individuals who received testing and counseling services for HIV (including TB, pregnant women and infants)</v>
          </cell>
          <cell r="E160">
            <v>1146001</v>
          </cell>
          <cell r="F160">
            <v>1146001</v>
          </cell>
          <cell r="G160">
            <v>11724</v>
          </cell>
          <cell r="J160">
            <v>117236</v>
          </cell>
          <cell r="K160">
            <v>16044</v>
          </cell>
          <cell r="L160">
            <v>170525</v>
          </cell>
          <cell r="P160">
            <v>159867</v>
          </cell>
          <cell r="Q160">
            <v>18451</v>
          </cell>
          <cell r="T160">
            <v>12835</v>
          </cell>
          <cell r="V160">
            <v>223814</v>
          </cell>
          <cell r="W160">
            <v>12835</v>
          </cell>
          <cell r="Y160">
            <v>181183</v>
          </cell>
          <cell r="AK160">
            <v>20055</v>
          </cell>
          <cell r="AP160">
            <v>213156</v>
          </cell>
        </row>
        <row r="161">
          <cell r="B161" t="str">
            <v>L16_1</v>
          </cell>
          <cell r="C161" t="str">
            <v>Add</v>
          </cell>
          <cell r="D161" t="str">
            <v>Male</v>
          </cell>
          <cell r="E161">
            <v>300940</v>
          </cell>
          <cell r="F161">
            <v>300940</v>
          </cell>
          <cell r="G161">
            <v>2931</v>
          </cell>
          <cell r="J161">
            <v>29309</v>
          </cell>
          <cell r="K161">
            <v>6899</v>
          </cell>
          <cell r="L161">
            <v>42631</v>
          </cell>
          <cell r="P161">
            <v>39967</v>
          </cell>
          <cell r="Q161">
            <v>7934</v>
          </cell>
          <cell r="T161">
            <v>5519</v>
          </cell>
          <cell r="V161">
            <v>55953</v>
          </cell>
          <cell r="W161">
            <v>5519</v>
          </cell>
          <cell r="Y161">
            <v>45296</v>
          </cell>
          <cell r="AK161">
            <v>8624</v>
          </cell>
          <cell r="AP161">
            <v>53289</v>
          </cell>
        </row>
        <row r="162">
          <cell r="B162" t="str">
            <v>L16_2</v>
          </cell>
          <cell r="C162" t="str">
            <v>Add</v>
          </cell>
          <cell r="D162" t="str">
            <v>Female</v>
          </cell>
          <cell r="E162">
            <v>845060</v>
          </cell>
          <cell r="F162">
            <v>845060</v>
          </cell>
          <cell r="G162">
            <v>8793</v>
          </cell>
          <cell r="J162">
            <v>87927</v>
          </cell>
          <cell r="K162">
            <v>9145</v>
          </cell>
          <cell r="L162">
            <v>127894</v>
          </cell>
          <cell r="P162">
            <v>119900</v>
          </cell>
          <cell r="Q162">
            <v>10517</v>
          </cell>
          <cell r="T162">
            <v>7316</v>
          </cell>
          <cell r="V162">
            <v>167860</v>
          </cell>
          <cell r="W162">
            <v>7316</v>
          </cell>
          <cell r="Y162">
            <v>135887</v>
          </cell>
          <cell r="AK162">
            <v>11431</v>
          </cell>
          <cell r="AP162">
            <v>159867</v>
          </cell>
        </row>
        <row r="163">
          <cell r="B163" t="str">
            <v>HTC_TST_NGI</v>
          </cell>
          <cell r="C163" t="str">
            <v>Add</v>
          </cell>
          <cell r="D163" t="str">
            <v>Number of individuals who received Testing and Counseling (T&amp;C) services for HIV and received their test results (NGI)</v>
          </cell>
          <cell r="E163">
            <v>1146000</v>
          </cell>
          <cell r="F163">
            <v>1146000</v>
          </cell>
          <cell r="G163">
            <v>11724</v>
          </cell>
          <cell r="J163">
            <v>117235</v>
          </cell>
          <cell r="K163">
            <v>16044</v>
          </cell>
          <cell r="L163">
            <v>170525</v>
          </cell>
          <cell r="P163">
            <v>159867</v>
          </cell>
          <cell r="Q163">
            <v>18451</v>
          </cell>
          <cell r="T163">
            <v>12835</v>
          </cell>
          <cell r="V163">
            <v>223814</v>
          </cell>
          <cell r="W163">
            <v>12835</v>
          </cell>
          <cell r="Y163">
            <v>181183</v>
          </cell>
          <cell r="AK163">
            <v>20055</v>
          </cell>
          <cell r="AP163">
            <v>213156</v>
          </cell>
        </row>
        <row r="164">
          <cell r="B164" t="str">
            <v>HTC_TST_NGI01</v>
          </cell>
          <cell r="C164" t="str">
            <v>Add</v>
          </cell>
          <cell r="D164" t="str">
            <v>Age/sex: &lt;1 Male</v>
          </cell>
          <cell r="E164">
            <v>0</v>
          </cell>
          <cell r="G164">
            <v>0</v>
          </cell>
        </row>
        <row r="165">
          <cell r="B165" t="str">
            <v>HTC_TST_NGI02</v>
          </cell>
          <cell r="C165" t="str">
            <v>Add</v>
          </cell>
          <cell r="D165" t="str">
            <v>Age/sex: 1-4 Male</v>
          </cell>
          <cell r="E165">
            <v>0</v>
          </cell>
          <cell r="G165">
            <v>0</v>
          </cell>
        </row>
        <row r="166">
          <cell r="B166" t="str">
            <v>HTC_TST_NGI03</v>
          </cell>
          <cell r="C166" t="str">
            <v>Add</v>
          </cell>
          <cell r="D166" t="str">
            <v>Age/sex: 5-9 Male</v>
          </cell>
          <cell r="E166">
            <v>0</v>
          </cell>
          <cell r="G166">
            <v>0</v>
          </cell>
        </row>
        <row r="167">
          <cell r="B167" t="str">
            <v>HTC_TST_NGI04</v>
          </cell>
          <cell r="C167" t="str">
            <v>Add</v>
          </cell>
          <cell r="D167" t="str">
            <v>Age/sex: 10-14 Male</v>
          </cell>
          <cell r="E167">
            <v>0</v>
          </cell>
          <cell r="G167">
            <v>0</v>
          </cell>
        </row>
        <row r="168">
          <cell r="B168" t="str">
            <v>HTC_TST_NGI05</v>
          </cell>
          <cell r="C168" t="str">
            <v>Add</v>
          </cell>
          <cell r="D168" t="str">
            <v>Age/sex: 15-19 Male</v>
          </cell>
          <cell r="E168">
            <v>0</v>
          </cell>
          <cell r="G168">
            <v>0</v>
          </cell>
        </row>
        <row r="169">
          <cell r="B169" t="str">
            <v>HTC_TST_NGI06</v>
          </cell>
          <cell r="C169" t="str">
            <v>Add</v>
          </cell>
          <cell r="D169" t="str">
            <v>Age/sex: 20-24 Male</v>
          </cell>
          <cell r="E169">
            <v>0</v>
          </cell>
          <cell r="G169">
            <v>0</v>
          </cell>
        </row>
        <row r="170">
          <cell r="B170" t="str">
            <v>HTC_TST_NGI07</v>
          </cell>
          <cell r="C170" t="str">
            <v>Add</v>
          </cell>
          <cell r="D170" t="str">
            <v>Age/sex:  25-49 Male</v>
          </cell>
          <cell r="E170">
            <v>0</v>
          </cell>
          <cell r="G170">
            <v>0</v>
          </cell>
        </row>
        <row r="171">
          <cell r="B171" t="str">
            <v>HTC_TST_NGI08</v>
          </cell>
          <cell r="C171" t="str">
            <v>Add</v>
          </cell>
          <cell r="D171" t="str">
            <v>Age/sex:  50+ Male</v>
          </cell>
          <cell r="E171">
            <v>0</v>
          </cell>
          <cell r="G171">
            <v>0</v>
          </cell>
        </row>
        <row r="172">
          <cell r="B172" t="str">
            <v>HTC_TST_NGI09</v>
          </cell>
          <cell r="C172" t="str">
            <v>Add</v>
          </cell>
          <cell r="D172" t="str">
            <v>Age/sex: &lt;1 Female</v>
          </cell>
          <cell r="E172">
            <v>0</v>
          </cell>
          <cell r="G172">
            <v>0</v>
          </cell>
        </row>
        <row r="173">
          <cell r="B173" t="str">
            <v>HTC_TST_NGI10</v>
          </cell>
          <cell r="C173" t="str">
            <v>Add</v>
          </cell>
          <cell r="D173" t="str">
            <v>Age/sex:  1-4 Female</v>
          </cell>
          <cell r="E173">
            <v>0</v>
          </cell>
          <cell r="G173">
            <v>0</v>
          </cell>
        </row>
        <row r="174">
          <cell r="B174" t="str">
            <v>HTC_TST_NGI11</v>
          </cell>
          <cell r="C174" t="str">
            <v>Add</v>
          </cell>
          <cell r="D174" t="str">
            <v>Age/sex: 5-9 Female</v>
          </cell>
          <cell r="E174">
            <v>0</v>
          </cell>
          <cell r="G174">
            <v>0</v>
          </cell>
        </row>
        <row r="175">
          <cell r="B175" t="str">
            <v>HTC_TST_NGI12</v>
          </cell>
          <cell r="C175" t="str">
            <v>Add</v>
          </cell>
          <cell r="D175" t="str">
            <v>Age/sex: 10-14 Female</v>
          </cell>
          <cell r="E175">
            <v>0</v>
          </cell>
          <cell r="G175">
            <v>0</v>
          </cell>
        </row>
        <row r="176">
          <cell r="B176" t="str">
            <v>HTC_TST_NGI13</v>
          </cell>
          <cell r="C176" t="str">
            <v>Add</v>
          </cell>
          <cell r="D176" t="str">
            <v>Age/sex: 15-19 Female</v>
          </cell>
          <cell r="E176">
            <v>0</v>
          </cell>
          <cell r="G176">
            <v>0</v>
          </cell>
        </row>
        <row r="177">
          <cell r="B177" t="str">
            <v>HTC_TST_NGI14</v>
          </cell>
          <cell r="C177" t="str">
            <v>Add</v>
          </cell>
          <cell r="D177" t="str">
            <v>Age/sex: 20-24 Female</v>
          </cell>
          <cell r="E177">
            <v>0</v>
          </cell>
          <cell r="G177">
            <v>0</v>
          </cell>
        </row>
        <row r="178">
          <cell r="B178" t="str">
            <v>HTC_TST_NGI15</v>
          </cell>
          <cell r="C178" t="str">
            <v>Add</v>
          </cell>
          <cell r="D178" t="str">
            <v>Age/sex: 25-49 Female</v>
          </cell>
          <cell r="E178">
            <v>0</v>
          </cell>
          <cell r="G178">
            <v>0</v>
          </cell>
        </row>
        <row r="179">
          <cell r="B179" t="str">
            <v>HTC_TST_NGI16</v>
          </cell>
          <cell r="C179" t="str">
            <v>Add</v>
          </cell>
          <cell r="D179" t="str">
            <v>Age/sex: 50+ Female</v>
          </cell>
          <cell r="E179">
            <v>0</v>
          </cell>
          <cell r="G179">
            <v>0</v>
          </cell>
        </row>
        <row r="180">
          <cell r="B180" t="str">
            <v>HTC_TST_NGI_N</v>
          </cell>
          <cell r="C180" t="str">
            <v>Add</v>
          </cell>
          <cell r="D180" t="str">
            <v>By Test Result: Negative</v>
          </cell>
          <cell r="E180">
            <v>1097972.75</v>
          </cell>
          <cell r="F180">
            <v>1097972.75</v>
          </cell>
          <cell r="G180">
            <v>11213</v>
          </cell>
          <cell r="J180">
            <v>112129</v>
          </cell>
          <cell r="K180">
            <v>15723</v>
          </cell>
          <cell r="L180">
            <v>163097</v>
          </cell>
          <cell r="P180">
            <v>152904</v>
          </cell>
          <cell r="Q180">
            <v>18082</v>
          </cell>
          <cell r="T180">
            <v>12578</v>
          </cell>
          <cell r="V180">
            <v>214065</v>
          </cell>
          <cell r="W180">
            <v>12578</v>
          </cell>
          <cell r="Y180">
            <v>173291</v>
          </cell>
          <cell r="AK180">
            <v>19653.75</v>
          </cell>
          <cell r="AP180">
            <v>203872</v>
          </cell>
        </row>
        <row r="181">
          <cell r="B181" t="str">
            <v>HTC_TST_NGI_P</v>
          </cell>
          <cell r="C181" t="str">
            <v>Add</v>
          </cell>
          <cell r="D181" t="str">
            <v>By Test Result: Positive</v>
          </cell>
          <cell r="E181">
            <v>48027.25</v>
          </cell>
          <cell r="F181">
            <v>48027.25</v>
          </cell>
          <cell r="G181">
            <v>511</v>
          </cell>
          <cell r="J181">
            <v>5106</v>
          </cell>
          <cell r="K181">
            <v>321</v>
          </cell>
          <cell r="L181">
            <v>7428</v>
          </cell>
          <cell r="P181">
            <v>6963</v>
          </cell>
          <cell r="Q181">
            <v>369</v>
          </cell>
          <cell r="T181">
            <v>257</v>
          </cell>
          <cell r="V181">
            <v>9749</v>
          </cell>
          <cell r="W181">
            <v>257</v>
          </cell>
          <cell r="Y181">
            <v>7892</v>
          </cell>
          <cell r="AK181">
            <v>401.25</v>
          </cell>
          <cell r="AP181">
            <v>9284</v>
          </cell>
        </row>
        <row r="182">
          <cell r="B182" t="str">
            <v>HTC_TST_NGI_S1</v>
          </cell>
          <cell r="C182" t="str">
            <v>Add</v>
          </cell>
          <cell r="D182" t="str">
            <v>Aggregated Age/sex: &lt;15 Male</v>
          </cell>
          <cell r="E182">
            <v>72199</v>
          </cell>
          <cell r="F182">
            <v>72199</v>
          </cell>
          <cell r="G182">
            <v>756</v>
          </cell>
          <cell r="J182">
            <v>7564</v>
          </cell>
          <cell r="K182">
            <v>1335</v>
          </cell>
          <cell r="L182">
            <v>11002</v>
          </cell>
          <cell r="P182">
            <v>10314</v>
          </cell>
          <cell r="Q182">
            <v>1168</v>
          </cell>
          <cell r="T182">
            <v>835</v>
          </cell>
          <cell r="V182">
            <v>14440</v>
          </cell>
          <cell r="Y182">
            <v>11689</v>
          </cell>
          <cell r="AK182">
            <v>100</v>
          </cell>
          <cell r="AP182">
            <v>13752</v>
          </cell>
        </row>
        <row r="183">
          <cell r="B183" t="str">
            <v>HTC_TST_NGI_S2</v>
          </cell>
          <cell r="C183" t="str">
            <v>Add</v>
          </cell>
          <cell r="D183" t="str">
            <v>Aggregated Age/sex: 15+ Male</v>
          </cell>
          <cell r="E183">
            <v>430690</v>
          </cell>
          <cell r="F183">
            <v>430690</v>
          </cell>
          <cell r="G183">
            <v>4391</v>
          </cell>
          <cell r="J183">
            <v>43907</v>
          </cell>
          <cell r="K183">
            <v>5751</v>
          </cell>
          <cell r="L183">
            <v>63864</v>
          </cell>
          <cell r="P183">
            <v>59873</v>
          </cell>
          <cell r="Q183">
            <v>6929</v>
          </cell>
          <cell r="T183">
            <v>4801</v>
          </cell>
          <cell r="V183">
            <v>83822</v>
          </cell>
          <cell r="W183">
            <v>5519</v>
          </cell>
          <cell r="Y183">
            <v>67856</v>
          </cell>
          <cell r="AK183">
            <v>8538</v>
          </cell>
          <cell r="AP183">
            <v>79830</v>
          </cell>
        </row>
        <row r="184">
          <cell r="B184" t="str">
            <v>HTC_TST_NGI_S3</v>
          </cell>
          <cell r="C184" t="str">
            <v>Add</v>
          </cell>
          <cell r="D184" t="str">
            <v>Aggregated Age/sex: &lt;15 Female</v>
          </cell>
          <cell r="E184">
            <v>72199</v>
          </cell>
          <cell r="F184">
            <v>72199</v>
          </cell>
          <cell r="G184">
            <v>756</v>
          </cell>
          <cell r="J184">
            <v>7564</v>
          </cell>
          <cell r="K184">
            <v>1335</v>
          </cell>
          <cell r="L184">
            <v>11002</v>
          </cell>
          <cell r="P184">
            <v>10314</v>
          </cell>
          <cell r="Q184">
            <v>1168</v>
          </cell>
          <cell r="T184">
            <v>835</v>
          </cell>
          <cell r="V184">
            <v>14440</v>
          </cell>
          <cell r="Y184">
            <v>11689</v>
          </cell>
          <cell r="AK184">
            <v>100</v>
          </cell>
          <cell r="AP184">
            <v>13752</v>
          </cell>
        </row>
        <row r="185">
          <cell r="B185" t="str">
            <v>HTC_TST_NGI_S4</v>
          </cell>
          <cell r="C185" t="str">
            <v>Add</v>
          </cell>
          <cell r="D185" t="str">
            <v>Aggregated Age/sex: 15+ Female</v>
          </cell>
          <cell r="E185">
            <v>570912</v>
          </cell>
          <cell r="F185">
            <v>570912</v>
          </cell>
          <cell r="G185">
            <v>5820</v>
          </cell>
          <cell r="J185">
            <v>58200</v>
          </cell>
          <cell r="K185">
            <v>7623</v>
          </cell>
          <cell r="L185">
            <v>84657</v>
          </cell>
          <cell r="P185">
            <v>79366</v>
          </cell>
          <cell r="Q185">
            <v>9186</v>
          </cell>
          <cell r="T185">
            <v>6364</v>
          </cell>
          <cell r="V185">
            <v>111112</v>
          </cell>
          <cell r="W185">
            <v>7316</v>
          </cell>
          <cell r="Y185">
            <v>89949</v>
          </cell>
          <cell r="AK185">
            <v>11317</v>
          </cell>
          <cell r="AP185">
            <v>105822</v>
          </cell>
        </row>
        <row r="186">
          <cell r="B186" t="str">
            <v>HTC_TST_DSD</v>
          </cell>
          <cell r="C186" t="str">
            <v>Add</v>
          </cell>
          <cell r="D186" t="str">
            <v>Number of individuals who received Testing and Counseling (T&amp;C) services for HIV and received their test results (DSD)</v>
          </cell>
          <cell r="E186">
            <v>1146000</v>
          </cell>
          <cell r="F186">
            <v>1146000</v>
          </cell>
          <cell r="G186">
            <v>11724</v>
          </cell>
          <cell r="J186">
            <v>117235</v>
          </cell>
          <cell r="K186">
            <v>16044</v>
          </cell>
          <cell r="L186">
            <v>170525</v>
          </cell>
          <cell r="P186">
            <v>159867</v>
          </cell>
          <cell r="Q186">
            <v>18451</v>
          </cell>
          <cell r="T186">
            <v>12835</v>
          </cell>
          <cell r="V186">
            <v>223814</v>
          </cell>
          <cell r="W186">
            <v>12835</v>
          </cell>
          <cell r="Y186">
            <v>181183</v>
          </cell>
          <cell r="AK186">
            <v>20055</v>
          </cell>
          <cell r="AP186">
            <v>213156</v>
          </cell>
        </row>
        <row r="187">
          <cell r="B187" t="str">
            <v>HTC_TST_DSD01</v>
          </cell>
          <cell r="C187" t="str">
            <v>Add</v>
          </cell>
          <cell r="D187" t="str">
            <v>Age/sex: &lt;1 Male</v>
          </cell>
          <cell r="E187">
            <v>0</v>
          </cell>
          <cell r="G187">
            <v>0</v>
          </cell>
        </row>
        <row r="188">
          <cell r="B188" t="str">
            <v>HTC_TST_DSD02</v>
          </cell>
          <cell r="C188" t="str">
            <v>Add</v>
          </cell>
          <cell r="D188" t="str">
            <v>Age/sex: 1-4 Male</v>
          </cell>
          <cell r="E188">
            <v>0</v>
          </cell>
          <cell r="G188">
            <v>0</v>
          </cell>
        </row>
        <row r="189">
          <cell r="B189" t="str">
            <v>HTC_TST_DSD03</v>
          </cell>
          <cell r="C189" t="str">
            <v>Add</v>
          </cell>
          <cell r="D189" t="str">
            <v>Age/sex: 5-9 Male</v>
          </cell>
          <cell r="E189">
            <v>0</v>
          </cell>
          <cell r="G189">
            <v>0</v>
          </cell>
        </row>
        <row r="190">
          <cell r="B190" t="str">
            <v>HTC_TST_DSD04</v>
          </cell>
          <cell r="C190" t="str">
            <v>Add</v>
          </cell>
          <cell r="D190" t="str">
            <v>Age/sex: 10-14 Male</v>
          </cell>
          <cell r="E190">
            <v>0</v>
          </cell>
          <cell r="G190">
            <v>0</v>
          </cell>
        </row>
        <row r="191">
          <cell r="B191" t="str">
            <v>HTC_TST_DSD05</v>
          </cell>
          <cell r="C191" t="str">
            <v>Add</v>
          </cell>
          <cell r="D191" t="str">
            <v>Age/sex: 15-19 Male</v>
          </cell>
          <cell r="E191">
            <v>0</v>
          </cell>
          <cell r="G191">
            <v>0</v>
          </cell>
        </row>
        <row r="192">
          <cell r="B192" t="str">
            <v>HTC_TST_DSD06</v>
          </cell>
          <cell r="C192" t="str">
            <v>Add</v>
          </cell>
          <cell r="D192" t="str">
            <v>Age/sex: 20-24 Male</v>
          </cell>
          <cell r="E192">
            <v>0</v>
          </cell>
          <cell r="G192">
            <v>0</v>
          </cell>
        </row>
        <row r="193">
          <cell r="B193" t="str">
            <v>HTC_TST_DSD07</v>
          </cell>
          <cell r="C193" t="str">
            <v>Add</v>
          </cell>
          <cell r="D193" t="str">
            <v>Age/sex:  25-49 Male</v>
          </cell>
          <cell r="E193">
            <v>0</v>
          </cell>
          <cell r="G193">
            <v>0</v>
          </cell>
        </row>
        <row r="194">
          <cell r="B194" t="str">
            <v>HTC_TST_DSD08</v>
          </cell>
          <cell r="C194" t="str">
            <v>Add</v>
          </cell>
          <cell r="D194" t="str">
            <v>Age/sex:  50+ Male</v>
          </cell>
          <cell r="E194">
            <v>0</v>
          </cell>
          <cell r="G194">
            <v>0</v>
          </cell>
        </row>
        <row r="195">
          <cell r="B195" t="str">
            <v>HTC_TST_DSD09</v>
          </cell>
          <cell r="C195" t="str">
            <v>Add</v>
          </cell>
          <cell r="D195" t="str">
            <v>Age/sex: &lt;1 Female</v>
          </cell>
          <cell r="E195">
            <v>0</v>
          </cell>
          <cell r="G195">
            <v>0</v>
          </cell>
        </row>
        <row r="196">
          <cell r="B196" t="str">
            <v>HTC_TST_DSD10</v>
          </cell>
          <cell r="C196" t="str">
            <v>Add</v>
          </cell>
          <cell r="D196" t="str">
            <v>Age/sex:  1-4 Female</v>
          </cell>
          <cell r="E196">
            <v>0</v>
          </cell>
          <cell r="G196">
            <v>0</v>
          </cell>
        </row>
        <row r="197">
          <cell r="B197" t="str">
            <v>HTC_TST_DSD11</v>
          </cell>
          <cell r="C197" t="str">
            <v>Add</v>
          </cell>
          <cell r="D197" t="str">
            <v>Age/sex: 5-9 Female</v>
          </cell>
          <cell r="E197">
            <v>0</v>
          </cell>
          <cell r="G197">
            <v>0</v>
          </cell>
        </row>
        <row r="198">
          <cell r="B198" t="str">
            <v>HTC_TST_DSD12</v>
          </cell>
          <cell r="C198" t="str">
            <v>Add</v>
          </cell>
          <cell r="D198" t="str">
            <v>Age/sex: 10-14 Female</v>
          </cell>
          <cell r="E198">
            <v>0</v>
          </cell>
          <cell r="G198">
            <v>0</v>
          </cell>
        </row>
        <row r="199">
          <cell r="B199" t="str">
            <v>HTC_TST_DSD13</v>
          </cell>
          <cell r="C199" t="str">
            <v>Add</v>
          </cell>
          <cell r="D199" t="str">
            <v>Age/sex: 15-19 Female</v>
          </cell>
          <cell r="E199">
            <v>0</v>
          </cell>
          <cell r="G199">
            <v>0</v>
          </cell>
        </row>
        <row r="200">
          <cell r="B200" t="str">
            <v>HTC_TST_DSD14</v>
          </cell>
          <cell r="C200" t="str">
            <v>Add</v>
          </cell>
          <cell r="D200" t="str">
            <v>Age/sex: 20-24 Female</v>
          </cell>
          <cell r="E200">
            <v>0</v>
          </cell>
          <cell r="G200">
            <v>0</v>
          </cell>
        </row>
        <row r="201">
          <cell r="B201" t="str">
            <v>HTC_TST_DSD15</v>
          </cell>
          <cell r="C201" t="str">
            <v>Add</v>
          </cell>
          <cell r="D201" t="str">
            <v>Age/sex: 25-49 Female</v>
          </cell>
          <cell r="E201">
            <v>0</v>
          </cell>
          <cell r="G201">
            <v>0</v>
          </cell>
        </row>
        <row r="202">
          <cell r="B202" t="str">
            <v>HTC_TST_DSD16</v>
          </cell>
          <cell r="C202" t="str">
            <v>Add</v>
          </cell>
          <cell r="D202" t="str">
            <v>Age/sex: 50+ Female</v>
          </cell>
          <cell r="E202">
            <v>0</v>
          </cell>
          <cell r="G202">
            <v>0</v>
          </cell>
        </row>
        <row r="203">
          <cell r="B203" t="str">
            <v>HTC_TST_DSD_N</v>
          </cell>
          <cell r="C203" t="str">
            <v>Add</v>
          </cell>
          <cell r="D203" t="str">
            <v>By Test Result: Negative</v>
          </cell>
          <cell r="E203">
            <v>1097972.75</v>
          </cell>
          <cell r="F203">
            <v>1097972.75</v>
          </cell>
          <cell r="G203">
            <v>11213</v>
          </cell>
          <cell r="J203">
            <v>112129</v>
          </cell>
          <cell r="K203">
            <v>15723</v>
          </cell>
          <cell r="L203">
            <v>163097</v>
          </cell>
          <cell r="P203">
            <v>152904</v>
          </cell>
          <cell r="Q203">
            <v>18082</v>
          </cell>
          <cell r="T203">
            <v>12578</v>
          </cell>
          <cell r="V203">
            <v>214065</v>
          </cell>
          <cell r="W203">
            <v>12578</v>
          </cell>
          <cell r="Y203">
            <v>173291</v>
          </cell>
          <cell r="AK203">
            <v>19653.75</v>
          </cell>
          <cell r="AP203">
            <v>203872</v>
          </cell>
        </row>
        <row r="204">
          <cell r="B204" t="str">
            <v>HTC_TST_DSD_P</v>
          </cell>
          <cell r="C204" t="str">
            <v>Add</v>
          </cell>
          <cell r="D204" t="str">
            <v>By Test Result: Positive</v>
          </cell>
          <cell r="E204">
            <v>48027.25</v>
          </cell>
          <cell r="F204">
            <v>48027.25</v>
          </cell>
          <cell r="G204">
            <v>511</v>
          </cell>
          <cell r="J204">
            <v>5106</v>
          </cell>
          <cell r="K204">
            <v>321</v>
          </cell>
          <cell r="L204">
            <v>7428</v>
          </cell>
          <cell r="P204">
            <v>6963</v>
          </cell>
          <cell r="Q204">
            <v>369</v>
          </cell>
          <cell r="T204">
            <v>257</v>
          </cell>
          <cell r="V204">
            <v>9749</v>
          </cell>
          <cell r="W204">
            <v>257</v>
          </cell>
          <cell r="Y204">
            <v>7892</v>
          </cell>
          <cell r="AK204">
            <v>401.25</v>
          </cell>
          <cell r="AP204">
            <v>9284</v>
          </cell>
        </row>
        <row r="205">
          <cell r="B205" t="str">
            <v>HTC_TST_DSD_S1</v>
          </cell>
          <cell r="C205" t="str">
            <v>Add</v>
          </cell>
          <cell r="D205" t="str">
            <v>Aggregated Age/sex: &lt;15 Male</v>
          </cell>
          <cell r="E205">
            <v>72199</v>
          </cell>
          <cell r="F205">
            <v>72199</v>
          </cell>
          <cell r="G205">
            <v>756</v>
          </cell>
          <cell r="J205">
            <v>7564</v>
          </cell>
          <cell r="K205">
            <v>1335</v>
          </cell>
          <cell r="L205">
            <v>11002</v>
          </cell>
          <cell r="P205">
            <v>10314</v>
          </cell>
          <cell r="Q205">
            <v>1168</v>
          </cell>
          <cell r="T205">
            <v>835</v>
          </cell>
          <cell r="V205">
            <v>14440</v>
          </cell>
          <cell r="Y205">
            <v>11689</v>
          </cell>
          <cell r="AK205">
            <v>100</v>
          </cell>
          <cell r="AP205">
            <v>13752</v>
          </cell>
        </row>
        <row r="206">
          <cell r="B206" t="str">
            <v>HTC_TST_DSD_S2</v>
          </cell>
          <cell r="C206" t="str">
            <v>Add</v>
          </cell>
          <cell r="D206" t="str">
            <v>Aggregated Age/sex: 15+ Male</v>
          </cell>
          <cell r="E206">
            <v>430690</v>
          </cell>
          <cell r="F206">
            <v>430690</v>
          </cell>
          <cell r="G206">
            <v>4391</v>
          </cell>
          <cell r="J206">
            <v>43907</v>
          </cell>
          <cell r="K206">
            <v>5751</v>
          </cell>
          <cell r="L206">
            <v>63864</v>
          </cell>
          <cell r="P206">
            <v>59873</v>
          </cell>
          <cell r="Q206">
            <v>6929</v>
          </cell>
          <cell r="T206">
            <v>4801</v>
          </cell>
          <cell r="V206">
            <v>83822</v>
          </cell>
          <cell r="W206">
            <v>5519</v>
          </cell>
          <cell r="Y206">
            <v>67856</v>
          </cell>
          <cell r="AK206">
            <v>8538</v>
          </cell>
          <cell r="AP206">
            <v>79830</v>
          </cell>
        </row>
        <row r="207">
          <cell r="B207" t="str">
            <v>HTC_TST_DSD_S3</v>
          </cell>
          <cell r="C207" t="str">
            <v>Add</v>
          </cell>
          <cell r="D207" t="str">
            <v>Aggregated Age/sex: &lt;15 Female</v>
          </cell>
          <cell r="E207">
            <v>72199</v>
          </cell>
          <cell r="F207">
            <v>72199</v>
          </cell>
          <cell r="G207">
            <v>756</v>
          </cell>
          <cell r="J207">
            <v>7564</v>
          </cell>
          <cell r="K207">
            <v>1335</v>
          </cell>
          <cell r="L207">
            <v>11002</v>
          </cell>
          <cell r="P207">
            <v>10314</v>
          </cell>
          <cell r="Q207">
            <v>1168</v>
          </cell>
          <cell r="T207">
            <v>835</v>
          </cell>
          <cell r="V207">
            <v>14440</v>
          </cell>
          <cell r="Y207">
            <v>11689</v>
          </cell>
          <cell r="AK207">
            <v>100</v>
          </cell>
          <cell r="AP207">
            <v>13752</v>
          </cell>
        </row>
        <row r="208">
          <cell r="B208" t="str">
            <v>HTC_TST_DSD_S4</v>
          </cell>
          <cell r="C208" t="str">
            <v>Add</v>
          </cell>
          <cell r="D208" t="str">
            <v>Aggregated Age/sex: 15+ Female</v>
          </cell>
          <cell r="E208">
            <v>570912</v>
          </cell>
          <cell r="F208">
            <v>570912</v>
          </cell>
          <cell r="G208">
            <v>5820</v>
          </cell>
          <cell r="J208">
            <v>58200</v>
          </cell>
          <cell r="K208">
            <v>7623</v>
          </cell>
          <cell r="L208">
            <v>84657</v>
          </cell>
          <cell r="P208">
            <v>79366</v>
          </cell>
          <cell r="Q208">
            <v>9186</v>
          </cell>
          <cell r="T208">
            <v>6364</v>
          </cell>
          <cell r="V208">
            <v>111112</v>
          </cell>
          <cell r="W208">
            <v>7316</v>
          </cell>
          <cell r="Y208">
            <v>89949</v>
          </cell>
          <cell r="AK208">
            <v>11317</v>
          </cell>
          <cell r="AP208">
            <v>105822</v>
          </cell>
        </row>
        <row r="209">
          <cell r="B209" t="str">
            <v>A2</v>
          </cell>
          <cell r="C209" t="str">
            <v>Add</v>
          </cell>
          <cell r="D209" t="str">
            <v>Number of individuals tested HIV positive who have a CD4 count done to assess their need for ART (new) (including TB, pregnant women and infants)</v>
          </cell>
          <cell r="E209">
            <v>41720</v>
          </cell>
          <cell r="F209">
            <v>41720</v>
          </cell>
          <cell r="G209">
            <v>449</v>
          </cell>
          <cell r="J209">
            <v>4490</v>
          </cell>
          <cell r="K209">
            <v>274</v>
          </cell>
          <cell r="L209">
            <v>6463</v>
          </cell>
          <cell r="P209">
            <v>6067</v>
          </cell>
          <cell r="Q209">
            <v>314</v>
          </cell>
          <cell r="T209">
            <v>218</v>
          </cell>
          <cell r="V209">
            <v>8436</v>
          </cell>
          <cell r="W209">
            <v>218</v>
          </cell>
          <cell r="Y209">
            <v>6858</v>
          </cell>
          <cell r="AA209">
            <v>0</v>
          </cell>
          <cell r="AK209">
            <v>341</v>
          </cell>
          <cell r="AP209">
            <v>8041</v>
          </cell>
        </row>
        <row r="210">
          <cell r="B210" t="str">
            <v>A2_1</v>
          </cell>
          <cell r="C210" t="str">
            <v>Add</v>
          </cell>
          <cell r="D210" t="str">
            <v>Male (0-14)</v>
          </cell>
          <cell r="E210">
            <v>1251.5999999999999</v>
          </cell>
          <cell r="F210">
            <v>1252</v>
          </cell>
          <cell r="G210">
            <v>13</v>
          </cell>
          <cell r="J210">
            <v>134.69999999999999</v>
          </cell>
          <cell r="K210">
            <v>8.2199999999999989</v>
          </cell>
          <cell r="L210">
            <v>193.89</v>
          </cell>
          <cell r="P210">
            <v>182.01</v>
          </cell>
          <cell r="Q210">
            <v>9.42</v>
          </cell>
          <cell r="T210">
            <v>6.54</v>
          </cell>
          <cell r="V210">
            <v>253.07999999999998</v>
          </cell>
          <cell r="W210">
            <v>6.54</v>
          </cell>
          <cell r="Y210">
            <v>205.73999999999998</v>
          </cell>
          <cell r="AA210">
            <v>0</v>
          </cell>
          <cell r="AK210">
            <v>10.23</v>
          </cell>
          <cell r="AP210">
            <v>241.23</v>
          </cell>
        </row>
        <row r="211">
          <cell r="B211" t="str">
            <v>A2_2</v>
          </cell>
          <cell r="C211" t="str">
            <v>Add</v>
          </cell>
          <cell r="D211" t="str">
            <v>Female (0-14)</v>
          </cell>
          <cell r="E211">
            <v>1251.5999999999999</v>
          </cell>
          <cell r="F211">
            <v>1252</v>
          </cell>
          <cell r="G211">
            <v>13</v>
          </cell>
          <cell r="J211">
            <v>134.69999999999999</v>
          </cell>
          <cell r="K211">
            <v>8.2199999999999989</v>
          </cell>
          <cell r="L211">
            <v>193.89</v>
          </cell>
          <cell r="P211">
            <v>182.01</v>
          </cell>
          <cell r="Q211">
            <v>9.42</v>
          </cell>
          <cell r="T211">
            <v>6.54</v>
          </cell>
          <cell r="V211">
            <v>253.07999999999998</v>
          </cell>
          <cell r="W211">
            <v>6.54</v>
          </cell>
          <cell r="Y211">
            <v>205.73999999999998</v>
          </cell>
          <cell r="AA211">
            <v>0</v>
          </cell>
          <cell r="AK211">
            <v>10.23</v>
          </cell>
          <cell r="AP211">
            <v>241.23</v>
          </cell>
        </row>
        <row r="212">
          <cell r="B212" t="str">
            <v>A2_3</v>
          </cell>
          <cell r="C212" t="str">
            <v>Add</v>
          </cell>
          <cell r="D212" t="str">
            <v>Male (15+)</v>
          </cell>
          <cell r="E212">
            <v>9595.6</v>
          </cell>
          <cell r="F212">
            <v>9596</v>
          </cell>
          <cell r="G212">
            <v>103</v>
          </cell>
          <cell r="J212">
            <v>1032.7</v>
          </cell>
          <cell r="K212">
            <v>63.02</v>
          </cell>
          <cell r="L212">
            <v>1486.49</v>
          </cell>
          <cell r="P212">
            <v>1395.41</v>
          </cell>
          <cell r="Q212">
            <v>72.22</v>
          </cell>
          <cell r="T212">
            <v>50.14</v>
          </cell>
          <cell r="V212">
            <v>1940.28</v>
          </cell>
          <cell r="W212">
            <v>50.14</v>
          </cell>
          <cell r="Y212">
            <v>1577.3400000000001</v>
          </cell>
          <cell r="AA212">
            <v>0</v>
          </cell>
          <cell r="AK212">
            <v>78.430000000000007</v>
          </cell>
          <cell r="AP212">
            <v>1849.43</v>
          </cell>
        </row>
        <row r="213">
          <cell r="B213" t="str">
            <v>A2_4</v>
          </cell>
          <cell r="C213" t="str">
            <v>Add</v>
          </cell>
          <cell r="D213" t="str">
            <v>Female (15+)</v>
          </cell>
          <cell r="E213">
            <v>29621.199999999997</v>
          </cell>
          <cell r="F213">
            <v>29620</v>
          </cell>
          <cell r="G213">
            <v>319</v>
          </cell>
          <cell r="J213">
            <v>3187.8999999999996</v>
          </cell>
          <cell r="K213">
            <v>194.54</v>
          </cell>
          <cell r="L213">
            <v>4588.7299999999996</v>
          </cell>
          <cell r="P213">
            <v>4307.57</v>
          </cell>
          <cell r="Q213">
            <v>222.94</v>
          </cell>
          <cell r="T213">
            <v>154.78</v>
          </cell>
          <cell r="V213">
            <v>5989.5599999999995</v>
          </cell>
          <cell r="W213">
            <v>154.78</v>
          </cell>
          <cell r="Y213">
            <v>4869.1799999999994</v>
          </cell>
          <cell r="AA213">
            <v>0</v>
          </cell>
          <cell r="AK213">
            <v>242.10999999999999</v>
          </cell>
          <cell r="AP213">
            <v>5709.11</v>
          </cell>
        </row>
        <row r="214">
          <cell r="B214" t="str">
            <v>L41</v>
          </cell>
          <cell r="C214" t="str">
            <v>Add</v>
          </cell>
          <cell r="D214" t="str">
            <v>Number of individuals trained in Testing &amp; Counseling according to national and international standards in in-service training program (no lab technician)</v>
          </cell>
          <cell r="E214">
            <v>50</v>
          </cell>
          <cell r="F214">
            <v>50</v>
          </cell>
          <cell r="G214">
            <v>0</v>
          </cell>
          <cell r="J214">
            <v>0</v>
          </cell>
          <cell r="K214">
            <v>0</v>
          </cell>
          <cell r="L214">
            <v>0</v>
          </cell>
          <cell r="P214">
            <v>0</v>
          </cell>
          <cell r="Q214">
            <v>0</v>
          </cell>
          <cell r="T214">
            <v>0</v>
          </cell>
          <cell r="V214">
            <v>0</v>
          </cell>
          <cell r="W214">
            <v>0</v>
          </cell>
          <cell r="Y214">
            <v>0</v>
          </cell>
          <cell r="AA214">
            <v>0</v>
          </cell>
          <cell r="AK214">
            <v>50</v>
          </cell>
          <cell r="AP214">
            <v>0</v>
          </cell>
        </row>
        <row r="215">
          <cell r="B215" t="str">
            <v>09</v>
          </cell>
          <cell r="D215" t="str">
            <v>Gender</v>
          </cell>
          <cell r="E215">
            <v>0</v>
          </cell>
          <cell r="G215">
            <v>0</v>
          </cell>
          <cell r="W215" t="str">
            <v/>
          </cell>
        </row>
        <row r="216">
          <cell r="B216" t="str">
            <v>GEND_NORM</v>
          </cell>
          <cell r="C216" t="str">
            <v>Add</v>
          </cell>
          <cell r="D216" t="str">
            <v>Number of people completing an intervention pertaining to gender norms (Male norms and Behaviours, legal rights and protection, access to income and productive resources for women and girls), that meets minimum criteria (DSD)</v>
          </cell>
          <cell r="E216">
            <v>21658</v>
          </cell>
          <cell r="F216">
            <v>21658</v>
          </cell>
          <cell r="G216">
            <v>336</v>
          </cell>
          <cell r="K216">
            <v>3359</v>
          </cell>
          <cell r="U216">
            <v>4013</v>
          </cell>
          <cell r="X216">
            <v>3166</v>
          </cell>
          <cell r="AA216">
            <v>8000</v>
          </cell>
          <cell r="AE216">
            <v>3120</v>
          </cell>
        </row>
        <row r="217">
          <cell r="B217" t="str">
            <v>GEND_NORM_AG1</v>
          </cell>
          <cell r="C217" t="str">
            <v>Add</v>
          </cell>
          <cell r="D217" t="str">
            <v>By Age: 0-9</v>
          </cell>
          <cell r="E217">
            <v>527</v>
          </cell>
          <cell r="F217">
            <v>527</v>
          </cell>
          <cell r="G217">
            <v>17</v>
          </cell>
          <cell r="K217">
            <v>168</v>
          </cell>
          <cell r="U217">
            <v>201</v>
          </cell>
          <cell r="X217">
            <v>158</v>
          </cell>
          <cell r="AA217">
            <v>0</v>
          </cell>
          <cell r="AE217">
            <v>0</v>
          </cell>
        </row>
        <row r="218">
          <cell r="B218" t="str">
            <v>GEND_NORM_AG2</v>
          </cell>
          <cell r="C218" t="str">
            <v>Add</v>
          </cell>
          <cell r="D218" t="str">
            <v>By Age: 10-14</v>
          </cell>
          <cell r="E218">
            <v>728</v>
          </cell>
          <cell r="F218">
            <v>728</v>
          </cell>
          <cell r="G218">
            <v>17</v>
          </cell>
          <cell r="K218">
            <v>168</v>
          </cell>
          <cell r="U218">
            <v>201</v>
          </cell>
          <cell r="X218">
            <v>158</v>
          </cell>
          <cell r="AA218">
            <v>201</v>
          </cell>
          <cell r="AE218">
            <v>0</v>
          </cell>
        </row>
        <row r="219">
          <cell r="B219" t="str">
            <v>GEND_NORM_AG3</v>
          </cell>
          <cell r="C219" t="str">
            <v>Add</v>
          </cell>
          <cell r="D219" t="str">
            <v>By Age: 15-19</v>
          </cell>
          <cell r="E219">
            <v>2155</v>
          </cell>
          <cell r="F219">
            <v>2155</v>
          </cell>
          <cell r="G219">
            <v>34</v>
          </cell>
          <cell r="K219">
            <v>336</v>
          </cell>
          <cell r="U219">
            <v>401</v>
          </cell>
          <cell r="X219">
            <v>317</v>
          </cell>
          <cell r="AA219">
            <v>1101</v>
          </cell>
          <cell r="AE219">
            <v>0</v>
          </cell>
        </row>
        <row r="220">
          <cell r="B220" t="str">
            <v>GEND_NORM_AG4</v>
          </cell>
          <cell r="C220" t="str">
            <v>Add</v>
          </cell>
          <cell r="D220" t="str">
            <v>By Age: 20-24</v>
          </cell>
          <cell r="E220">
            <v>3209</v>
          </cell>
          <cell r="F220">
            <v>3209</v>
          </cell>
          <cell r="G220">
            <v>67</v>
          </cell>
          <cell r="K220">
            <v>672</v>
          </cell>
          <cell r="U220">
            <v>803</v>
          </cell>
          <cell r="X220">
            <v>633</v>
          </cell>
          <cell r="AA220">
            <v>1101</v>
          </cell>
          <cell r="AE220">
            <v>0</v>
          </cell>
        </row>
        <row r="221">
          <cell r="B221" t="str">
            <v>GEND_NORM_AG5</v>
          </cell>
          <cell r="C221" t="str">
            <v>Add</v>
          </cell>
          <cell r="D221" t="str">
            <v>By Age: 25+</v>
          </cell>
          <cell r="E221">
            <v>15039</v>
          </cell>
          <cell r="F221">
            <v>15039</v>
          </cell>
          <cell r="G221">
            <v>202</v>
          </cell>
          <cell r="K221">
            <v>2015</v>
          </cell>
          <cell r="U221">
            <v>2407</v>
          </cell>
          <cell r="X221">
            <v>1900</v>
          </cell>
          <cell r="AA221">
            <v>5597</v>
          </cell>
          <cell r="AE221">
            <v>3120</v>
          </cell>
        </row>
        <row r="222">
          <cell r="B222" t="str">
            <v>GEND_NORM_SX1</v>
          </cell>
          <cell r="C222" t="str">
            <v>Add</v>
          </cell>
          <cell r="D222" t="str">
            <v>By Sex: Male</v>
          </cell>
          <cell r="E222">
            <v>12822</v>
          </cell>
          <cell r="F222">
            <v>12822</v>
          </cell>
          <cell r="G222">
            <v>101</v>
          </cell>
          <cell r="K222">
            <v>1008</v>
          </cell>
          <cell r="U222">
            <v>1204</v>
          </cell>
          <cell r="X222">
            <v>950</v>
          </cell>
          <cell r="AA222">
            <v>7500</v>
          </cell>
          <cell r="AE222">
            <v>2160</v>
          </cell>
        </row>
        <row r="223">
          <cell r="B223" t="str">
            <v>GEND_NORM_SX2</v>
          </cell>
          <cell r="C223" t="str">
            <v>Add</v>
          </cell>
          <cell r="D223" t="str">
            <v>By Sex: Female</v>
          </cell>
          <cell r="E223">
            <v>8836</v>
          </cell>
          <cell r="F223">
            <v>8836</v>
          </cell>
          <cell r="G223">
            <v>235</v>
          </cell>
          <cell r="K223">
            <v>2351</v>
          </cell>
          <cell r="U223">
            <v>2809</v>
          </cell>
          <cell r="X223">
            <v>2216</v>
          </cell>
          <cell r="AA223">
            <v>500</v>
          </cell>
          <cell r="AE223">
            <v>960</v>
          </cell>
        </row>
        <row r="224">
          <cell r="B224" t="str">
            <v>GEND_NORM_AC1</v>
          </cell>
          <cell r="C224" t="str">
            <v>Add</v>
          </cell>
          <cell r="D224" t="str">
            <v>By type of activity: Individual</v>
          </cell>
          <cell r="E224">
            <v>527</v>
          </cell>
          <cell r="F224">
            <v>527</v>
          </cell>
          <cell r="G224">
            <v>17</v>
          </cell>
          <cell r="K224">
            <v>168</v>
          </cell>
          <cell r="U224">
            <v>201</v>
          </cell>
          <cell r="X224">
            <v>158</v>
          </cell>
          <cell r="AA224" t="str">
            <v xml:space="preserve"> NA </v>
          </cell>
          <cell r="AE224">
            <v>0</v>
          </cell>
        </row>
        <row r="225">
          <cell r="B225" t="str">
            <v>GEND_NORM_AC2</v>
          </cell>
          <cell r="C225" t="str">
            <v>Add</v>
          </cell>
          <cell r="D225" t="str">
            <v>By type of activity: Small Group</v>
          </cell>
          <cell r="E225">
            <v>20104</v>
          </cell>
          <cell r="F225">
            <v>20104</v>
          </cell>
          <cell r="G225">
            <v>302</v>
          </cell>
          <cell r="K225">
            <v>3023</v>
          </cell>
          <cell r="U225">
            <v>3611</v>
          </cell>
          <cell r="X225">
            <v>2850</v>
          </cell>
          <cell r="AA225">
            <v>7500</v>
          </cell>
          <cell r="AE225">
            <v>3120</v>
          </cell>
        </row>
        <row r="226">
          <cell r="B226" t="str">
            <v>GEND_NORM_AC3</v>
          </cell>
          <cell r="C226" t="str">
            <v>Add</v>
          </cell>
          <cell r="D226" t="str">
            <v>By type of activity: Community-level</v>
          </cell>
          <cell r="E226">
            <v>1027</v>
          </cell>
          <cell r="F226">
            <v>1027</v>
          </cell>
          <cell r="G226">
            <v>17</v>
          </cell>
          <cell r="K226">
            <v>168</v>
          </cell>
          <cell r="U226">
            <v>201</v>
          </cell>
          <cell r="X226">
            <v>158</v>
          </cell>
          <cell r="AA226">
            <v>500</v>
          </cell>
          <cell r="AE226">
            <v>0</v>
          </cell>
        </row>
        <row r="227">
          <cell r="B227" t="str">
            <v>GEND_GBV</v>
          </cell>
          <cell r="C227" t="str">
            <v>Add</v>
          </cell>
          <cell r="D227" t="str">
            <v>Number of people receiving post-GBV care (DSD)</v>
          </cell>
          <cell r="E227">
            <v>905</v>
          </cell>
          <cell r="F227">
            <v>905</v>
          </cell>
          <cell r="G227">
            <v>5</v>
          </cell>
          <cell r="J227">
            <v>54</v>
          </cell>
          <cell r="K227">
            <v>18</v>
          </cell>
          <cell r="L227">
            <v>42</v>
          </cell>
          <cell r="P227">
            <v>10</v>
          </cell>
          <cell r="Q227">
            <v>9</v>
          </cell>
          <cell r="V227">
            <v>66</v>
          </cell>
          <cell r="W227">
            <v>200</v>
          </cell>
          <cell r="X227">
            <v>124</v>
          </cell>
          <cell r="Y227">
            <v>21</v>
          </cell>
          <cell r="AA227">
            <v>250</v>
          </cell>
          <cell r="AK227">
            <v>100</v>
          </cell>
          <cell r="AP227">
            <v>11</v>
          </cell>
        </row>
        <row r="228">
          <cell r="B228" t="str">
            <v>GEND_GBV_AG1</v>
          </cell>
          <cell r="C228" t="str">
            <v>Add</v>
          </cell>
          <cell r="D228" t="str">
            <v>Age:  0-9</v>
          </cell>
          <cell r="E228">
            <v>232.58499999999998</v>
          </cell>
          <cell r="F228">
            <v>232.58499999999998</v>
          </cell>
          <cell r="G228">
            <v>1</v>
          </cell>
          <cell r="J228">
            <v>13.878</v>
          </cell>
          <cell r="K228">
            <v>4.6260000000000003</v>
          </cell>
          <cell r="L228">
            <v>10.794</v>
          </cell>
          <cell r="P228">
            <v>2.5700000000000003</v>
          </cell>
          <cell r="Q228">
            <v>2.3130000000000002</v>
          </cell>
          <cell r="V228">
            <v>16.962</v>
          </cell>
          <cell r="W228">
            <v>51.4</v>
          </cell>
          <cell r="X228">
            <v>31.868000000000002</v>
          </cell>
          <cell r="Y228">
            <v>5.3970000000000002</v>
          </cell>
          <cell r="AA228">
            <v>64.25</v>
          </cell>
          <cell r="AK228">
            <v>25.7</v>
          </cell>
          <cell r="AP228">
            <v>2.827</v>
          </cell>
        </row>
        <row r="229">
          <cell r="B229" t="str">
            <v>GEND_GBV_AG2</v>
          </cell>
          <cell r="C229" t="str">
            <v>Add</v>
          </cell>
          <cell r="D229" t="str">
            <v>Age:  10-14</v>
          </cell>
          <cell r="E229">
            <v>125.795</v>
          </cell>
          <cell r="F229">
            <v>125.795</v>
          </cell>
          <cell r="G229">
            <v>1</v>
          </cell>
          <cell r="J229">
            <v>7.5060000000000002</v>
          </cell>
          <cell r="K229">
            <v>2.5020000000000002</v>
          </cell>
          <cell r="L229">
            <v>5.838000000000001</v>
          </cell>
          <cell r="P229">
            <v>1.3900000000000001</v>
          </cell>
          <cell r="Q229">
            <v>1.2510000000000001</v>
          </cell>
          <cell r="V229">
            <v>9.1740000000000013</v>
          </cell>
          <cell r="W229">
            <v>27.800000000000004</v>
          </cell>
          <cell r="X229">
            <v>17.236000000000001</v>
          </cell>
          <cell r="Y229">
            <v>2.9190000000000005</v>
          </cell>
          <cell r="AA229">
            <v>34.75</v>
          </cell>
          <cell r="AK229">
            <v>13.900000000000002</v>
          </cell>
          <cell r="AP229">
            <v>1.5290000000000001</v>
          </cell>
        </row>
        <row r="230">
          <cell r="B230" t="str">
            <v>GEND_GBV_AG3</v>
          </cell>
          <cell r="C230" t="str">
            <v>Add</v>
          </cell>
          <cell r="D230" t="str">
            <v>Age:  15-17</v>
          </cell>
          <cell r="E230">
            <v>90.5</v>
          </cell>
          <cell r="F230">
            <v>90.5</v>
          </cell>
          <cell r="G230">
            <v>1</v>
          </cell>
          <cell r="J230">
            <v>5.4</v>
          </cell>
          <cell r="K230">
            <v>1.8</v>
          </cell>
          <cell r="L230">
            <v>4.2</v>
          </cell>
          <cell r="P230">
            <v>1</v>
          </cell>
          <cell r="Q230">
            <v>0.9</v>
          </cell>
          <cell r="V230">
            <v>6.6000000000000005</v>
          </cell>
          <cell r="W230">
            <v>20</v>
          </cell>
          <cell r="X230">
            <v>12.4</v>
          </cell>
          <cell r="Y230">
            <v>2.1</v>
          </cell>
          <cell r="AA230">
            <v>25</v>
          </cell>
          <cell r="AK230">
            <v>10</v>
          </cell>
          <cell r="AP230">
            <v>1.1000000000000001</v>
          </cell>
        </row>
        <row r="231">
          <cell r="B231" t="str">
            <v>GEND_GBV_AG4</v>
          </cell>
          <cell r="C231" t="str">
            <v>Add</v>
          </cell>
          <cell r="D231" t="str">
            <v>Age:  18-24</v>
          </cell>
          <cell r="E231">
            <v>114.935</v>
          </cell>
          <cell r="F231">
            <v>114.935</v>
          </cell>
          <cell r="G231">
            <v>1</v>
          </cell>
          <cell r="J231">
            <v>6.8580000000000005</v>
          </cell>
          <cell r="K231">
            <v>2.286</v>
          </cell>
          <cell r="L231">
            <v>5.3339999999999996</v>
          </cell>
          <cell r="P231">
            <v>1.27</v>
          </cell>
          <cell r="Q231">
            <v>1.143</v>
          </cell>
          <cell r="V231">
            <v>8.3819999999999997</v>
          </cell>
          <cell r="W231">
            <v>25.4</v>
          </cell>
          <cell r="X231">
            <v>15.748000000000001</v>
          </cell>
          <cell r="Y231">
            <v>2.6669999999999998</v>
          </cell>
          <cell r="AA231">
            <v>31.75</v>
          </cell>
          <cell r="AK231">
            <v>12.7</v>
          </cell>
          <cell r="AP231">
            <v>1.397</v>
          </cell>
        </row>
        <row r="232">
          <cell r="B232" t="str">
            <v>GEND_GBV_AG5</v>
          </cell>
          <cell r="C232" t="str">
            <v>Add</v>
          </cell>
          <cell r="D232" t="str">
            <v>Age:  25+</v>
          </cell>
          <cell r="E232">
            <v>341.18499999999995</v>
          </cell>
          <cell r="F232">
            <v>341.18499999999995</v>
          </cell>
          <cell r="G232">
            <v>2</v>
          </cell>
          <cell r="J232">
            <v>20.358000000000001</v>
          </cell>
          <cell r="K232">
            <v>6.7859999999999996</v>
          </cell>
          <cell r="L232">
            <v>15.834</v>
          </cell>
          <cell r="P232">
            <v>3.77</v>
          </cell>
          <cell r="Q232">
            <v>3.3929999999999998</v>
          </cell>
          <cell r="V232">
            <v>24.882000000000001</v>
          </cell>
          <cell r="W232">
            <v>75.400000000000006</v>
          </cell>
          <cell r="X232">
            <v>46.747999999999998</v>
          </cell>
          <cell r="Y232">
            <v>7.9169999999999998</v>
          </cell>
          <cell r="AA232">
            <v>94.25</v>
          </cell>
          <cell r="AK232">
            <v>37.700000000000003</v>
          </cell>
          <cell r="AP232">
            <v>4.1470000000000002</v>
          </cell>
        </row>
        <row r="233">
          <cell r="B233" t="str">
            <v>GEND_GBV_SX1</v>
          </cell>
          <cell r="C233" t="str">
            <v>Add</v>
          </cell>
          <cell r="D233" t="str">
            <v>Sex: Male</v>
          </cell>
          <cell r="E233">
            <v>27.149999999999995</v>
          </cell>
          <cell r="F233">
            <v>27.149999999999995</v>
          </cell>
          <cell r="G233">
            <v>0</v>
          </cell>
          <cell r="J233">
            <v>1.6199999999999999</v>
          </cell>
          <cell r="K233">
            <v>0.54</v>
          </cell>
          <cell r="L233">
            <v>1.26</v>
          </cell>
          <cell r="P233">
            <v>0.3</v>
          </cell>
          <cell r="Q233">
            <v>0.27</v>
          </cell>
          <cell r="V233">
            <v>1.98</v>
          </cell>
          <cell r="W233">
            <v>6</v>
          </cell>
          <cell r="X233">
            <v>3.7199999999999998</v>
          </cell>
          <cell r="Y233">
            <v>0.63</v>
          </cell>
          <cell r="AA233">
            <v>7.5</v>
          </cell>
          <cell r="AK233">
            <v>3</v>
          </cell>
          <cell r="AP233">
            <v>0.32999999999999996</v>
          </cell>
        </row>
        <row r="234">
          <cell r="B234" t="str">
            <v>GEND_GBV_SX2</v>
          </cell>
          <cell r="C234" t="str">
            <v>Add</v>
          </cell>
          <cell r="D234" t="str">
            <v>Sex: Female</v>
          </cell>
          <cell r="E234">
            <v>877.85</v>
          </cell>
          <cell r="F234">
            <v>877.85</v>
          </cell>
          <cell r="G234">
            <v>5</v>
          </cell>
          <cell r="J234">
            <v>52.379999999999995</v>
          </cell>
          <cell r="K234">
            <v>17.46</v>
          </cell>
          <cell r="L234">
            <v>40.74</v>
          </cell>
          <cell r="P234">
            <v>9.6999999999999993</v>
          </cell>
          <cell r="Q234">
            <v>8.73</v>
          </cell>
          <cell r="V234">
            <v>64.02</v>
          </cell>
          <cell r="W234">
            <v>194</v>
          </cell>
          <cell r="X234">
            <v>120.28</v>
          </cell>
          <cell r="Y234">
            <v>20.37</v>
          </cell>
          <cell r="AA234">
            <v>242.5</v>
          </cell>
          <cell r="AK234">
            <v>97</v>
          </cell>
          <cell r="AP234">
            <v>10.67</v>
          </cell>
        </row>
        <row r="235">
          <cell r="B235" t="str">
            <v>GEND_GBV_SV1</v>
          </cell>
          <cell r="C235" t="str">
            <v>Add</v>
          </cell>
          <cell r="D235" t="str">
            <v>By type of service: Sexual Violence (Post-Rape Care)</v>
          </cell>
          <cell r="E235">
            <v>204</v>
          </cell>
          <cell r="F235">
            <v>204</v>
          </cell>
          <cell r="G235">
            <v>5</v>
          </cell>
          <cell r="J235">
            <v>54</v>
          </cell>
          <cell r="L235">
            <v>42</v>
          </cell>
          <cell r="P235">
            <v>10</v>
          </cell>
          <cell r="V235">
            <v>66</v>
          </cell>
          <cell r="W235" t="str">
            <v/>
          </cell>
          <cell r="Y235">
            <v>21</v>
          </cell>
          <cell r="AP235">
            <v>11</v>
          </cell>
        </row>
        <row r="236">
          <cell r="B236" t="str">
            <v>GEND_GBV_SV2</v>
          </cell>
          <cell r="C236" t="str">
            <v>Add</v>
          </cell>
          <cell r="D236" t="str">
            <v>By type of service: Physical and/or Emotional Violence (Other Post-GBV Care)</v>
          </cell>
          <cell r="E236">
            <v>701</v>
          </cell>
          <cell r="F236">
            <v>701</v>
          </cell>
          <cell r="G236">
            <v>0</v>
          </cell>
          <cell r="K236">
            <v>18</v>
          </cell>
          <cell r="Q236">
            <v>9</v>
          </cell>
          <cell r="W236">
            <v>200</v>
          </cell>
          <cell r="X236">
            <v>124</v>
          </cell>
          <cell r="AA236">
            <v>250</v>
          </cell>
          <cell r="AK236">
            <v>100</v>
          </cell>
        </row>
        <row r="237">
          <cell r="B237" t="str">
            <v>GEND_GBV_SV3</v>
          </cell>
          <cell r="C237" t="str">
            <v>Add</v>
          </cell>
          <cell r="D237" t="str">
            <v>By PEP service provision (related to sexual violence services provided)</v>
          </cell>
          <cell r="E237">
            <v>204</v>
          </cell>
          <cell r="F237">
            <v>204</v>
          </cell>
          <cell r="G237">
            <v>5</v>
          </cell>
          <cell r="J237">
            <v>54</v>
          </cell>
          <cell r="L237">
            <v>42</v>
          </cell>
          <cell r="P237">
            <v>10</v>
          </cell>
          <cell r="V237">
            <v>66</v>
          </cell>
          <cell r="W237" t="str">
            <v/>
          </cell>
          <cell r="Y237">
            <v>21</v>
          </cell>
          <cell r="AP237">
            <v>11</v>
          </cell>
        </row>
        <row r="238">
          <cell r="B238" t="str">
            <v>L60</v>
          </cell>
          <cell r="C238" t="str">
            <v>Add</v>
          </cell>
          <cell r="D238" t="str">
            <v>Number of individuals trained in Gender</v>
          </cell>
          <cell r="E238">
            <v>0</v>
          </cell>
          <cell r="G238">
            <v>0</v>
          </cell>
          <cell r="W238" t="str">
            <v/>
          </cell>
        </row>
        <row r="239">
          <cell r="B239" t="str">
            <v>11</v>
          </cell>
          <cell r="D239" t="str">
            <v>Care and Support</v>
          </cell>
          <cell r="E239">
            <v>0</v>
          </cell>
          <cell r="G239">
            <v>0</v>
          </cell>
        </row>
        <row r="240">
          <cell r="B240" t="str">
            <v>SITE_CASU_DSD</v>
          </cell>
          <cell r="C240" t="str">
            <v>Cum</v>
          </cell>
          <cell r="D240" t="str">
            <v>Number of PEPFAR-supported sites: Care and Support Direct Service Delivery (DSD)</v>
          </cell>
          <cell r="E240">
            <v>519</v>
          </cell>
          <cell r="F240">
            <v>519</v>
          </cell>
          <cell r="G240">
            <v>10</v>
          </cell>
          <cell r="J240">
            <v>101</v>
          </cell>
          <cell r="L240">
            <v>67</v>
          </cell>
          <cell r="P240">
            <v>78</v>
          </cell>
          <cell r="V240">
            <v>76</v>
          </cell>
          <cell r="Y240">
            <v>103</v>
          </cell>
          <cell r="AP240">
            <v>94</v>
          </cell>
        </row>
        <row r="241">
          <cell r="B241" t="str">
            <v>SITE_CASU_TA</v>
          </cell>
          <cell r="C241" t="str">
            <v>Cum</v>
          </cell>
          <cell r="D241" t="str">
            <v>Number of PEPFAR-supported sites: Care and Support Technical Assistance-only (TA)</v>
          </cell>
          <cell r="E241">
            <v>0</v>
          </cell>
          <cell r="F241">
            <v>0</v>
          </cell>
          <cell r="J241" t="str">
            <v/>
          </cell>
          <cell r="L241" t="str">
            <v/>
          </cell>
          <cell r="P241" t="str">
            <v/>
          </cell>
          <cell r="V241" t="str">
            <v/>
          </cell>
          <cell r="Y241" t="str">
            <v/>
          </cell>
          <cell r="AP241" t="str">
            <v/>
          </cell>
        </row>
        <row r="242">
          <cell r="B242" t="str">
            <v>CARE_NEW</v>
          </cell>
          <cell r="C242" t="str">
            <v>Add</v>
          </cell>
          <cell r="D242" t="str">
            <v>Number of HIV-infected adults and children newly enrolled in clinical care during the reporting period and received at least one of the following at enrollment: clinical assessment (WHO staging) OR CD4 count OR viral load (DSD)</v>
          </cell>
          <cell r="E242">
            <v>41720</v>
          </cell>
          <cell r="F242">
            <v>41720</v>
          </cell>
          <cell r="G242">
            <v>751</v>
          </cell>
          <cell r="J242">
            <v>7510</v>
          </cell>
          <cell r="L242">
            <v>10847</v>
          </cell>
          <cell r="P242">
            <v>7092</v>
          </cell>
          <cell r="V242">
            <v>5424</v>
          </cell>
          <cell r="Y242">
            <v>5841</v>
          </cell>
          <cell r="AP242">
            <v>5006</v>
          </cell>
        </row>
        <row r="243">
          <cell r="B243" t="str">
            <v>CARE_NEW01</v>
          </cell>
          <cell r="C243" t="str">
            <v>Add</v>
          </cell>
          <cell r="D243" t="str">
            <v>Age/sex: &lt;1 Male</v>
          </cell>
          <cell r="E243">
            <v>238</v>
          </cell>
          <cell r="F243">
            <v>238</v>
          </cell>
          <cell r="G243">
            <v>4</v>
          </cell>
          <cell r="J243">
            <v>43</v>
          </cell>
          <cell r="L243">
            <v>62</v>
          </cell>
          <cell r="P243">
            <v>40</v>
          </cell>
          <cell r="V243">
            <v>31</v>
          </cell>
          <cell r="Y243">
            <v>33</v>
          </cell>
          <cell r="AP243">
            <v>29</v>
          </cell>
        </row>
        <row r="244">
          <cell r="B244" t="str">
            <v>CARE_NEW02</v>
          </cell>
          <cell r="C244" t="str">
            <v>Add</v>
          </cell>
          <cell r="D244" t="str">
            <v>Age/sex: 1-4 Male</v>
          </cell>
          <cell r="E244">
            <v>0</v>
          </cell>
          <cell r="F244" t="str">
            <v/>
          </cell>
          <cell r="G244">
            <v>0</v>
          </cell>
        </row>
        <row r="245">
          <cell r="B245" t="str">
            <v>CARE_NEW03</v>
          </cell>
          <cell r="C245" t="str">
            <v>Add</v>
          </cell>
          <cell r="D245" t="str">
            <v>Age/sex: 5-9 Male</v>
          </cell>
          <cell r="E245">
            <v>0</v>
          </cell>
          <cell r="F245" t="str">
            <v/>
          </cell>
          <cell r="J245" t="str">
            <v/>
          </cell>
          <cell r="L245" t="str">
            <v/>
          </cell>
          <cell r="P245" t="str">
            <v/>
          </cell>
          <cell r="V245" t="str">
            <v/>
          </cell>
          <cell r="Y245" t="str">
            <v/>
          </cell>
          <cell r="AP245" t="str">
            <v/>
          </cell>
        </row>
        <row r="246">
          <cell r="B246" t="str">
            <v>CARE_NEW04</v>
          </cell>
          <cell r="C246" t="str">
            <v>Add</v>
          </cell>
          <cell r="D246" t="str">
            <v>Age/sex: 10-14 Male</v>
          </cell>
          <cell r="E246">
            <v>0</v>
          </cell>
          <cell r="F246" t="str">
            <v/>
          </cell>
          <cell r="J246" t="str">
            <v/>
          </cell>
          <cell r="L246" t="str">
            <v/>
          </cell>
          <cell r="P246" t="str">
            <v/>
          </cell>
          <cell r="V246" t="str">
            <v/>
          </cell>
          <cell r="Y246" t="str">
            <v/>
          </cell>
          <cell r="AP246" t="str">
            <v/>
          </cell>
        </row>
        <row r="247">
          <cell r="B247" t="str">
            <v>CARE_NEW05</v>
          </cell>
          <cell r="C247" t="str">
            <v>Add</v>
          </cell>
          <cell r="D247" t="str">
            <v>Age/sex: 15-19 Male</v>
          </cell>
          <cell r="E247">
            <v>0</v>
          </cell>
          <cell r="F247" t="str">
            <v/>
          </cell>
          <cell r="J247" t="str">
            <v/>
          </cell>
          <cell r="L247" t="str">
            <v/>
          </cell>
          <cell r="P247" t="str">
            <v/>
          </cell>
          <cell r="V247" t="str">
            <v/>
          </cell>
          <cell r="Y247" t="str">
            <v/>
          </cell>
          <cell r="AP247" t="str">
            <v/>
          </cell>
        </row>
        <row r="248">
          <cell r="B248" t="str">
            <v>CARE_NEW06</v>
          </cell>
          <cell r="C248" t="str">
            <v>Add</v>
          </cell>
          <cell r="D248" t="str">
            <v>Age/sex: 20-24 Male</v>
          </cell>
          <cell r="E248">
            <v>0</v>
          </cell>
          <cell r="F248" t="str">
            <v/>
          </cell>
          <cell r="J248" t="str">
            <v/>
          </cell>
          <cell r="L248" t="str">
            <v/>
          </cell>
          <cell r="P248" t="str">
            <v/>
          </cell>
          <cell r="V248" t="str">
            <v/>
          </cell>
          <cell r="Y248" t="str">
            <v/>
          </cell>
          <cell r="AP248" t="str">
            <v/>
          </cell>
        </row>
        <row r="249">
          <cell r="B249" t="str">
            <v>CARE_NEW07</v>
          </cell>
          <cell r="C249" t="str">
            <v>Add</v>
          </cell>
          <cell r="D249" t="str">
            <v>Age/sex: 25-49 Male</v>
          </cell>
          <cell r="E249">
            <v>0</v>
          </cell>
          <cell r="F249" t="str">
            <v/>
          </cell>
          <cell r="J249" t="str">
            <v/>
          </cell>
          <cell r="L249" t="str">
            <v/>
          </cell>
          <cell r="P249" t="str">
            <v/>
          </cell>
          <cell r="V249" t="str">
            <v/>
          </cell>
          <cell r="Y249" t="str">
            <v/>
          </cell>
          <cell r="AP249" t="str">
            <v/>
          </cell>
        </row>
        <row r="250">
          <cell r="B250" t="str">
            <v>CARE_NEW08</v>
          </cell>
          <cell r="C250" t="str">
            <v>Add</v>
          </cell>
          <cell r="D250" t="str">
            <v>Age/sex:  50+ Male</v>
          </cell>
          <cell r="E250">
            <v>0</v>
          </cell>
          <cell r="F250" t="str">
            <v/>
          </cell>
          <cell r="J250" t="str">
            <v/>
          </cell>
          <cell r="L250" t="str">
            <v/>
          </cell>
          <cell r="P250" t="str">
            <v/>
          </cell>
          <cell r="V250" t="str">
            <v/>
          </cell>
          <cell r="Y250" t="str">
            <v/>
          </cell>
          <cell r="AP250" t="str">
            <v/>
          </cell>
        </row>
        <row r="251">
          <cell r="B251" t="str">
            <v>CARE_NEW09</v>
          </cell>
          <cell r="C251" t="str">
            <v>Add</v>
          </cell>
          <cell r="D251" t="str">
            <v>Age/sex: &lt;1 Female</v>
          </cell>
          <cell r="E251">
            <v>238</v>
          </cell>
          <cell r="F251">
            <v>238</v>
          </cell>
          <cell r="G251">
            <v>4</v>
          </cell>
          <cell r="J251">
            <v>43</v>
          </cell>
          <cell r="L251">
            <v>62</v>
          </cell>
          <cell r="P251">
            <v>40</v>
          </cell>
          <cell r="V251">
            <v>31</v>
          </cell>
          <cell r="Y251">
            <v>33</v>
          </cell>
          <cell r="AP251">
            <v>29</v>
          </cell>
        </row>
        <row r="252">
          <cell r="B252" t="str">
            <v>CARE_NEW10</v>
          </cell>
          <cell r="C252" t="str">
            <v>Add</v>
          </cell>
          <cell r="D252" t="str">
            <v>Age/sex:  1-4 Female</v>
          </cell>
          <cell r="E252">
            <v>0</v>
          </cell>
          <cell r="F252" t="str">
            <v/>
          </cell>
          <cell r="J252" t="str">
            <v/>
          </cell>
          <cell r="L252" t="str">
            <v/>
          </cell>
          <cell r="P252" t="str">
            <v/>
          </cell>
          <cell r="V252" t="str">
            <v/>
          </cell>
          <cell r="Y252" t="str">
            <v/>
          </cell>
          <cell r="AP252" t="str">
            <v/>
          </cell>
        </row>
        <row r="253">
          <cell r="B253" t="str">
            <v>CARE_NEW11</v>
          </cell>
          <cell r="C253" t="str">
            <v>Add</v>
          </cell>
          <cell r="D253" t="str">
            <v>Age/sex:  5-9 Female</v>
          </cell>
          <cell r="E253">
            <v>0</v>
          </cell>
          <cell r="F253" t="str">
            <v/>
          </cell>
          <cell r="J253" t="str">
            <v/>
          </cell>
          <cell r="L253" t="str">
            <v/>
          </cell>
          <cell r="P253" t="str">
            <v/>
          </cell>
          <cell r="V253" t="str">
            <v/>
          </cell>
          <cell r="Y253" t="str">
            <v/>
          </cell>
          <cell r="AP253" t="str">
            <v/>
          </cell>
        </row>
        <row r="254">
          <cell r="B254" t="str">
            <v>CARE_NEW12</v>
          </cell>
          <cell r="C254" t="str">
            <v>Add</v>
          </cell>
          <cell r="D254" t="str">
            <v>Age/sex:  10-14 Female</v>
          </cell>
          <cell r="E254">
            <v>0</v>
          </cell>
          <cell r="F254" t="str">
            <v/>
          </cell>
          <cell r="J254" t="str">
            <v/>
          </cell>
          <cell r="L254" t="str">
            <v/>
          </cell>
          <cell r="P254" t="str">
            <v/>
          </cell>
          <cell r="V254" t="str">
            <v/>
          </cell>
          <cell r="Y254" t="str">
            <v/>
          </cell>
          <cell r="AP254" t="str">
            <v/>
          </cell>
        </row>
        <row r="255">
          <cell r="B255" t="str">
            <v>CARE_NEW13</v>
          </cell>
          <cell r="C255" t="str">
            <v>Add</v>
          </cell>
          <cell r="D255" t="str">
            <v>Age/sex:  15-19 Female</v>
          </cell>
          <cell r="E255">
            <v>0</v>
          </cell>
          <cell r="F255" t="str">
            <v/>
          </cell>
          <cell r="J255" t="str">
            <v/>
          </cell>
          <cell r="L255" t="str">
            <v/>
          </cell>
          <cell r="P255" t="str">
            <v/>
          </cell>
          <cell r="V255" t="str">
            <v/>
          </cell>
          <cell r="Y255" t="str">
            <v/>
          </cell>
          <cell r="AP255" t="str">
            <v/>
          </cell>
        </row>
        <row r="256">
          <cell r="B256" t="str">
            <v>CARE_NEW14</v>
          </cell>
          <cell r="C256" t="str">
            <v>Add</v>
          </cell>
          <cell r="D256" t="str">
            <v>Age/sex: 20-24 Female</v>
          </cell>
          <cell r="E256">
            <v>0</v>
          </cell>
          <cell r="F256" t="str">
            <v/>
          </cell>
          <cell r="J256" t="str">
            <v/>
          </cell>
          <cell r="L256" t="str">
            <v/>
          </cell>
          <cell r="P256" t="str">
            <v/>
          </cell>
          <cell r="V256" t="str">
            <v/>
          </cell>
          <cell r="Y256" t="str">
            <v/>
          </cell>
          <cell r="AP256" t="str">
            <v/>
          </cell>
        </row>
        <row r="257">
          <cell r="B257" t="str">
            <v>CARE_NEW15</v>
          </cell>
          <cell r="C257" t="str">
            <v>Add</v>
          </cell>
          <cell r="D257" t="str">
            <v>Age/sex:  25-49 Female</v>
          </cell>
          <cell r="E257">
            <v>0</v>
          </cell>
          <cell r="F257" t="str">
            <v/>
          </cell>
          <cell r="J257" t="str">
            <v/>
          </cell>
          <cell r="L257" t="str">
            <v/>
          </cell>
          <cell r="P257" t="str">
            <v/>
          </cell>
          <cell r="V257" t="str">
            <v/>
          </cell>
          <cell r="Y257" t="str">
            <v/>
          </cell>
          <cell r="AP257" t="str">
            <v/>
          </cell>
        </row>
        <row r="258">
          <cell r="B258" t="str">
            <v>CARE_NEW16</v>
          </cell>
          <cell r="C258" t="str">
            <v>Add</v>
          </cell>
          <cell r="D258" t="str">
            <v>Age/sex:  50+ Female</v>
          </cell>
          <cell r="E258">
            <v>0</v>
          </cell>
          <cell r="F258" t="str">
            <v/>
          </cell>
          <cell r="J258" t="str">
            <v/>
          </cell>
          <cell r="L258" t="str">
            <v/>
          </cell>
          <cell r="P258" t="str">
            <v/>
          </cell>
          <cell r="V258" t="str">
            <v/>
          </cell>
          <cell r="Y258" t="str">
            <v/>
          </cell>
          <cell r="AP258" t="str">
            <v/>
          </cell>
        </row>
        <row r="259">
          <cell r="B259" t="str">
            <v>CARE_NEW_S1</v>
          </cell>
          <cell r="C259" t="str">
            <v>Add</v>
          </cell>
          <cell r="D259" t="str">
            <v>Aggregated Age/sex: &lt;15 Male</v>
          </cell>
          <cell r="E259">
            <v>4172</v>
          </cell>
          <cell r="F259">
            <v>3517</v>
          </cell>
          <cell r="G259">
            <v>75</v>
          </cell>
          <cell r="J259">
            <v>751</v>
          </cell>
          <cell r="L259">
            <v>1085</v>
          </cell>
          <cell r="P259">
            <v>709</v>
          </cell>
          <cell r="V259">
            <v>542</v>
          </cell>
          <cell r="Y259">
            <v>584</v>
          </cell>
          <cell r="AP259">
            <v>501</v>
          </cell>
        </row>
        <row r="260">
          <cell r="B260" t="str">
            <v>CARE_NEW_S2</v>
          </cell>
          <cell r="C260" t="str">
            <v>Add</v>
          </cell>
          <cell r="D260" t="str">
            <v>Aggregated Age/sex: 15+ Male</v>
          </cell>
          <cell r="E260">
            <v>8344</v>
          </cell>
          <cell r="F260">
            <v>8553</v>
          </cell>
          <cell r="G260">
            <v>150</v>
          </cell>
          <cell r="J260">
            <v>1502</v>
          </cell>
          <cell r="L260">
            <v>2169</v>
          </cell>
          <cell r="P260">
            <v>1419</v>
          </cell>
          <cell r="V260">
            <v>1085</v>
          </cell>
          <cell r="Y260">
            <v>1168</v>
          </cell>
          <cell r="AP260">
            <v>1001</v>
          </cell>
        </row>
        <row r="261">
          <cell r="B261" t="str">
            <v>CARE_NEW_S3</v>
          </cell>
          <cell r="C261" t="str">
            <v>Add</v>
          </cell>
          <cell r="D261" t="str">
            <v>Aggregated Age/sex: &lt;15 Female</v>
          </cell>
          <cell r="E261">
            <v>4172</v>
          </cell>
          <cell r="F261">
            <v>3517</v>
          </cell>
          <cell r="G261">
            <v>75</v>
          </cell>
          <cell r="J261">
            <v>751</v>
          </cell>
          <cell r="L261">
            <v>1085</v>
          </cell>
          <cell r="P261">
            <v>709</v>
          </cell>
          <cell r="V261">
            <v>542</v>
          </cell>
          <cell r="Y261">
            <v>584</v>
          </cell>
          <cell r="AP261">
            <v>501</v>
          </cell>
        </row>
        <row r="262">
          <cell r="B262" t="str">
            <v>CARE_NEW_S4</v>
          </cell>
          <cell r="C262" t="str">
            <v>Add</v>
          </cell>
          <cell r="D262" t="str">
            <v>Aggregated Age/sex: 15+ Female</v>
          </cell>
          <cell r="E262">
            <v>25032</v>
          </cell>
          <cell r="F262">
            <v>25658</v>
          </cell>
          <cell r="G262">
            <v>451</v>
          </cell>
          <cell r="J262">
            <v>4506</v>
          </cell>
          <cell r="L262">
            <v>6508</v>
          </cell>
          <cell r="P262">
            <v>4255</v>
          </cell>
          <cell r="V262">
            <v>3255</v>
          </cell>
          <cell r="Y262">
            <v>3505</v>
          </cell>
          <cell r="AP262">
            <v>3003</v>
          </cell>
        </row>
        <row r="263">
          <cell r="B263" t="str">
            <v>CARE_CURR_DSD</v>
          </cell>
          <cell r="C263" t="str">
            <v>Cum</v>
          </cell>
          <cell r="D263" t="str">
            <v>Number of HIV positive adults and children who received at least one of the following during the reporting period: clinical assessment (WHO staging) OR CD4 count OR viral load (DSD)</v>
          </cell>
          <cell r="E263">
            <v>186477</v>
          </cell>
          <cell r="F263">
            <v>186477</v>
          </cell>
          <cell r="G263">
            <v>3357</v>
          </cell>
          <cell r="J263">
            <v>33566</v>
          </cell>
          <cell r="L263">
            <v>48484</v>
          </cell>
          <cell r="P263">
            <v>31701</v>
          </cell>
          <cell r="V263">
            <v>24242</v>
          </cell>
          <cell r="Y263">
            <v>26107</v>
          </cell>
          <cell r="AP263">
            <v>22377</v>
          </cell>
        </row>
        <row r="264">
          <cell r="B264" t="str">
            <v>CARE_CURR_DSD01</v>
          </cell>
          <cell r="C264" t="str">
            <v>Cum</v>
          </cell>
          <cell r="D264" t="str">
            <v>Age/sex: &lt;1 Male</v>
          </cell>
          <cell r="E264">
            <v>1119</v>
          </cell>
          <cell r="F264">
            <v>1119</v>
          </cell>
          <cell r="G264">
            <v>20</v>
          </cell>
          <cell r="J264">
            <v>201</v>
          </cell>
          <cell r="L264">
            <v>292</v>
          </cell>
          <cell r="P264">
            <v>190</v>
          </cell>
          <cell r="V264">
            <v>145</v>
          </cell>
          <cell r="Y264">
            <v>157</v>
          </cell>
          <cell r="AP264">
            <v>134</v>
          </cell>
        </row>
        <row r="265">
          <cell r="B265" t="str">
            <v>CARE_CURR_DSD02</v>
          </cell>
          <cell r="C265" t="str">
            <v>Cum</v>
          </cell>
          <cell r="D265" t="str">
            <v>Age/sex: 1-4 Male</v>
          </cell>
          <cell r="E265">
            <v>0</v>
          </cell>
          <cell r="F265" t="str">
            <v/>
          </cell>
          <cell r="J265" t="str">
            <v/>
          </cell>
          <cell r="L265" t="str">
            <v/>
          </cell>
          <cell r="P265" t="str">
            <v/>
          </cell>
          <cell r="V265" t="str">
            <v/>
          </cell>
          <cell r="Y265" t="str">
            <v/>
          </cell>
          <cell r="AP265" t="str">
            <v/>
          </cell>
        </row>
        <row r="266">
          <cell r="B266" t="str">
            <v>CARE_CURR_DSD03</v>
          </cell>
          <cell r="C266" t="str">
            <v>Cum</v>
          </cell>
          <cell r="D266" t="str">
            <v>Age/sex: 5-9 Male</v>
          </cell>
          <cell r="E266">
            <v>0</v>
          </cell>
          <cell r="F266" t="str">
            <v/>
          </cell>
          <cell r="J266" t="str">
            <v/>
          </cell>
          <cell r="L266" t="str">
            <v/>
          </cell>
          <cell r="P266" t="str">
            <v/>
          </cell>
          <cell r="V266" t="str">
            <v/>
          </cell>
          <cell r="Y266" t="str">
            <v/>
          </cell>
          <cell r="AP266" t="str">
            <v/>
          </cell>
        </row>
        <row r="267">
          <cell r="B267" t="str">
            <v>CARE_CURR_DSD04</v>
          </cell>
          <cell r="C267" t="str">
            <v>Cum</v>
          </cell>
          <cell r="D267" t="str">
            <v>Age/sex: 10-14 Male</v>
          </cell>
          <cell r="E267">
            <v>0</v>
          </cell>
          <cell r="F267" t="str">
            <v/>
          </cell>
          <cell r="J267" t="str">
            <v/>
          </cell>
          <cell r="L267" t="str">
            <v/>
          </cell>
          <cell r="P267" t="str">
            <v/>
          </cell>
          <cell r="V267" t="str">
            <v/>
          </cell>
          <cell r="Y267" t="str">
            <v/>
          </cell>
          <cell r="AP267" t="str">
            <v/>
          </cell>
        </row>
        <row r="268">
          <cell r="B268" t="str">
            <v>CARE_CURR_DSD05</v>
          </cell>
          <cell r="C268" t="str">
            <v>Cum</v>
          </cell>
          <cell r="D268" t="str">
            <v>Age/sex: 15-19 Male</v>
          </cell>
          <cell r="E268">
            <v>0</v>
          </cell>
          <cell r="F268" t="str">
            <v/>
          </cell>
          <cell r="J268" t="str">
            <v/>
          </cell>
          <cell r="L268" t="str">
            <v/>
          </cell>
          <cell r="P268" t="str">
            <v/>
          </cell>
          <cell r="V268" t="str">
            <v/>
          </cell>
          <cell r="Y268" t="str">
            <v/>
          </cell>
          <cell r="AP268" t="str">
            <v/>
          </cell>
        </row>
        <row r="269">
          <cell r="B269" t="str">
            <v>CARE_CURR_DSD06</v>
          </cell>
          <cell r="C269" t="str">
            <v>Cum</v>
          </cell>
          <cell r="D269" t="str">
            <v>Age/sex: 20-24 Male</v>
          </cell>
          <cell r="E269">
            <v>0</v>
          </cell>
          <cell r="F269" t="str">
            <v/>
          </cell>
          <cell r="J269" t="str">
            <v/>
          </cell>
          <cell r="L269" t="str">
            <v/>
          </cell>
          <cell r="P269" t="str">
            <v/>
          </cell>
          <cell r="V269" t="str">
            <v/>
          </cell>
          <cell r="Y269" t="str">
            <v/>
          </cell>
          <cell r="AP269" t="str">
            <v/>
          </cell>
        </row>
        <row r="270">
          <cell r="B270" t="str">
            <v>CARE_CURR_DSD07</v>
          </cell>
          <cell r="C270" t="str">
            <v>Cum</v>
          </cell>
          <cell r="D270" t="str">
            <v>Age/sex: 25-49 Male</v>
          </cell>
          <cell r="E270">
            <v>0</v>
          </cell>
          <cell r="F270" t="str">
            <v/>
          </cell>
          <cell r="J270" t="str">
            <v/>
          </cell>
          <cell r="L270" t="str">
            <v/>
          </cell>
          <cell r="P270" t="str">
            <v/>
          </cell>
          <cell r="V270" t="str">
            <v/>
          </cell>
          <cell r="Y270" t="str">
            <v/>
          </cell>
          <cell r="AP270" t="str">
            <v/>
          </cell>
        </row>
        <row r="271">
          <cell r="B271" t="str">
            <v>CARE_CURR_DSD08</v>
          </cell>
          <cell r="C271" t="str">
            <v>Cum</v>
          </cell>
          <cell r="D271" t="str">
            <v>Age/sex:  50+ Male</v>
          </cell>
          <cell r="E271">
            <v>0</v>
          </cell>
          <cell r="F271" t="str">
            <v/>
          </cell>
          <cell r="J271" t="str">
            <v/>
          </cell>
          <cell r="L271" t="str">
            <v/>
          </cell>
          <cell r="P271" t="str">
            <v/>
          </cell>
          <cell r="V271" t="str">
            <v/>
          </cell>
          <cell r="Y271" t="str">
            <v/>
          </cell>
          <cell r="AP271" t="str">
            <v/>
          </cell>
        </row>
        <row r="272">
          <cell r="B272" t="str">
            <v>CARE_CURR_DSD09</v>
          </cell>
          <cell r="C272" t="str">
            <v>Cum</v>
          </cell>
          <cell r="D272" t="str">
            <v>Age/sex: &lt;1 Female</v>
          </cell>
          <cell r="E272">
            <v>1118</v>
          </cell>
          <cell r="F272">
            <v>1118</v>
          </cell>
          <cell r="G272">
            <v>20</v>
          </cell>
          <cell r="J272">
            <v>201</v>
          </cell>
          <cell r="L272">
            <v>291</v>
          </cell>
          <cell r="P272">
            <v>190</v>
          </cell>
          <cell r="V272">
            <v>145</v>
          </cell>
          <cell r="Y272">
            <v>157</v>
          </cell>
          <cell r="AP272">
            <v>134</v>
          </cell>
        </row>
        <row r="273">
          <cell r="B273" t="str">
            <v>CARE_CURR_DSD10</v>
          </cell>
          <cell r="C273" t="str">
            <v>Cum</v>
          </cell>
          <cell r="D273" t="str">
            <v>Age/sex: 1-4 Female</v>
          </cell>
          <cell r="E273">
            <v>0</v>
          </cell>
          <cell r="F273" t="str">
            <v/>
          </cell>
          <cell r="J273" t="str">
            <v/>
          </cell>
          <cell r="L273" t="str">
            <v/>
          </cell>
          <cell r="P273" t="str">
            <v/>
          </cell>
          <cell r="V273" t="str">
            <v/>
          </cell>
          <cell r="Y273" t="str">
            <v/>
          </cell>
          <cell r="AP273" t="str">
            <v/>
          </cell>
        </row>
        <row r="274">
          <cell r="B274" t="str">
            <v>CARE_CURR_DSD11</v>
          </cell>
          <cell r="C274" t="str">
            <v>Cum</v>
          </cell>
          <cell r="D274" t="str">
            <v>Age/sex: 5-9 Female</v>
          </cell>
          <cell r="E274">
            <v>0</v>
          </cell>
          <cell r="F274" t="str">
            <v/>
          </cell>
          <cell r="J274" t="str">
            <v/>
          </cell>
          <cell r="L274" t="str">
            <v/>
          </cell>
          <cell r="P274" t="str">
            <v/>
          </cell>
          <cell r="V274" t="str">
            <v/>
          </cell>
          <cell r="Y274" t="str">
            <v/>
          </cell>
          <cell r="AP274" t="str">
            <v/>
          </cell>
        </row>
        <row r="275">
          <cell r="B275" t="str">
            <v>CARE_CURR_DSD12</v>
          </cell>
          <cell r="C275" t="str">
            <v>Cum</v>
          </cell>
          <cell r="D275" t="str">
            <v>Age/sex: 10-14 Female</v>
          </cell>
          <cell r="E275">
            <v>0</v>
          </cell>
          <cell r="F275" t="str">
            <v/>
          </cell>
          <cell r="J275" t="str">
            <v/>
          </cell>
          <cell r="L275" t="str">
            <v/>
          </cell>
          <cell r="P275" t="str">
            <v/>
          </cell>
          <cell r="V275" t="str">
            <v/>
          </cell>
          <cell r="Y275" t="str">
            <v/>
          </cell>
          <cell r="AP275" t="str">
            <v/>
          </cell>
        </row>
        <row r="276">
          <cell r="B276" t="str">
            <v>CARE_CURR_DSD13</v>
          </cell>
          <cell r="C276" t="str">
            <v>Cum</v>
          </cell>
          <cell r="D276" t="str">
            <v>Age/sex:  15-19 Female</v>
          </cell>
          <cell r="E276">
            <v>0</v>
          </cell>
          <cell r="F276" t="str">
            <v/>
          </cell>
          <cell r="J276" t="str">
            <v/>
          </cell>
          <cell r="L276" t="str">
            <v/>
          </cell>
          <cell r="P276" t="str">
            <v/>
          </cell>
          <cell r="V276" t="str">
            <v/>
          </cell>
          <cell r="Y276" t="str">
            <v/>
          </cell>
          <cell r="AP276" t="str">
            <v/>
          </cell>
        </row>
        <row r="277">
          <cell r="B277" t="str">
            <v>CARE_CURR_DSD14</v>
          </cell>
          <cell r="C277" t="str">
            <v>Cum</v>
          </cell>
          <cell r="D277" t="str">
            <v>Age/sex:  20-24 Female</v>
          </cell>
          <cell r="E277">
            <v>0</v>
          </cell>
          <cell r="F277" t="str">
            <v/>
          </cell>
          <cell r="J277" t="str">
            <v/>
          </cell>
          <cell r="L277" t="str">
            <v/>
          </cell>
          <cell r="P277" t="str">
            <v/>
          </cell>
          <cell r="V277" t="str">
            <v/>
          </cell>
          <cell r="Y277" t="str">
            <v/>
          </cell>
          <cell r="AP277" t="str">
            <v/>
          </cell>
        </row>
        <row r="278">
          <cell r="B278" t="str">
            <v>CARE_CURR_DSD15</v>
          </cell>
          <cell r="C278" t="str">
            <v>Cum</v>
          </cell>
          <cell r="D278" t="str">
            <v>Age/sex:  25-49 Female</v>
          </cell>
          <cell r="E278">
            <v>0</v>
          </cell>
          <cell r="J278" t="str">
            <v/>
          </cell>
          <cell r="L278" t="str">
            <v/>
          </cell>
          <cell r="P278" t="str">
            <v/>
          </cell>
          <cell r="V278" t="str">
            <v/>
          </cell>
          <cell r="Y278" t="str">
            <v/>
          </cell>
          <cell r="AP278" t="str">
            <v/>
          </cell>
        </row>
        <row r="279">
          <cell r="B279" t="str">
            <v>CARE_CURR_DSD16</v>
          </cell>
          <cell r="C279" t="str">
            <v>Cum</v>
          </cell>
          <cell r="D279" t="str">
            <v>Age/sex:  50+ Female</v>
          </cell>
          <cell r="E279">
            <v>0</v>
          </cell>
          <cell r="F279" t="str">
            <v/>
          </cell>
          <cell r="J279" t="str">
            <v/>
          </cell>
          <cell r="L279" t="str">
            <v/>
          </cell>
          <cell r="P279" t="str">
            <v/>
          </cell>
          <cell r="V279" t="str">
            <v/>
          </cell>
          <cell r="Y279" t="str">
            <v/>
          </cell>
          <cell r="AP279" t="str">
            <v/>
          </cell>
        </row>
        <row r="280">
          <cell r="B280" t="str">
            <v>CARE_CURR_DSD_S1</v>
          </cell>
          <cell r="C280" t="str">
            <v>Cum</v>
          </cell>
          <cell r="D280" t="str">
            <v>Aggregated Age/sex: &lt;15 Male</v>
          </cell>
          <cell r="E280">
            <v>6526.6949999999997</v>
          </cell>
          <cell r="F280">
            <v>6527</v>
          </cell>
          <cell r="G280">
            <v>117</v>
          </cell>
          <cell r="J280">
            <v>1174.8100000000002</v>
          </cell>
          <cell r="L280">
            <v>1696.94</v>
          </cell>
          <cell r="P280">
            <v>1109.5350000000001</v>
          </cell>
          <cell r="V280">
            <v>848.47</v>
          </cell>
          <cell r="Y280">
            <v>913.74500000000012</v>
          </cell>
          <cell r="AP280">
            <v>783.19500000000005</v>
          </cell>
        </row>
        <row r="281">
          <cell r="B281" t="str">
            <v>CARE_CURR_DSD_S2</v>
          </cell>
          <cell r="C281" t="str">
            <v>Cum</v>
          </cell>
          <cell r="D281" t="str">
            <v>Aggregated Age/sex: 15+ Male</v>
          </cell>
          <cell r="E281">
            <v>52213.56</v>
          </cell>
          <cell r="F281">
            <v>52214</v>
          </cell>
          <cell r="G281">
            <v>940</v>
          </cell>
          <cell r="J281">
            <v>9398.4800000000014</v>
          </cell>
          <cell r="L281">
            <v>13575.52</v>
          </cell>
          <cell r="P281">
            <v>8876.2800000000007</v>
          </cell>
          <cell r="V281">
            <v>6787.76</v>
          </cell>
          <cell r="Y281">
            <v>7309.9600000000009</v>
          </cell>
          <cell r="AP281">
            <v>6265.56</v>
          </cell>
        </row>
        <row r="282">
          <cell r="B282" t="str">
            <v>CARE_CURR_DSD_S3</v>
          </cell>
          <cell r="C282" t="str">
            <v>Cum</v>
          </cell>
          <cell r="D282" t="str">
            <v>Aggregated Age/sex: &lt;15 Female</v>
          </cell>
          <cell r="E282">
            <v>6526.6949999999997</v>
          </cell>
          <cell r="F282">
            <v>6527</v>
          </cell>
          <cell r="G282">
            <v>117</v>
          </cell>
          <cell r="J282">
            <v>1174.8100000000002</v>
          </cell>
          <cell r="L282">
            <v>1696.94</v>
          </cell>
          <cell r="P282">
            <v>1109.5350000000001</v>
          </cell>
          <cell r="V282">
            <v>848.47</v>
          </cell>
          <cell r="Y282">
            <v>913.74500000000012</v>
          </cell>
          <cell r="AP282">
            <v>783.19500000000005</v>
          </cell>
        </row>
        <row r="283">
          <cell r="B283" t="str">
            <v>CARE_CURR_DSD_S4</v>
          </cell>
          <cell r="C283" t="str">
            <v>Cum</v>
          </cell>
          <cell r="D283" t="str">
            <v>Aggregated Age/sex: 15+ Female</v>
          </cell>
          <cell r="E283">
            <v>121210.05</v>
          </cell>
          <cell r="F283">
            <v>121210</v>
          </cell>
          <cell r="G283">
            <v>2182</v>
          </cell>
          <cell r="J283">
            <v>21817.9</v>
          </cell>
          <cell r="L283">
            <v>31514.600000000002</v>
          </cell>
          <cell r="P283">
            <v>20605.650000000001</v>
          </cell>
          <cell r="V283">
            <v>15757.300000000001</v>
          </cell>
          <cell r="Y283">
            <v>16969.55</v>
          </cell>
          <cell r="AP283">
            <v>14545.050000000001</v>
          </cell>
        </row>
        <row r="284">
          <cell r="B284" t="str">
            <v>C2.1.D_NGI</v>
          </cell>
          <cell r="C284" t="str">
            <v>Cum</v>
          </cell>
          <cell r="D284" t="str">
            <v>Number of HIV-positive adults and children receiving a minimum of one clinical service (NGI)</v>
          </cell>
          <cell r="E284">
            <v>186476</v>
          </cell>
          <cell r="F284">
            <v>186477</v>
          </cell>
          <cell r="G284">
            <v>3357</v>
          </cell>
          <cell r="J284">
            <v>33566</v>
          </cell>
          <cell r="L284">
            <v>48484</v>
          </cell>
          <cell r="P284">
            <v>31701</v>
          </cell>
          <cell r="V284">
            <v>24242</v>
          </cell>
          <cell r="Y284">
            <v>26106</v>
          </cell>
          <cell r="AP284">
            <v>22377</v>
          </cell>
        </row>
        <row r="285">
          <cell r="B285" t="str">
            <v>C2.1.D_NGI1</v>
          </cell>
          <cell r="C285" t="str">
            <v>Cum</v>
          </cell>
          <cell r="D285" t="str">
            <v>By Age/Sex: &lt;15 Female</v>
          </cell>
          <cell r="E285">
            <v>6526.6950000000006</v>
          </cell>
          <cell r="F285">
            <v>6527</v>
          </cell>
          <cell r="G285">
            <v>117</v>
          </cell>
          <cell r="J285">
            <v>1174.8100000000002</v>
          </cell>
          <cell r="L285">
            <v>1696.9750000000001</v>
          </cell>
          <cell r="P285">
            <v>1109.5350000000001</v>
          </cell>
          <cell r="V285">
            <v>848.47</v>
          </cell>
          <cell r="Y285">
            <v>913.71</v>
          </cell>
          <cell r="AP285">
            <v>783.19500000000005</v>
          </cell>
        </row>
        <row r="286">
          <cell r="B286" t="str">
            <v>C2.1.D_NGI2</v>
          </cell>
          <cell r="C286" t="str">
            <v>Cum</v>
          </cell>
          <cell r="D286" t="str">
            <v>By Age/Sex: &lt;15 Male</v>
          </cell>
          <cell r="E286">
            <v>6526.6950000000006</v>
          </cell>
          <cell r="F286">
            <v>6527</v>
          </cell>
          <cell r="G286">
            <v>117</v>
          </cell>
          <cell r="J286">
            <v>1174.8100000000002</v>
          </cell>
          <cell r="L286">
            <v>1696.9750000000001</v>
          </cell>
          <cell r="P286">
            <v>1109.5350000000001</v>
          </cell>
          <cell r="V286">
            <v>848.47</v>
          </cell>
          <cell r="Y286">
            <v>913.71</v>
          </cell>
          <cell r="AP286">
            <v>783.19500000000005</v>
          </cell>
        </row>
        <row r="287">
          <cell r="B287" t="str">
            <v>C2.1.D_NGI3</v>
          </cell>
          <cell r="C287" t="str">
            <v>Cum</v>
          </cell>
          <cell r="D287" t="str">
            <v>By Age/Sex: 15+ Female</v>
          </cell>
          <cell r="E287">
            <v>121210</v>
          </cell>
          <cell r="F287">
            <v>121210</v>
          </cell>
          <cell r="G287">
            <v>2182</v>
          </cell>
          <cell r="J287">
            <v>21818</v>
          </cell>
          <cell r="L287">
            <v>31515</v>
          </cell>
          <cell r="P287">
            <v>20606</v>
          </cell>
          <cell r="V287">
            <v>15757</v>
          </cell>
          <cell r="Y287">
            <v>16969</v>
          </cell>
          <cell r="AP287">
            <v>14545</v>
          </cell>
        </row>
        <row r="288">
          <cell r="B288" t="str">
            <v>C2.1.D_NGI4</v>
          </cell>
          <cell r="C288" t="str">
            <v>Cum</v>
          </cell>
          <cell r="D288" t="str">
            <v>By Age/Sex: 15+ Male</v>
          </cell>
          <cell r="E288">
            <v>52214</v>
          </cell>
          <cell r="F288">
            <v>52214</v>
          </cell>
          <cell r="G288">
            <v>940</v>
          </cell>
          <cell r="J288">
            <v>9398</v>
          </cell>
          <cell r="L288">
            <v>13576</v>
          </cell>
          <cell r="P288">
            <v>8876</v>
          </cell>
          <cell r="V288">
            <v>6788</v>
          </cell>
          <cell r="Y288">
            <v>7310</v>
          </cell>
          <cell r="AP288">
            <v>6266</v>
          </cell>
        </row>
        <row r="289">
          <cell r="B289" t="str">
            <v>C2.1.D_NGI_AG1</v>
          </cell>
          <cell r="C289" t="str">
            <v>Cum</v>
          </cell>
          <cell r="D289" t="str">
            <v>By Age: &lt;15</v>
          </cell>
          <cell r="E289">
            <v>13053.390000000001</v>
          </cell>
          <cell r="F289">
            <v>13053</v>
          </cell>
          <cell r="G289">
            <v>235</v>
          </cell>
          <cell r="J289">
            <v>2349.6200000000003</v>
          </cell>
          <cell r="L289">
            <v>3393.9500000000003</v>
          </cell>
          <cell r="P289">
            <v>2219.0700000000002</v>
          </cell>
          <cell r="V289">
            <v>1696.94</v>
          </cell>
          <cell r="Y289">
            <v>1827.42</v>
          </cell>
          <cell r="AP289">
            <v>1566.39</v>
          </cell>
        </row>
        <row r="290">
          <cell r="B290" t="str">
            <v>C2.1.D_NGI_AG2</v>
          </cell>
          <cell r="C290" t="str">
            <v>Cum</v>
          </cell>
          <cell r="D290" t="str">
            <v>By Age: 15+</v>
          </cell>
          <cell r="E290">
            <v>173424</v>
          </cell>
          <cell r="F290">
            <v>173424</v>
          </cell>
          <cell r="G290">
            <v>3122</v>
          </cell>
          <cell r="J290">
            <v>31216</v>
          </cell>
          <cell r="L290">
            <v>45091</v>
          </cell>
          <cell r="P290">
            <v>29482</v>
          </cell>
          <cell r="V290">
            <v>22545</v>
          </cell>
          <cell r="Y290">
            <v>24279</v>
          </cell>
          <cell r="AP290">
            <v>20811</v>
          </cell>
        </row>
        <row r="291">
          <cell r="B291" t="str">
            <v>C2.1.D_NGI_SX1</v>
          </cell>
          <cell r="C291" t="str">
            <v>Cum</v>
          </cell>
          <cell r="D291" t="str">
            <v>By Sex: Female</v>
          </cell>
          <cell r="E291">
            <v>127736.69500000001</v>
          </cell>
          <cell r="F291">
            <v>128669</v>
          </cell>
          <cell r="G291">
            <v>2299</v>
          </cell>
          <cell r="J291">
            <v>22992.81</v>
          </cell>
          <cell r="L291">
            <v>33211.974999999999</v>
          </cell>
          <cell r="P291">
            <v>21715.535</v>
          </cell>
          <cell r="V291">
            <v>16605.47</v>
          </cell>
          <cell r="Y291">
            <v>17882.71</v>
          </cell>
          <cell r="AP291">
            <v>15328.195</v>
          </cell>
        </row>
        <row r="292">
          <cell r="B292" t="str">
            <v>C2.1.D_NGI_SX2</v>
          </cell>
          <cell r="C292" t="str">
            <v>Cum</v>
          </cell>
          <cell r="D292" t="str">
            <v>By Sex: Male</v>
          </cell>
          <cell r="E292">
            <v>58740.695</v>
          </cell>
          <cell r="F292">
            <v>57808</v>
          </cell>
          <cell r="G292">
            <v>1057</v>
          </cell>
          <cell r="J292">
            <v>10572.81</v>
          </cell>
          <cell r="L292">
            <v>15272.975</v>
          </cell>
          <cell r="P292">
            <v>9985.5349999999999</v>
          </cell>
          <cell r="V292">
            <v>7636.47</v>
          </cell>
          <cell r="Y292">
            <v>8223.7099999999991</v>
          </cell>
          <cell r="AP292">
            <v>7049.1949999999997</v>
          </cell>
        </row>
        <row r="293">
          <cell r="B293" t="str">
            <v>C2.1.D_DSD</v>
          </cell>
          <cell r="C293" t="str">
            <v>Cum</v>
          </cell>
          <cell r="D293" t="str">
            <v>Number of HIV-positive adults and children receiving a minimum of one clinical service (DSD)</v>
          </cell>
          <cell r="E293">
            <v>186477</v>
          </cell>
          <cell r="F293">
            <v>186477</v>
          </cell>
          <cell r="G293">
            <v>3357</v>
          </cell>
          <cell r="J293">
            <v>33566</v>
          </cell>
          <cell r="L293">
            <v>48485</v>
          </cell>
          <cell r="P293">
            <v>31701</v>
          </cell>
          <cell r="V293">
            <v>24242</v>
          </cell>
          <cell r="Y293">
            <v>26106</v>
          </cell>
          <cell r="AP293">
            <v>22377</v>
          </cell>
        </row>
        <row r="294">
          <cell r="B294" t="str">
            <v>C2.1.D_DSD1</v>
          </cell>
          <cell r="C294" t="str">
            <v>Cum</v>
          </cell>
          <cell r="D294" t="str">
            <v>By Age/Sex: &lt;15 Female</v>
          </cell>
          <cell r="E294">
            <v>6526.6950000000006</v>
          </cell>
          <cell r="F294">
            <v>6527</v>
          </cell>
          <cell r="G294">
            <v>117</v>
          </cell>
          <cell r="J294">
            <v>1174.8100000000002</v>
          </cell>
          <cell r="L294">
            <v>1696.9750000000001</v>
          </cell>
          <cell r="P294">
            <v>1109.5350000000001</v>
          </cell>
          <cell r="V294">
            <v>848.47</v>
          </cell>
          <cell r="Y294">
            <v>913.71</v>
          </cell>
          <cell r="AP294">
            <v>783.19500000000005</v>
          </cell>
        </row>
        <row r="295">
          <cell r="B295" t="str">
            <v>C2.1.D_DSD2</v>
          </cell>
          <cell r="C295" t="str">
            <v>Cum</v>
          </cell>
          <cell r="D295" t="str">
            <v>By Age/Sex: &lt;15 Male</v>
          </cell>
          <cell r="E295">
            <v>6526.6950000000006</v>
          </cell>
          <cell r="F295">
            <v>6527</v>
          </cell>
          <cell r="G295">
            <v>117</v>
          </cell>
          <cell r="J295">
            <v>1174.8100000000002</v>
          </cell>
          <cell r="L295">
            <v>1696.9750000000001</v>
          </cell>
          <cell r="P295">
            <v>1109.5350000000001</v>
          </cell>
          <cell r="V295">
            <v>848.47</v>
          </cell>
          <cell r="Y295">
            <v>913.71</v>
          </cell>
          <cell r="AP295">
            <v>783.19500000000005</v>
          </cell>
        </row>
        <row r="296">
          <cell r="B296" t="str">
            <v>C2.1.D_DSD3</v>
          </cell>
          <cell r="C296" t="str">
            <v>Cum</v>
          </cell>
          <cell r="D296" t="str">
            <v>By Age/Sex: 15+ Female</v>
          </cell>
          <cell r="E296">
            <v>121210</v>
          </cell>
          <cell r="F296">
            <v>121210</v>
          </cell>
          <cell r="G296">
            <v>2182</v>
          </cell>
          <cell r="J296">
            <v>21818</v>
          </cell>
          <cell r="L296">
            <v>31515</v>
          </cell>
          <cell r="P296">
            <v>20606</v>
          </cell>
          <cell r="V296">
            <v>15757</v>
          </cell>
          <cell r="Y296">
            <v>16969</v>
          </cell>
          <cell r="AP296">
            <v>14545</v>
          </cell>
        </row>
        <row r="297">
          <cell r="B297" t="str">
            <v>C2.1.D_DSD4</v>
          </cell>
          <cell r="C297" t="str">
            <v>Cum</v>
          </cell>
          <cell r="D297" t="str">
            <v>By Age/Sex: 15+ Male</v>
          </cell>
          <cell r="E297">
            <v>52214</v>
          </cell>
          <cell r="F297">
            <v>52214</v>
          </cell>
          <cell r="G297">
            <v>940</v>
          </cell>
          <cell r="J297">
            <v>9398</v>
          </cell>
          <cell r="L297">
            <v>13576</v>
          </cell>
          <cell r="P297">
            <v>8876</v>
          </cell>
          <cell r="V297">
            <v>6788</v>
          </cell>
          <cell r="Y297">
            <v>7310</v>
          </cell>
          <cell r="AP297">
            <v>6266</v>
          </cell>
        </row>
        <row r="298">
          <cell r="B298" t="str">
            <v>C2.1.D_DSD_AG1</v>
          </cell>
          <cell r="C298" t="str">
            <v>Cum</v>
          </cell>
          <cell r="D298" t="str">
            <v>By Age: &lt;15</v>
          </cell>
          <cell r="E298">
            <v>13053.390000000001</v>
          </cell>
          <cell r="F298">
            <v>13053.390000000001</v>
          </cell>
          <cell r="G298">
            <v>235</v>
          </cell>
          <cell r="J298">
            <v>2349.6200000000003</v>
          </cell>
          <cell r="L298">
            <v>3393.9500000000003</v>
          </cell>
          <cell r="P298">
            <v>2219.0700000000002</v>
          </cell>
          <cell r="V298">
            <v>1696.94</v>
          </cell>
          <cell r="Y298">
            <v>1827.42</v>
          </cell>
          <cell r="AP298">
            <v>1566.39</v>
          </cell>
        </row>
        <row r="299">
          <cell r="B299" t="str">
            <v>C2.1.D_DSD_AG2</v>
          </cell>
          <cell r="C299" t="str">
            <v>Cum</v>
          </cell>
          <cell r="D299" t="str">
            <v>By Age: 15+</v>
          </cell>
          <cell r="E299">
            <v>173424</v>
          </cell>
          <cell r="F299">
            <v>173424</v>
          </cell>
          <cell r="G299">
            <v>3122</v>
          </cell>
          <cell r="J299">
            <v>31216</v>
          </cell>
          <cell r="L299">
            <v>45091</v>
          </cell>
          <cell r="P299">
            <v>29482</v>
          </cell>
          <cell r="V299">
            <v>22545</v>
          </cell>
          <cell r="Y299">
            <v>24279</v>
          </cell>
          <cell r="AP299">
            <v>20811</v>
          </cell>
        </row>
        <row r="300">
          <cell r="B300" t="str">
            <v>C2.1.D_DSD_SX1</v>
          </cell>
          <cell r="C300" t="str">
            <v>Cum</v>
          </cell>
          <cell r="D300" t="str">
            <v>By Sex: Female</v>
          </cell>
          <cell r="E300">
            <v>127736.69500000001</v>
          </cell>
          <cell r="F300">
            <v>127736.69500000001</v>
          </cell>
          <cell r="G300">
            <v>2299</v>
          </cell>
          <cell r="J300">
            <v>22992.81</v>
          </cell>
          <cell r="L300">
            <v>33211.974999999999</v>
          </cell>
          <cell r="P300">
            <v>21715.535</v>
          </cell>
          <cell r="V300">
            <v>16605.47</v>
          </cell>
          <cell r="Y300">
            <v>17882.71</v>
          </cell>
          <cell r="AP300">
            <v>15328.195</v>
          </cell>
        </row>
        <row r="301">
          <cell r="B301" t="str">
            <v>C2.1.D_DSD_SX2</v>
          </cell>
          <cell r="C301" t="str">
            <v>Cum</v>
          </cell>
          <cell r="D301" t="str">
            <v>By Sex: Male</v>
          </cell>
          <cell r="E301">
            <v>58740.695</v>
          </cell>
          <cell r="F301">
            <v>58740.695</v>
          </cell>
          <cell r="G301">
            <v>1057</v>
          </cell>
          <cell r="J301">
            <v>10572.81</v>
          </cell>
          <cell r="L301">
            <v>15272.975</v>
          </cell>
          <cell r="P301">
            <v>9985.5349999999999</v>
          </cell>
          <cell r="V301">
            <v>7636.47</v>
          </cell>
          <cell r="Y301">
            <v>8223.7099999999991</v>
          </cell>
          <cell r="AP301">
            <v>7049.1949999999997</v>
          </cell>
        </row>
        <row r="302">
          <cell r="B302" t="str">
            <v>C2_2_D</v>
          </cell>
          <cell r="C302" t="str">
            <v>Cum</v>
          </cell>
          <cell r="D302" t="str">
            <v>Number of HIV-positive persons receiving Cotrimoxazole (CTX) prophylaxis</v>
          </cell>
          <cell r="E302">
            <v>111888</v>
          </cell>
          <cell r="F302">
            <v>111888</v>
          </cell>
          <cell r="G302">
            <v>2014</v>
          </cell>
          <cell r="J302">
            <v>20139</v>
          </cell>
          <cell r="L302">
            <v>29091</v>
          </cell>
          <cell r="P302">
            <v>19021</v>
          </cell>
          <cell r="V302">
            <v>14544</v>
          </cell>
          <cell r="Y302">
            <v>15665</v>
          </cell>
          <cell r="AP302">
            <v>13428</v>
          </cell>
        </row>
        <row r="303">
          <cell r="B303" t="str">
            <v>C2_2_D1</v>
          </cell>
          <cell r="C303" t="str">
            <v>Cum</v>
          </cell>
          <cell r="D303" t="str">
            <v>Male (0-14)</v>
          </cell>
          <cell r="E303">
            <v>3357</v>
          </cell>
          <cell r="F303">
            <v>3357</v>
          </cell>
          <cell r="G303">
            <v>60</v>
          </cell>
          <cell r="J303">
            <v>604</v>
          </cell>
          <cell r="L303">
            <v>873</v>
          </cell>
          <cell r="P303">
            <v>571</v>
          </cell>
          <cell r="V303">
            <v>436</v>
          </cell>
          <cell r="Y303">
            <v>470</v>
          </cell>
          <cell r="AP303">
            <v>403</v>
          </cell>
        </row>
        <row r="304">
          <cell r="B304" t="str">
            <v>C2_2_D2</v>
          </cell>
          <cell r="C304" t="str">
            <v>Cum</v>
          </cell>
          <cell r="D304" t="str">
            <v>Female (0-14)</v>
          </cell>
          <cell r="E304">
            <v>4475</v>
          </cell>
          <cell r="F304">
            <v>4475</v>
          </cell>
          <cell r="G304">
            <v>80</v>
          </cell>
          <cell r="J304">
            <v>804</v>
          </cell>
          <cell r="L304">
            <v>1164</v>
          </cell>
          <cell r="P304">
            <v>761</v>
          </cell>
          <cell r="V304">
            <v>582</v>
          </cell>
          <cell r="Y304">
            <v>627</v>
          </cell>
          <cell r="AP304">
            <v>537</v>
          </cell>
        </row>
        <row r="305">
          <cell r="B305" t="str">
            <v>C2_2_D3</v>
          </cell>
          <cell r="C305" t="str">
            <v>Cum</v>
          </cell>
          <cell r="D305" t="str">
            <v>Male (15-17)</v>
          </cell>
          <cell r="E305">
            <v>448</v>
          </cell>
          <cell r="F305">
            <v>448</v>
          </cell>
          <cell r="G305">
            <v>8</v>
          </cell>
          <cell r="J305">
            <v>81</v>
          </cell>
          <cell r="L305">
            <v>116</v>
          </cell>
          <cell r="P305">
            <v>76</v>
          </cell>
          <cell r="V305">
            <v>58</v>
          </cell>
          <cell r="Y305">
            <v>63</v>
          </cell>
          <cell r="AP305">
            <v>54</v>
          </cell>
        </row>
        <row r="306">
          <cell r="B306" t="str">
            <v>C2_2_D4</v>
          </cell>
          <cell r="C306" t="str">
            <v>Cum</v>
          </cell>
          <cell r="D306" t="str">
            <v>Female (15-17)</v>
          </cell>
          <cell r="E306">
            <v>672</v>
          </cell>
          <cell r="F306">
            <v>672</v>
          </cell>
          <cell r="G306">
            <v>12</v>
          </cell>
          <cell r="J306">
            <v>121</v>
          </cell>
          <cell r="L306">
            <v>175</v>
          </cell>
          <cell r="P306">
            <v>114</v>
          </cell>
          <cell r="V306">
            <v>87</v>
          </cell>
          <cell r="Y306">
            <v>94</v>
          </cell>
          <cell r="AP306">
            <v>81</v>
          </cell>
        </row>
        <row r="307">
          <cell r="B307" t="str">
            <v>C2_2_D5</v>
          </cell>
          <cell r="C307" t="str">
            <v>Cum</v>
          </cell>
          <cell r="D307" t="str">
            <v>Male (18+)</v>
          </cell>
          <cell r="E307">
            <v>30881</v>
          </cell>
          <cell r="F307">
            <v>30881</v>
          </cell>
          <cell r="G307">
            <v>556</v>
          </cell>
          <cell r="J307">
            <v>5559</v>
          </cell>
          <cell r="L307">
            <v>8029</v>
          </cell>
          <cell r="P307">
            <v>5250</v>
          </cell>
          <cell r="V307">
            <v>4014</v>
          </cell>
          <cell r="Y307">
            <v>4323</v>
          </cell>
          <cell r="AP307">
            <v>3706</v>
          </cell>
        </row>
        <row r="308">
          <cell r="B308" t="str">
            <v>C2_2_D6</v>
          </cell>
          <cell r="C308" t="str">
            <v>Cum</v>
          </cell>
          <cell r="D308" t="str">
            <v>Female (18+)</v>
          </cell>
          <cell r="E308">
            <v>72055</v>
          </cell>
          <cell r="F308">
            <v>72055</v>
          </cell>
          <cell r="G308">
            <v>1297</v>
          </cell>
          <cell r="J308">
            <v>12970</v>
          </cell>
          <cell r="L308">
            <v>18734</v>
          </cell>
          <cell r="P308">
            <v>12249</v>
          </cell>
          <cell r="V308">
            <v>9367</v>
          </cell>
          <cell r="Y308">
            <v>10088</v>
          </cell>
          <cell r="AP308">
            <v>8647</v>
          </cell>
        </row>
        <row r="309">
          <cell r="B309" t="str">
            <v>C2_2_DA</v>
          </cell>
          <cell r="C309" t="str">
            <v>Cum</v>
          </cell>
          <cell r="D309" t="str">
            <v>Percent of HIV-positive persons receiving Cotrimoxazole prophylaxis (C2.2.D/C2.1.D)</v>
          </cell>
          <cell r="E309">
            <v>6</v>
          </cell>
          <cell r="F309">
            <v>0.60000965266493989</v>
          </cell>
          <cell r="G309">
            <v>0</v>
          </cell>
          <cell r="J309">
            <v>1</v>
          </cell>
          <cell r="L309">
            <v>1</v>
          </cell>
          <cell r="P309">
            <v>1</v>
          </cell>
          <cell r="V309">
            <v>1</v>
          </cell>
          <cell r="Y309">
            <v>1</v>
          </cell>
          <cell r="AP309">
            <v>1</v>
          </cell>
        </row>
        <row r="310">
          <cell r="B310" t="str">
            <v>CARE_SITE</v>
          </cell>
          <cell r="D310" t="str">
            <v xml:space="preserve">Percentage of PEPFAR-supported HIV clinical care sites at which at least 80% of PLHIV received all of the following during the reporting period: 1) clinical assessment (WHO staging) OR CD4 count OR viral load, AND 2) TB screening at last visit, AND 3) if </v>
          </cell>
          <cell r="E310">
            <v>6</v>
          </cell>
          <cell r="F310">
            <v>0.59922928709055878</v>
          </cell>
          <cell r="G310">
            <v>0</v>
          </cell>
          <cell r="J310">
            <v>1</v>
          </cell>
          <cell r="L310">
            <v>1</v>
          </cell>
          <cell r="P310">
            <v>1</v>
          </cell>
          <cell r="V310">
            <v>1</v>
          </cell>
          <cell r="Y310">
            <v>1</v>
          </cell>
          <cell r="AP310">
            <v>1</v>
          </cell>
        </row>
        <row r="311">
          <cell r="B311" t="str">
            <v>CARE_SITE_A</v>
          </cell>
          <cell r="C311" t="str">
            <v>Cum</v>
          </cell>
          <cell r="D311" t="str">
            <v>Numerator: Number of PEPFAR-supported HIV clinical care sites at which at least 80% of PLHIV received all of the following  during the reporting period: 1) clinical assessment (WHO staging) OR CD4 count OR viral load, AND 2) TB screening at last visit, AN</v>
          </cell>
          <cell r="E311">
            <v>311</v>
          </cell>
          <cell r="F311">
            <v>311</v>
          </cell>
          <cell r="G311">
            <v>5</v>
          </cell>
          <cell r="J311">
            <v>50</v>
          </cell>
          <cell r="L311">
            <v>53</v>
          </cell>
          <cell r="P311">
            <v>50</v>
          </cell>
          <cell r="V311">
            <v>58</v>
          </cell>
          <cell r="Y311">
            <v>47</v>
          </cell>
          <cell r="AP311">
            <v>53</v>
          </cell>
        </row>
        <row r="312">
          <cell r="B312" t="str">
            <v>CARE_SITE_A1</v>
          </cell>
          <cell r="C312" t="str">
            <v>Cum</v>
          </cell>
          <cell r="D312" t="str">
            <v>By site support type:  Direct Service Delivery (DSD)</v>
          </cell>
          <cell r="E312">
            <v>311</v>
          </cell>
          <cell r="F312">
            <v>311</v>
          </cell>
          <cell r="G312">
            <v>5</v>
          </cell>
          <cell r="J312">
            <v>50</v>
          </cell>
          <cell r="L312">
            <v>53</v>
          </cell>
          <cell r="P312">
            <v>50</v>
          </cell>
          <cell r="V312">
            <v>58</v>
          </cell>
          <cell r="Y312">
            <v>47</v>
          </cell>
          <cell r="AP312">
            <v>53</v>
          </cell>
        </row>
        <row r="313">
          <cell r="B313" t="str">
            <v>CARE_SITE_B</v>
          </cell>
          <cell r="C313" t="str">
            <v>Cum</v>
          </cell>
          <cell r="D313" t="str">
            <v>Denominator: Total number of PEPFAR supported sites providing clinical care services</v>
          </cell>
          <cell r="E313">
            <v>519</v>
          </cell>
          <cell r="F313">
            <v>519</v>
          </cell>
          <cell r="G313">
            <v>8</v>
          </cell>
          <cell r="J313">
            <v>83</v>
          </cell>
          <cell r="L313">
            <v>88</v>
          </cell>
          <cell r="P313">
            <v>83</v>
          </cell>
          <cell r="V313">
            <v>99</v>
          </cell>
          <cell r="Y313">
            <v>78</v>
          </cell>
          <cell r="AP313">
            <v>88</v>
          </cell>
        </row>
        <row r="314">
          <cell r="B314" t="str">
            <v>CARE_SITE_B1</v>
          </cell>
          <cell r="C314" t="str">
            <v>Cum</v>
          </cell>
          <cell r="D314" t="str">
            <v>By site support type:  Direct Service Delivery (DSD)</v>
          </cell>
          <cell r="E314">
            <v>519</v>
          </cell>
          <cell r="F314">
            <v>519</v>
          </cell>
          <cell r="G314">
            <v>8</v>
          </cell>
          <cell r="J314">
            <v>83</v>
          </cell>
          <cell r="L314">
            <v>88</v>
          </cell>
          <cell r="P314">
            <v>83</v>
          </cell>
          <cell r="V314">
            <v>99</v>
          </cell>
          <cell r="Y314">
            <v>78</v>
          </cell>
          <cell r="AP314">
            <v>88</v>
          </cell>
        </row>
        <row r="315">
          <cell r="B315" t="str">
            <v>L44</v>
          </cell>
          <cell r="C315" t="str">
            <v>Add</v>
          </cell>
          <cell r="D315" t="str">
            <v>Number of individuals trained to provide clinical care (including nutrition services) according to national and international standards in in-service</v>
          </cell>
          <cell r="E315">
            <v>0</v>
          </cell>
          <cell r="F315" t="str">
            <v/>
          </cell>
          <cell r="J315" t="str">
            <v/>
          </cell>
          <cell r="L315" t="str">
            <v/>
          </cell>
          <cell r="P315" t="str">
            <v/>
          </cell>
          <cell r="V315" t="str">
            <v/>
          </cell>
          <cell r="Y315" t="str">
            <v/>
          </cell>
          <cell r="AP315" t="str">
            <v/>
          </cell>
        </row>
        <row r="316">
          <cell r="B316">
            <v>12</v>
          </cell>
          <cell r="D316" t="str">
            <v>Food and Nutrition</v>
          </cell>
          <cell r="E316">
            <v>0</v>
          </cell>
          <cell r="F316" t="str">
            <v/>
          </cell>
          <cell r="J316" t="str">
            <v/>
          </cell>
          <cell r="L316" t="str">
            <v/>
          </cell>
          <cell r="P316" t="str">
            <v/>
          </cell>
          <cell r="V316" t="str">
            <v/>
          </cell>
          <cell r="Y316" t="str">
            <v/>
          </cell>
          <cell r="AP316" t="str">
            <v/>
          </cell>
        </row>
        <row r="317">
          <cell r="B317" t="str">
            <v>SITE_FN_DSD</v>
          </cell>
          <cell r="C317" t="str">
            <v>Cum</v>
          </cell>
          <cell r="D317" t="str">
            <v>Number of PEPFAR-supported sites: Food and Nutrition Direct Service Delivery (DSD)</v>
          </cell>
          <cell r="E317">
            <v>855</v>
          </cell>
          <cell r="F317">
            <v>855</v>
          </cell>
          <cell r="G317">
            <v>10</v>
          </cell>
          <cell r="J317">
            <v>95</v>
          </cell>
          <cell r="L317">
            <v>128</v>
          </cell>
          <cell r="P317">
            <v>171</v>
          </cell>
          <cell r="V317">
            <v>193</v>
          </cell>
          <cell r="Y317">
            <v>133</v>
          </cell>
          <cell r="AP317">
            <v>135</v>
          </cell>
        </row>
        <row r="318">
          <cell r="B318" t="str">
            <v>FN_ASSESS</v>
          </cell>
          <cell r="C318" t="str">
            <v>Cum</v>
          </cell>
          <cell r="D318" t="str">
            <v>Number of HIV-positive (adults and children) who were nutritionally assessed via anthropometric measurement</v>
          </cell>
          <cell r="E318">
            <v>111886</v>
          </cell>
          <cell r="F318">
            <v>111886</v>
          </cell>
          <cell r="G318">
            <v>2014</v>
          </cell>
          <cell r="J318">
            <v>20140</v>
          </cell>
          <cell r="L318">
            <v>29090</v>
          </cell>
          <cell r="P318">
            <v>19021</v>
          </cell>
          <cell r="V318">
            <v>14545</v>
          </cell>
          <cell r="Y318">
            <v>15664</v>
          </cell>
          <cell r="AP318">
            <v>13426</v>
          </cell>
        </row>
        <row r="319">
          <cell r="B319" t="str">
            <v>FN_ASSESS1</v>
          </cell>
          <cell r="C319" t="str">
            <v>Cum</v>
          </cell>
          <cell r="D319" t="str">
            <v>Age: &lt;1</v>
          </cell>
          <cell r="E319">
            <v>0</v>
          </cell>
          <cell r="F319" t="str">
            <v/>
          </cell>
          <cell r="J319" t="str">
            <v/>
          </cell>
          <cell r="L319" t="str">
            <v/>
          </cell>
          <cell r="P319" t="str">
            <v/>
          </cell>
          <cell r="V319" t="str">
            <v/>
          </cell>
          <cell r="W319" t="str">
            <v/>
          </cell>
          <cell r="Y319" t="str">
            <v/>
          </cell>
          <cell r="AP319" t="str">
            <v/>
          </cell>
        </row>
        <row r="320">
          <cell r="B320" t="str">
            <v>FN_ASSESS2</v>
          </cell>
          <cell r="C320" t="str">
            <v>Cum</v>
          </cell>
          <cell r="D320" t="str">
            <v>Age: 1-4</v>
          </cell>
          <cell r="E320">
            <v>0</v>
          </cell>
          <cell r="F320" t="str">
            <v/>
          </cell>
          <cell r="J320" t="str">
            <v/>
          </cell>
          <cell r="L320" t="str">
            <v/>
          </cell>
          <cell r="P320" t="str">
            <v/>
          </cell>
          <cell r="V320" t="str">
            <v/>
          </cell>
          <cell r="W320" t="str">
            <v/>
          </cell>
          <cell r="Y320" t="str">
            <v/>
          </cell>
          <cell r="AP320" t="str">
            <v/>
          </cell>
        </row>
        <row r="321">
          <cell r="B321" t="str">
            <v>FN_ASSESS3</v>
          </cell>
          <cell r="C321" t="str">
            <v>Cum</v>
          </cell>
          <cell r="D321" t="str">
            <v>Age: 5-14</v>
          </cell>
          <cell r="E321">
            <v>0</v>
          </cell>
          <cell r="F321" t="str">
            <v/>
          </cell>
          <cell r="J321" t="str">
            <v/>
          </cell>
          <cell r="L321" t="str">
            <v/>
          </cell>
          <cell r="P321" t="str">
            <v/>
          </cell>
          <cell r="V321" t="str">
            <v/>
          </cell>
          <cell r="W321" t="str">
            <v/>
          </cell>
          <cell r="Y321" t="str">
            <v/>
          </cell>
          <cell r="AP321" t="str">
            <v/>
          </cell>
        </row>
        <row r="322">
          <cell r="B322" t="str">
            <v>FN_ASSESS4</v>
          </cell>
          <cell r="C322" t="str">
            <v>Cum</v>
          </cell>
          <cell r="D322" t="str">
            <v>Age: 15-17</v>
          </cell>
          <cell r="E322">
            <v>0</v>
          </cell>
          <cell r="J322" t="str">
            <v/>
          </cell>
          <cell r="L322" t="str">
            <v/>
          </cell>
          <cell r="P322" t="str">
            <v/>
          </cell>
          <cell r="V322" t="str">
            <v/>
          </cell>
          <cell r="Y322" t="str">
            <v/>
          </cell>
          <cell r="AP322" t="str">
            <v/>
          </cell>
        </row>
        <row r="323">
          <cell r="B323" t="str">
            <v>FN_ASSESS5</v>
          </cell>
          <cell r="C323" t="str">
            <v>Cum</v>
          </cell>
          <cell r="D323" t="str">
            <v>Age: 18+</v>
          </cell>
          <cell r="E323">
            <v>0</v>
          </cell>
          <cell r="J323" t="str">
            <v/>
          </cell>
          <cell r="L323" t="str">
            <v/>
          </cell>
          <cell r="P323" t="str">
            <v/>
          </cell>
          <cell r="V323" t="str">
            <v/>
          </cell>
          <cell r="Y323" t="str">
            <v/>
          </cell>
          <cell r="AP323" t="str">
            <v/>
          </cell>
        </row>
        <row r="324">
          <cell r="B324" t="str">
            <v>FN_THER</v>
          </cell>
          <cell r="D324" t="str">
            <v>Proportion of clinically undernourished PLHIV who received therapeutic or supplementary food</v>
          </cell>
          <cell r="E324">
            <v>2.2002172162375908</v>
          </cell>
          <cell r="F324">
            <v>0.44</v>
          </cell>
          <cell r="G324">
            <v>0</v>
          </cell>
          <cell r="J324">
            <v>0</v>
          </cell>
          <cell r="L324">
            <v>0.44005156854318866</v>
          </cell>
          <cell r="P324">
            <v>0.44002628984554715</v>
          </cell>
          <cell r="V324">
            <v>0.44005156854318866</v>
          </cell>
          <cell r="Y324">
            <v>0.44014365522745413</v>
          </cell>
          <cell r="AP324">
            <v>0.43994413407821231</v>
          </cell>
        </row>
        <row r="325">
          <cell r="B325" t="str">
            <v>SITE_FN_TA</v>
          </cell>
          <cell r="D325" t="str">
            <v>Number of PEPFAR-supported sites: Food and Nutrition Technical Assistance-only (TA)</v>
          </cell>
          <cell r="E325">
            <v>0</v>
          </cell>
          <cell r="F325" t="str">
            <v/>
          </cell>
          <cell r="J325" t="str">
            <v/>
          </cell>
          <cell r="L325" t="str">
            <v/>
          </cell>
          <cell r="P325" t="str">
            <v/>
          </cell>
          <cell r="V325" t="str">
            <v/>
          </cell>
          <cell r="W325" t="str">
            <v/>
          </cell>
          <cell r="Y325" t="str">
            <v/>
          </cell>
          <cell r="AP325" t="str">
            <v/>
          </cell>
        </row>
        <row r="326">
          <cell r="B326" t="str">
            <v>FN_THER_A</v>
          </cell>
          <cell r="C326" t="str">
            <v>Cum</v>
          </cell>
          <cell r="D326" t="str">
            <v>Numerator: Number of clinically undernourished PLHIV who received therapeutic and/or supplementary food during the reporting period.</v>
          </cell>
          <cell r="E326">
            <v>7876</v>
          </cell>
          <cell r="F326">
            <v>7876</v>
          </cell>
          <cell r="G326">
            <v>142</v>
          </cell>
          <cell r="J326">
            <v>1417</v>
          </cell>
          <cell r="L326">
            <v>2048</v>
          </cell>
          <cell r="P326">
            <v>1339</v>
          </cell>
          <cell r="V326">
            <v>1024</v>
          </cell>
          <cell r="W326" t="str">
            <v/>
          </cell>
          <cell r="Y326">
            <v>1103</v>
          </cell>
          <cell r="AP326">
            <v>945</v>
          </cell>
        </row>
        <row r="327">
          <cell r="B327" t="str">
            <v>FN_THER_A1</v>
          </cell>
          <cell r="C327" t="str">
            <v>Cum</v>
          </cell>
          <cell r="D327" t="str">
            <v>Age: &lt;1</v>
          </cell>
          <cell r="E327">
            <v>0</v>
          </cell>
          <cell r="J327" t="str">
            <v/>
          </cell>
          <cell r="L327" t="str">
            <v/>
          </cell>
          <cell r="P327" t="str">
            <v/>
          </cell>
          <cell r="V327" t="str">
            <v/>
          </cell>
          <cell r="W327" t="str">
            <v/>
          </cell>
          <cell r="Y327" t="str">
            <v/>
          </cell>
          <cell r="AP327" t="str">
            <v/>
          </cell>
        </row>
        <row r="328">
          <cell r="B328" t="str">
            <v>FN_THER_A2</v>
          </cell>
          <cell r="C328" t="str">
            <v>Cum</v>
          </cell>
          <cell r="D328" t="str">
            <v>Age: 1-4</v>
          </cell>
          <cell r="E328">
            <v>0</v>
          </cell>
          <cell r="J328" t="str">
            <v/>
          </cell>
          <cell r="L328" t="str">
            <v/>
          </cell>
          <cell r="P328" t="str">
            <v/>
          </cell>
          <cell r="V328" t="str">
            <v/>
          </cell>
          <cell r="W328" t="str">
            <v/>
          </cell>
          <cell r="Y328" t="str">
            <v/>
          </cell>
          <cell r="AP328" t="str">
            <v/>
          </cell>
        </row>
        <row r="329">
          <cell r="B329" t="str">
            <v>FN_THER_A3</v>
          </cell>
          <cell r="C329" t="str">
            <v>Cum</v>
          </cell>
          <cell r="D329" t="str">
            <v>Age: 5-14</v>
          </cell>
          <cell r="E329">
            <v>0</v>
          </cell>
          <cell r="J329" t="str">
            <v/>
          </cell>
          <cell r="L329" t="str">
            <v/>
          </cell>
          <cell r="P329" t="str">
            <v/>
          </cell>
          <cell r="V329" t="str">
            <v/>
          </cell>
          <cell r="W329" t="str">
            <v/>
          </cell>
          <cell r="Y329" t="str">
            <v/>
          </cell>
          <cell r="AP329" t="str">
            <v/>
          </cell>
        </row>
        <row r="330">
          <cell r="B330" t="str">
            <v>FN_THER_A4</v>
          </cell>
          <cell r="C330" t="str">
            <v>Cum</v>
          </cell>
          <cell r="D330" t="str">
            <v>Age: 15-17</v>
          </cell>
          <cell r="E330">
            <v>0</v>
          </cell>
          <cell r="J330" t="str">
            <v/>
          </cell>
          <cell r="L330" t="str">
            <v/>
          </cell>
          <cell r="P330" t="str">
            <v/>
          </cell>
          <cell r="V330" t="str">
            <v/>
          </cell>
          <cell r="W330" t="str">
            <v/>
          </cell>
          <cell r="Y330" t="str">
            <v/>
          </cell>
          <cell r="AP330" t="str">
            <v/>
          </cell>
        </row>
        <row r="331">
          <cell r="B331" t="str">
            <v>FN_THER_A5</v>
          </cell>
          <cell r="C331" t="str">
            <v>Cum</v>
          </cell>
          <cell r="D331" t="str">
            <v>Age: 18+</v>
          </cell>
          <cell r="E331">
            <v>0</v>
          </cell>
          <cell r="J331" t="str">
            <v/>
          </cell>
          <cell r="L331" t="str">
            <v/>
          </cell>
          <cell r="P331" t="str">
            <v/>
          </cell>
          <cell r="V331" t="str">
            <v/>
          </cell>
          <cell r="W331" t="str">
            <v/>
          </cell>
          <cell r="Y331" t="str">
            <v/>
          </cell>
          <cell r="AP331" t="str">
            <v/>
          </cell>
        </row>
        <row r="332">
          <cell r="B332" t="str">
            <v>FN_THER_A_S1</v>
          </cell>
          <cell r="C332" t="str">
            <v>Cum</v>
          </cell>
          <cell r="D332" t="str">
            <v>Aggregated Age: &lt;18</v>
          </cell>
          <cell r="E332">
            <v>0</v>
          </cell>
          <cell r="J332" t="str">
            <v/>
          </cell>
          <cell r="L332" t="str">
            <v/>
          </cell>
          <cell r="P332" t="str">
            <v/>
          </cell>
          <cell r="V332" t="str">
            <v/>
          </cell>
          <cell r="W332" t="str">
            <v/>
          </cell>
          <cell r="Y332" t="str">
            <v/>
          </cell>
          <cell r="AP332" t="str">
            <v/>
          </cell>
        </row>
        <row r="333">
          <cell r="B333" t="str">
            <v>FN_THER_A_S2</v>
          </cell>
          <cell r="C333" t="str">
            <v>Cum</v>
          </cell>
          <cell r="D333" t="str">
            <v>Aggregated Age: 18+</v>
          </cell>
          <cell r="E333">
            <v>0</v>
          </cell>
          <cell r="J333" t="str">
            <v/>
          </cell>
          <cell r="L333" t="str">
            <v/>
          </cell>
          <cell r="P333" t="str">
            <v/>
          </cell>
          <cell r="V333" t="str">
            <v/>
          </cell>
          <cell r="W333" t="str">
            <v/>
          </cell>
          <cell r="Y333" t="str">
            <v/>
          </cell>
          <cell r="AP333" t="str">
            <v/>
          </cell>
        </row>
        <row r="334">
          <cell r="B334" t="str">
            <v>FN_THER_A_AR1</v>
          </cell>
          <cell r="C334" t="str">
            <v>Cum</v>
          </cell>
          <cell r="D334" t="str">
            <v>On ART</v>
          </cell>
          <cell r="E334">
            <v>7876</v>
          </cell>
          <cell r="F334">
            <v>7876</v>
          </cell>
          <cell r="G334">
            <v>142</v>
          </cell>
          <cell r="J334">
            <v>1417</v>
          </cell>
          <cell r="L334">
            <v>2048</v>
          </cell>
          <cell r="P334">
            <v>1339</v>
          </cell>
          <cell r="V334">
            <v>1024</v>
          </cell>
          <cell r="W334" t="str">
            <v/>
          </cell>
          <cell r="Y334">
            <v>1103</v>
          </cell>
          <cell r="AP334">
            <v>945</v>
          </cell>
        </row>
        <row r="335">
          <cell r="B335" t="str">
            <v>FN_THER_A_AR2</v>
          </cell>
          <cell r="C335" t="str">
            <v>Cum</v>
          </cell>
          <cell r="D335" t="str">
            <v>Not on ART</v>
          </cell>
          <cell r="E335">
            <v>0</v>
          </cell>
          <cell r="F335">
            <v>0</v>
          </cell>
          <cell r="J335" t="str">
            <v/>
          </cell>
          <cell r="L335" t="str">
            <v/>
          </cell>
          <cell r="P335" t="str">
            <v/>
          </cell>
          <cell r="V335" t="str">
            <v/>
          </cell>
          <cell r="W335" t="str">
            <v/>
          </cell>
          <cell r="Y335" t="str">
            <v/>
          </cell>
          <cell r="AP335" t="str">
            <v/>
          </cell>
        </row>
        <row r="336">
          <cell r="B336" t="str">
            <v>FN_THER_A_PP1</v>
          </cell>
          <cell r="C336" t="str">
            <v>Cum</v>
          </cell>
          <cell r="D336" t="str">
            <v>Pregnancy status</v>
          </cell>
          <cell r="E336">
            <v>0</v>
          </cell>
          <cell r="F336" t="str">
            <v/>
          </cell>
          <cell r="J336" t="str">
            <v/>
          </cell>
          <cell r="L336" t="str">
            <v/>
          </cell>
          <cell r="P336" t="str">
            <v/>
          </cell>
          <cell r="V336" t="str">
            <v/>
          </cell>
          <cell r="W336" t="str">
            <v/>
          </cell>
          <cell r="Y336" t="str">
            <v/>
          </cell>
          <cell r="AP336" t="str">
            <v/>
          </cell>
        </row>
        <row r="337">
          <cell r="B337" t="str">
            <v>FN_THER_A_PP2</v>
          </cell>
          <cell r="C337" t="str">
            <v>Cum</v>
          </cell>
          <cell r="D337" t="str">
            <v>Postpartum status</v>
          </cell>
          <cell r="E337">
            <v>0</v>
          </cell>
          <cell r="F337" t="str">
            <v/>
          </cell>
          <cell r="J337" t="str">
            <v/>
          </cell>
          <cell r="L337" t="str">
            <v/>
          </cell>
          <cell r="P337" t="str">
            <v/>
          </cell>
          <cell r="V337" t="str">
            <v/>
          </cell>
          <cell r="W337" t="str">
            <v/>
          </cell>
          <cell r="Y337" t="str">
            <v/>
          </cell>
          <cell r="AP337" t="str">
            <v/>
          </cell>
        </row>
        <row r="338">
          <cell r="B338" t="str">
            <v>FN_THER_A_SX1</v>
          </cell>
          <cell r="C338" t="str">
            <v>Cum</v>
          </cell>
          <cell r="D338" t="str">
            <v>Male</v>
          </cell>
          <cell r="E338">
            <v>2361.7000000000003</v>
          </cell>
          <cell r="F338">
            <v>2362</v>
          </cell>
          <cell r="G338">
            <v>42</v>
          </cell>
          <cell r="J338">
            <v>424</v>
          </cell>
          <cell r="L338">
            <v>614.4</v>
          </cell>
          <cell r="P338">
            <v>401.7</v>
          </cell>
          <cell r="V338">
            <v>307.2</v>
          </cell>
          <cell r="W338" t="str">
            <v/>
          </cell>
          <cell r="Y338">
            <v>330.9</v>
          </cell>
          <cell r="AP338">
            <v>283.5</v>
          </cell>
        </row>
        <row r="339">
          <cell r="B339" t="str">
            <v>FN_THER_A_SX2</v>
          </cell>
          <cell r="C339" t="str">
            <v>Cum</v>
          </cell>
          <cell r="D339" t="str">
            <v>Female</v>
          </cell>
          <cell r="E339">
            <v>5514.3</v>
          </cell>
          <cell r="F339">
            <v>5514</v>
          </cell>
          <cell r="G339">
            <v>99</v>
          </cell>
          <cell r="J339">
            <v>993</v>
          </cell>
          <cell r="L339">
            <v>1433.6</v>
          </cell>
          <cell r="P339">
            <v>937.3</v>
          </cell>
          <cell r="V339">
            <v>716.8</v>
          </cell>
          <cell r="W339" t="str">
            <v/>
          </cell>
          <cell r="Y339">
            <v>772.1</v>
          </cell>
          <cell r="AP339">
            <v>661.5</v>
          </cell>
        </row>
        <row r="340">
          <cell r="B340" t="str">
            <v>FN_THER_B</v>
          </cell>
          <cell r="C340" t="str">
            <v>Cum</v>
          </cell>
          <cell r="D340" t="str">
            <v>Denominator: Number of PLHIV who were nutritionally assessed and found to be clinically undernourished during the reporting period.</v>
          </cell>
          <cell r="E340">
            <v>17900</v>
          </cell>
          <cell r="F340">
            <v>17900</v>
          </cell>
          <cell r="G340">
            <v>322</v>
          </cell>
          <cell r="J340">
            <v>3222</v>
          </cell>
          <cell r="L340">
            <v>4654</v>
          </cell>
          <cell r="P340">
            <v>3043</v>
          </cell>
          <cell r="V340">
            <v>2327</v>
          </cell>
          <cell r="W340" t="str">
            <v/>
          </cell>
          <cell r="Y340">
            <v>2506</v>
          </cell>
          <cell r="AP340">
            <v>2148</v>
          </cell>
        </row>
        <row r="341">
          <cell r="B341" t="str">
            <v>FN_THER_B1</v>
          </cell>
          <cell r="C341" t="str">
            <v>Cum</v>
          </cell>
          <cell r="D341" t="str">
            <v>Age: &lt;1</v>
          </cell>
          <cell r="E341">
            <v>0</v>
          </cell>
          <cell r="F341" t="str">
            <v/>
          </cell>
          <cell r="J341" t="str">
            <v/>
          </cell>
          <cell r="L341" t="str">
            <v/>
          </cell>
          <cell r="P341" t="str">
            <v/>
          </cell>
          <cell r="V341" t="str">
            <v/>
          </cell>
          <cell r="W341" t="str">
            <v/>
          </cell>
          <cell r="Y341" t="str">
            <v/>
          </cell>
          <cell r="AP341" t="str">
            <v/>
          </cell>
        </row>
        <row r="342">
          <cell r="B342" t="str">
            <v>FN_THER_B2</v>
          </cell>
          <cell r="C342" t="str">
            <v>Cum</v>
          </cell>
          <cell r="D342" t="str">
            <v>Age: 1-4</v>
          </cell>
          <cell r="E342">
            <v>0</v>
          </cell>
          <cell r="F342" t="str">
            <v/>
          </cell>
          <cell r="J342" t="str">
            <v/>
          </cell>
          <cell r="L342" t="str">
            <v/>
          </cell>
          <cell r="P342" t="str">
            <v/>
          </cell>
          <cell r="V342" t="str">
            <v/>
          </cell>
          <cell r="W342" t="str">
            <v/>
          </cell>
          <cell r="Y342" t="str">
            <v/>
          </cell>
          <cell r="AP342" t="str">
            <v/>
          </cell>
        </row>
        <row r="343">
          <cell r="B343" t="str">
            <v>FN_THER_B3</v>
          </cell>
          <cell r="C343" t="str">
            <v>Cum</v>
          </cell>
          <cell r="D343" t="str">
            <v>Age: 5-14</v>
          </cell>
          <cell r="E343">
            <v>0</v>
          </cell>
          <cell r="F343" t="str">
            <v/>
          </cell>
          <cell r="J343" t="str">
            <v/>
          </cell>
          <cell r="L343" t="str">
            <v/>
          </cell>
          <cell r="P343" t="str">
            <v/>
          </cell>
          <cell r="V343" t="str">
            <v/>
          </cell>
          <cell r="W343" t="str">
            <v/>
          </cell>
          <cell r="Y343" t="str">
            <v/>
          </cell>
          <cell r="AP343" t="str">
            <v/>
          </cell>
        </row>
        <row r="344">
          <cell r="B344" t="str">
            <v>FN_THER_B4</v>
          </cell>
          <cell r="C344" t="str">
            <v>Cum</v>
          </cell>
          <cell r="D344" t="str">
            <v>Age: 15-17</v>
          </cell>
          <cell r="E344">
            <v>0</v>
          </cell>
          <cell r="F344" t="str">
            <v/>
          </cell>
          <cell r="J344" t="str">
            <v/>
          </cell>
          <cell r="L344" t="str">
            <v/>
          </cell>
          <cell r="P344" t="str">
            <v/>
          </cell>
          <cell r="V344" t="str">
            <v/>
          </cell>
          <cell r="W344" t="str">
            <v/>
          </cell>
          <cell r="Y344" t="str">
            <v/>
          </cell>
          <cell r="AP344" t="str">
            <v/>
          </cell>
        </row>
        <row r="345">
          <cell r="B345" t="str">
            <v>FN_THER_B5</v>
          </cell>
          <cell r="C345" t="str">
            <v>Cum</v>
          </cell>
          <cell r="D345" t="str">
            <v>Age: 18+</v>
          </cell>
          <cell r="E345">
            <v>0</v>
          </cell>
          <cell r="F345" t="str">
            <v/>
          </cell>
          <cell r="J345" t="str">
            <v/>
          </cell>
          <cell r="L345" t="str">
            <v/>
          </cell>
          <cell r="P345" t="str">
            <v/>
          </cell>
          <cell r="V345" t="str">
            <v/>
          </cell>
          <cell r="W345" t="str">
            <v/>
          </cell>
          <cell r="Y345" t="str">
            <v/>
          </cell>
          <cell r="AP345" t="str">
            <v/>
          </cell>
        </row>
        <row r="346">
          <cell r="B346" t="str">
            <v>FN_THER_B_AR1</v>
          </cell>
          <cell r="C346" t="str">
            <v>Cum</v>
          </cell>
          <cell r="D346" t="str">
            <v>On ART</v>
          </cell>
          <cell r="E346">
            <v>12047</v>
          </cell>
          <cell r="F346">
            <v>12047</v>
          </cell>
          <cell r="G346">
            <v>217</v>
          </cell>
          <cell r="J346">
            <v>2169</v>
          </cell>
          <cell r="L346">
            <v>3132</v>
          </cell>
          <cell r="P346">
            <v>2048</v>
          </cell>
          <cell r="V346">
            <v>1566</v>
          </cell>
          <cell r="W346" t="str">
            <v/>
          </cell>
          <cell r="Y346">
            <v>1686</v>
          </cell>
          <cell r="AP346">
            <v>1446</v>
          </cell>
        </row>
        <row r="347">
          <cell r="B347" t="str">
            <v>FN_THER_B_AR2</v>
          </cell>
          <cell r="C347" t="str">
            <v>Cum</v>
          </cell>
          <cell r="D347" t="str">
            <v>Not on ART</v>
          </cell>
          <cell r="E347">
            <v>5854</v>
          </cell>
          <cell r="F347">
            <v>5854</v>
          </cell>
          <cell r="G347">
            <v>105</v>
          </cell>
          <cell r="J347">
            <v>1054</v>
          </cell>
          <cell r="L347">
            <v>1522</v>
          </cell>
          <cell r="P347">
            <v>995</v>
          </cell>
          <cell r="V347">
            <v>761</v>
          </cell>
          <cell r="W347" t="str">
            <v/>
          </cell>
          <cell r="Y347">
            <v>820</v>
          </cell>
          <cell r="AP347">
            <v>702</v>
          </cell>
        </row>
        <row r="348">
          <cell r="B348" t="str">
            <v>FN_THER_B_SX1</v>
          </cell>
          <cell r="C348" t="str">
            <v>Cum</v>
          </cell>
          <cell r="D348" t="str">
            <v>Male</v>
          </cell>
          <cell r="E348">
            <v>5370</v>
          </cell>
          <cell r="F348">
            <v>5370</v>
          </cell>
          <cell r="G348">
            <v>97</v>
          </cell>
          <cell r="J348">
            <v>967</v>
          </cell>
          <cell r="L348">
            <v>1396</v>
          </cell>
          <cell r="P348">
            <v>913</v>
          </cell>
          <cell r="V348">
            <v>698</v>
          </cell>
          <cell r="W348" t="str">
            <v/>
          </cell>
          <cell r="Y348">
            <v>752</v>
          </cell>
          <cell r="AP348">
            <v>644</v>
          </cell>
        </row>
        <row r="349">
          <cell r="B349" t="str">
            <v>FN_THER_B_SX2</v>
          </cell>
          <cell r="C349" t="str">
            <v>Cum</v>
          </cell>
          <cell r="D349" t="str">
            <v>Female</v>
          </cell>
          <cell r="E349">
            <v>12531</v>
          </cell>
          <cell r="F349">
            <v>12531</v>
          </cell>
          <cell r="G349">
            <v>226</v>
          </cell>
          <cell r="J349">
            <v>2256</v>
          </cell>
          <cell r="L349">
            <v>3258</v>
          </cell>
          <cell r="P349">
            <v>2130</v>
          </cell>
          <cell r="V349">
            <v>1629</v>
          </cell>
          <cell r="W349" t="str">
            <v/>
          </cell>
          <cell r="Y349">
            <v>1754</v>
          </cell>
          <cell r="AP349">
            <v>1504</v>
          </cell>
        </row>
        <row r="350">
          <cell r="B350" t="str">
            <v>FN_THER_B_PP1</v>
          </cell>
          <cell r="C350" t="str">
            <v>Cum</v>
          </cell>
          <cell r="D350" t="str">
            <v>Pregnancy status</v>
          </cell>
          <cell r="E350">
            <v>0</v>
          </cell>
          <cell r="F350" t="str">
            <v/>
          </cell>
          <cell r="J350" t="str">
            <v/>
          </cell>
          <cell r="L350" t="str">
            <v/>
          </cell>
          <cell r="P350" t="str">
            <v/>
          </cell>
          <cell r="V350" t="str">
            <v/>
          </cell>
          <cell r="W350" t="str">
            <v/>
          </cell>
          <cell r="Y350" t="str">
            <v/>
          </cell>
          <cell r="AP350" t="str">
            <v/>
          </cell>
        </row>
        <row r="351">
          <cell r="B351" t="str">
            <v>FN_THER_B_PP2</v>
          </cell>
          <cell r="C351" t="str">
            <v>Cum</v>
          </cell>
          <cell r="D351" t="str">
            <v>Postpartum status</v>
          </cell>
          <cell r="E351">
            <v>0</v>
          </cell>
          <cell r="F351" t="str">
            <v/>
          </cell>
          <cell r="J351" t="str">
            <v/>
          </cell>
          <cell r="L351" t="str">
            <v/>
          </cell>
          <cell r="P351" t="str">
            <v/>
          </cell>
          <cell r="V351" t="str">
            <v/>
          </cell>
          <cell r="W351" t="str">
            <v/>
          </cell>
          <cell r="Y351" t="str">
            <v/>
          </cell>
          <cell r="AP351" t="str">
            <v/>
          </cell>
        </row>
        <row r="352">
          <cell r="B352" t="str">
            <v>C5_1_DA</v>
          </cell>
          <cell r="C352" t="str">
            <v>Cum</v>
          </cell>
          <cell r="D352" t="str">
            <v>Number of eligible clients (adults and children) who received food</v>
          </cell>
          <cell r="E352">
            <v>15281</v>
          </cell>
          <cell r="F352">
            <v>15283</v>
          </cell>
          <cell r="J352" t="str">
            <v/>
          </cell>
          <cell r="K352">
            <v>1178</v>
          </cell>
          <cell r="L352" t="str">
            <v/>
          </cell>
          <cell r="N352">
            <v>3535</v>
          </cell>
          <cell r="P352" t="str">
            <v/>
          </cell>
          <cell r="Q352">
            <v>2693</v>
          </cell>
          <cell r="T352">
            <v>505</v>
          </cell>
          <cell r="U352">
            <v>1683</v>
          </cell>
          <cell r="V352">
            <v>421</v>
          </cell>
          <cell r="W352">
            <v>199</v>
          </cell>
          <cell r="X352">
            <v>3198</v>
          </cell>
          <cell r="Y352" t="str">
            <v/>
          </cell>
          <cell r="AA352">
            <v>168</v>
          </cell>
          <cell r="AK352">
            <v>253</v>
          </cell>
          <cell r="AN352">
            <v>1448</v>
          </cell>
          <cell r="AP352" t="str">
            <v/>
          </cell>
        </row>
        <row r="353">
          <cell r="B353" t="str">
            <v>C5_1_DA1</v>
          </cell>
          <cell r="C353" t="str">
            <v>Cum</v>
          </cell>
          <cell r="D353" t="str">
            <v>Age: &lt;1</v>
          </cell>
          <cell r="E353">
            <v>621.49</v>
          </cell>
          <cell r="F353">
            <v>623</v>
          </cell>
          <cell r="J353" t="str">
            <v/>
          </cell>
          <cell r="K353">
            <v>49.49</v>
          </cell>
          <cell r="L353" t="str">
            <v/>
          </cell>
          <cell r="N353">
            <v>148</v>
          </cell>
          <cell r="P353" t="str">
            <v/>
          </cell>
          <cell r="Q353">
            <v>113</v>
          </cell>
          <cell r="T353">
            <v>21</v>
          </cell>
          <cell r="U353">
            <v>70</v>
          </cell>
          <cell r="V353">
            <v>18</v>
          </cell>
          <cell r="W353">
            <v>0</v>
          </cell>
          <cell r="X353">
            <v>134</v>
          </cell>
          <cell r="Y353" t="str">
            <v/>
          </cell>
          <cell r="AA353">
            <v>7</v>
          </cell>
          <cell r="AK353">
            <v>0</v>
          </cell>
          <cell r="AN353">
            <v>61</v>
          </cell>
          <cell r="AP353" t="str">
            <v/>
          </cell>
        </row>
        <row r="354">
          <cell r="B354" t="str">
            <v>C5_1_DA2</v>
          </cell>
          <cell r="C354" t="str">
            <v>Cum</v>
          </cell>
          <cell r="D354" t="str">
            <v>Age: 1-4</v>
          </cell>
          <cell r="E354">
            <v>1780.4</v>
          </cell>
          <cell r="F354">
            <v>1780</v>
          </cell>
          <cell r="J354" t="str">
            <v/>
          </cell>
          <cell r="K354">
            <v>141.4</v>
          </cell>
          <cell r="L354" t="str">
            <v/>
          </cell>
          <cell r="N354">
            <v>424</v>
          </cell>
          <cell r="P354" t="str">
            <v/>
          </cell>
          <cell r="Q354">
            <v>323</v>
          </cell>
          <cell r="T354">
            <v>61</v>
          </cell>
          <cell r="U354">
            <v>202</v>
          </cell>
          <cell r="V354">
            <v>51</v>
          </cell>
          <cell r="W354">
            <v>0</v>
          </cell>
          <cell r="X354">
            <v>384</v>
          </cell>
          <cell r="Y354" t="str">
            <v/>
          </cell>
          <cell r="AA354">
            <v>20</v>
          </cell>
          <cell r="AK354">
            <v>0</v>
          </cell>
          <cell r="AN354">
            <v>174</v>
          </cell>
          <cell r="AP354" t="str">
            <v/>
          </cell>
        </row>
        <row r="355">
          <cell r="B355" t="str">
            <v>C5_1_DA3</v>
          </cell>
          <cell r="C355" t="str">
            <v>Cum</v>
          </cell>
          <cell r="D355" t="str">
            <v>Age: 5-14</v>
          </cell>
          <cell r="E355">
            <v>5073.99</v>
          </cell>
          <cell r="F355">
            <v>5072</v>
          </cell>
          <cell r="G355">
            <v>0</v>
          </cell>
          <cell r="K355">
            <v>402.98999999999995</v>
          </cell>
          <cell r="L355" t="str">
            <v/>
          </cell>
          <cell r="N355">
            <v>1210</v>
          </cell>
          <cell r="P355" t="str">
            <v/>
          </cell>
          <cell r="Q355">
            <v>921</v>
          </cell>
          <cell r="T355">
            <v>173</v>
          </cell>
          <cell r="U355">
            <v>576</v>
          </cell>
          <cell r="V355">
            <v>144</v>
          </cell>
          <cell r="W355">
            <v>0</v>
          </cell>
          <cell r="X355">
            <v>1094</v>
          </cell>
          <cell r="Y355" t="str">
            <v/>
          </cell>
          <cell r="AA355">
            <v>58</v>
          </cell>
          <cell r="AK355">
            <v>0</v>
          </cell>
          <cell r="AN355">
            <v>495</v>
          </cell>
          <cell r="AP355" t="str">
            <v/>
          </cell>
        </row>
        <row r="356">
          <cell r="B356" t="str">
            <v>C5_1_DA4</v>
          </cell>
          <cell r="C356" t="str">
            <v>Cum</v>
          </cell>
          <cell r="D356" t="str">
            <v>Age: 15-17</v>
          </cell>
          <cell r="E356">
            <v>1423.12</v>
          </cell>
          <cell r="F356">
            <v>1424</v>
          </cell>
          <cell r="J356" t="str">
            <v/>
          </cell>
          <cell r="K356">
            <v>113.12</v>
          </cell>
          <cell r="L356" t="str">
            <v/>
          </cell>
          <cell r="N356">
            <v>339</v>
          </cell>
          <cell r="P356" t="str">
            <v/>
          </cell>
          <cell r="Q356">
            <v>259</v>
          </cell>
          <cell r="T356">
            <v>48</v>
          </cell>
          <cell r="U356">
            <v>162</v>
          </cell>
          <cell r="V356">
            <v>40</v>
          </cell>
          <cell r="W356">
            <v>0</v>
          </cell>
          <cell r="X356">
            <v>307</v>
          </cell>
          <cell r="Y356" t="str">
            <v/>
          </cell>
          <cell r="AA356">
            <v>16</v>
          </cell>
          <cell r="AK356">
            <v>0</v>
          </cell>
          <cell r="AN356">
            <v>139</v>
          </cell>
          <cell r="AP356" t="str">
            <v/>
          </cell>
        </row>
        <row r="357">
          <cell r="B357" t="str">
            <v>C5_1_DA5</v>
          </cell>
          <cell r="C357" t="str">
            <v>Cum</v>
          </cell>
          <cell r="D357" t="str">
            <v>Age: 18+</v>
          </cell>
          <cell r="E357">
            <v>6382.3670000000002</v>
          </cell>
          <cell r="F357">
            <v>6384</v>
          </cell>
          <cell r="J357" t="str">
            <v/>
          </cell>
          <cell r="K357">
            <v>471.36699999999996</v>
          </cell>
          <cell r="L357" t="str">
            <v/>
          </cell>
          <cell r="N357">
            <v>1414</v>
          </cell>
          <cell r="P357" t="str">
            <v/>
          </cell>
          <cell r="Q357">
            <v>1077</v>
          </cell>
          <cell r="T357">
            <v>202</v>
          </cell>
          <cell r="U357">
            <v>673</v>
          </cell>
          <cell r="V357">
            <v>168</v>
          </cell>
          <cell r="W357">
            <v>199</v>
          </cell>
          <cell r="X357">
            <v>1279</v>
          </cell>
          <cell r="Y357" t="str">
            <v/>
          </cell>
          <cell r="AA357">
            <v>67</v>
          </cell>
          <cell r="AK357">
            <v>253</v>
          </cell>
          <cell r="AN357">
            <v>579</v>
          </cell>
          <cell r="AP357" t="str">
            <v/>
          </cell>
        </row>
        <row r="358">
          <cell r="B358" t="str">
            <v>C5_1_DA6</v>
          </cell>
          <cell r="C358" t="str">
            <v>Cum</v>
          </cell>
          <cell r="D358" t="str">
            <v>Pregnant or lactating women</v>
          </cell>
          <cell r="E358">
            <v>0</v>
          </cell>
          <cell r="J358" t="str">
            <v/>
          </cell>
          <cell r="L358" t="str">
            <v/>
          </cell>
          <cell r="N358">
            <v>0</v>
          </cell>
          <cell r="P358" t="str">
            <v/>
          </cell>
          <cell r="Q358">
            <v>0</v>
          </cell>
          <cell r="T358">
            <v>0</v>
          </cell>
          <cell r="U358">
            <v>0</v>
          </cell>
          <cell r="V358">
            <v>0</v>
          </cell>
          <cell r="W358">
            <v>0</v>
          </cell>
          <cell r="X358">
            <v>0</v>
          </cell>
          <cell r="Y358" t="str">
            <v/>
          </cell>
          <cell r="AA358">
            <v>0</v>
          </cell>
          <cell r="AK358">
            <v>0</v>
          </cell>
          <cell r="AN358">
            <v>0</v>
          </cell>
          <cell r="AP358" t="str">
            <v/>
          </cell>
        </row>
        <row r="359">
          <cell r="B359" t="str">
            <v>C5_1_DB</v>
          </cell>
          <cell r="C359" t="str">
            <v>Cum</v>
          </cell>
          <cell r="D359" t="str">
            <v>Number of eligible clients (adults and children) who received other nutrition services (vegetable gardens, WASH, cooking practices, etc)</v>
          </cell>
          <cell r="E359">
            <v>90493</v>
          </cell>
          <cell r="F359">
            <v>90495</v>
          </cell>
          <cell r="J359" t="str">
            <v/>
          </cell>
          <cell r="K359">
            <v>7023</v>
          </cell>
          <cell r="L359" t="str">
            <v/>
          </cell>
          <cell r="N359">
            <v>21070</v>
          </cell>
          <cell r="P359" t="str">
            <v/>
          </cell>
          <cell r="Q359">
            <v>16053</v>
          </cell>
          <cell r="T359">
            <v>3010</v>
          </cell>
          <cell r="U359">
            <v>10033</v>
          </cell>
          <cell r="V359">
            <v>2508</v>
          </cell>
          <cell r="W359">
            <v>926</v>
          </cell>
          <cell r="X359">
            <v>19063</v>
          </cell>
          <cell r="Y359" t="str">
            <v/>
          </cell>
          <cell r="AA359">
            <v>1003</v>
          </cell>
          <cell r="AK359">
            <v>1175</v>
          </cell>
          <cell r="AN359">
            <v>8629</v>
          </cell>
          <cell r="AP359" t="str">
            <v/>
          </cell>
        </row>
        <row r="360">
          <cell r="B360" t="str">
            <v>C5_1_DB1</v>
          </cell>
          <cell r="C360" t="str">
            <v>Cum</v>
          </cell>
          <cell r="D360" t="str">
            <v>Age: &lt;1</v>
          </cell>
          <cell r="E360">
            <v>4257</v>
          </cell>
          <cell r="F360">
            <v>4255</v>
          </cell>
          <cell r="J360" t="str">
            <v/>
          </cell>
          <cell r="K360">
            <v>338</v>
          </cell>
          <cell r="L360" t="str">
            <v/>
          </cell>
          <cell r="N360">
            <v>1014</v>
          </cell>
          <cell r="P360" t="str">
            <v/>
          </cell>
          <cell r="Q360">
            <v>771</v>
          </cell>
          <cell r="T360">
            <v>145</v>
          </cell>
          <cell r="U360">
            <v>483</v>
          </cell>
          <cell r="V360">
            <v>121</v>
          </cell>
          <cell r="W360">
            <v>0</v>
          </cell>
          <cell r="X360">
            <v>917</v>
          </cell>
          <cell r="Y360" t="str">
            <v/>
          </cell>
          <cell r="AA360">
            <v>49</v>
          </cell>
          <cell r="AK360">
            <v>0</v>
          </cell>
          <cell r="AN360">
            <v>419</v>
          </cell>
          <cell r="AP360" t="str">
            <v/>
          </cell>
        </row>
        <row r="361">
          <cell r="B361" t="str">
            <v>C5_1_DB2</v>
          </cell>
          <cell r="C361" t="str">
            <v>Cum</v>
          </cell>
          <cell r="D361" t="str">
            <v>Age: 1-4</v>
          </cell>
          <cell r="E361">
            <v>12158</v>
          </cell>
          <cell r="F361">
            <v>12158</v>
          </cell>
          <cell r="J361" t="str">
            <v/>
          </cell>
          <cell r="K361">
            <v>966</v>
          </cell>
          <cell r="L361" t="str">
            <v/>
          </cell>
          <cell r="N361">
            <v>2898</v>
          </cell>
          <cell r="P361" t="str">
            <v/>
          </cell>
          <cell r="Q361">
            <v>2208</v>
          </cell>
          <cell r="T361">
            <v>414</v>
          </cell>
          <cell r="U361">
            <v>1380</v>
          </cell>
          <cell r="V361">
            <v>345</v>
          </cell>
          <cell r="W361">
            <v>0</v>
          </cell>
          <cell r="X361">
            <v>2622</v>
          </cell>
          <cell r="Y361" t="str">
            <v/>
          </cell>
          <cell r="AA361">
            <v>138</v>
          </cell>
          <cell r="AK361">
            <v>0</v>
          </cell>
          <cell r="AN361">
            <v>1187</v>
          </cell>
          <cell r="AP361" t="str">
            <v/>
          </cell>
        </row>
        <row r="362">
          <cell r="B362" t="str">
            <v>C5_1_DB3</v>
          </cell>
          <cell r="C362" t="str">
            <v>Cum</v>
          </cell>
          <cell r="D362" t="str">
            <v>Age: 5-14</v>
          </cell>
          <cell r="E362">
            <v>34651</v>
          </cell>
          <cell r="F362">
            <v>34650</v>
          </cell>
          <cell r="J362" t="str">
            <v/>
          </cell>
          <cell r="K362">
            <v>2753</v>
          </cell>
          <cell r="L362" t="str">
            <v/>
          </cell>
          <cell r="N362">
            <v>8259</v>
          </cell>
          <cell r="P362" t="str">
            <v/>
          </cell>
          <cell r="Q362">
            <v>6295</v>
          </cell>
          <cell r="T362">
            <v>1180</v>
          </cell>
          <cell r="U362">
            <v>3933</v>
          </cell>
          <cell r="V362">
            <v>983</v>
          </cell>
          <cell r="W362">
            <v>0</v>
          </cell>
          <cell r="X362">
            <v>7473</v>
          </cell>
          <cell r="Y362" t="str">
            <v/>
          </cell>
          <cell r="AA362">
            <v>393</v>
          </cell>
          <cell r="AK362">
            <v>0</v>
          </cell>
          <cell r="AN362">
            <v>3382</v>
          </cell>
          <cell r="AP362" t="str">
            <v/>
          </cell>
        </row>
        <row r="363">
          <cell r="B363" t="str">
            <v>C5_1_DB4</v>
          </cell>
          <cell r="C363" t="str">
            <v>Cum</v>
          </cell>
          <cell r="D363" t="str">
            <v>Age: 15-17</v>
          </cell>
          <cell r="E363">
            <v>9722</v>
          </cell>
          <cell r="F363">
            <v>9726</v>
          </cell>
          <cell r="J363" t="str">
            <v/>
          </cell>
          <cell r="K363">
            <v>773</v>
          </cell>
          <cell r="L363" t="str">
            <v/>
          </cell>
          <cell r="N363">
            <v>2318</v>
          </cell>
          <cell r="P363" t="str">
            <v/>
          </cell>
          <cell r="Q363">
            <v>1766</v>
          </cell>
          <cell r="T363">
            <v>331</v>
          </cell>
          <cell r="U363">
            <v>1104</v>
          </cell>
          <cell r="V363">
            <v>276</v>
          </cell>
          <cell r="W363">
            <v>0</v>
          </cell>
          <cell r="X363">
            <v>2098</v>
          </cell>
          <cell r="Y363" t="str">
            <v/>
          </cell>
          <cell r="AA363">
            <v>110</v>
          </cell>
          <cell r="AK363">
            <v>0</v>
          </cell>
          <cell r="AN363">
            <v>946</v>
          </cell>
          <cell r="AP363" t="str">
            <v/>
          </cell>
        </row>
        <row r="364">
          <cell r="B364" t="str">
            <v>C5_1_DB5</v>
          </cell>
          <cell r="C364" t="str">
            <v>Cum</v>
          </cell>
          <cell r="D364" t="str">
            <v>Age: 18+</v>
          </cell>
          <cell r="E364">
            <v>29705</v>
          </cell>
          <cell r="F364">
            <v>29706</v>
          </cell>
          <cell r="J364" t="str">
            <v/>
          </cell>
          <cell r="K364">
            <v>2193</v>
          </cell>
          <cell r="L364" t="str">
            <v/>
          </cell>
          <cell r="N364">
            <v>6581</v>
          </cell>
          <cell r="P364" t="str">
            <v/>
          </cell>
          <cell r="Q364">
            <v>5013</v>
          </cell>
          <cell r="T364">
            <v>940</v>
          </cell>
          <cell r="U364">
            <v>3133</v>
          </cell>
          <cell r="V364">
            <v>783</v>
          </cell>
          <cell r="W364">
            <v>926</v>
          </cell>
          <cell r="X364">
            <v>5953</v>
          </cell>
          <cell r="Y364" t="str">
            <v/>
          </cell>
          <cell r="AA364">
            <v>313</v>
          </cell>
          <cell r="AK364">
            <v>1175</v>
          </cell>
          <cell r="AN364">
            <v>2695</v>
          </cell>
          <cell r="AP364" t="str">
            <v/>
          </cell>
        </row>
        <row r="365">
          <cell r="B365" t="str">
            <v>C5_1_DB5</v>
          </cell>
          <cell r="C365" t="str">
            <v>Cum</v>
          </cell>
          <cell r="D365" t="str">
            <v>Pregnant or lactating women</v>
          </cell>
          <cell r="E365">
            <v>0</v>
          </cell>
          <cell r="F365">
            <v>0</v>
          </cell>
          <cell r="J365" t="str">
            <v/>
          </cell>
          <cell r="K365">
            <v>0</v>
          </cell>
          <cell r="L365" t="str">
            <v/>
          </cell>
          <cell r="N365">
            <v>0</v>
          </cell>
          <cell r="P365" t="str">
            <v/>
          </cell>
          <cell r="Q365">
            <v>0</v>
          </cell>
          <cell r="T365">
            <v>0</v>
          </cell>
          <cell r="U365">
            <v>0</v>
          </cell>
          <cell r="V365">
            <v>0</v>
          </cell>
          <cell r="W365">
            <v>0</v>
          </cell>
          <cell r="X365">
            <v>0</v>
          </cell>
          <cell r="Y365" t="str">
            <v/>
          </cell>
          <cell r="AA365">
            <v>0</v>
          </cell>
          <cell r="AK365">
            <v>0</v>
          </cell>
          <cell r="AN365">
            <v>0</v>
          </cell>
          <cell r="AP365" t="str">
            <v/>
          </cell>
        </row>
        <row r="366">
          <cell r="B366" t="str">
            <v>FN_SITE</v>
          </cell>
          <cell r="D366" t="str">
            <v>Percentage of PEPFAR-supported sites achieving 95% of nutrition assessments that result in an accurate categorization of malnutrition</v>
          </cell>
          <cell r="E366">
            <v>1.5021390925005385</v>
          </cell>
          <cell r="F366">
            <v>0.25048169556840078</v>
          </cell>
          <cell r="G366">
            <v>0</v>
          </cell>
          <cell r="J366">
            <v>0.25301204819277107</v>
          </cell>
          <cell r="L366">
            <v>0.25</v>
          </cell>
          <cell r="P366">
            <v>0.25301204819277107</v>
          </cell>
          <cell r="V366">
            <v>0.25252525252525254</v>
          </cell>
          <cell r="Y366">
            <v>0.24358974358974358</v>
          </cell>
          <cell r="AP366">
            <v>0.25</v>
          </cell>
        </row>
        <row r="367">
          <cell r="B367" t="str">
            <v>FN_SITE_A</v>
          </cell>
          <cell r="C367" t="str">
            <v>Cum</v>
          </cell>
          <cell r="D367" t="str">
            <v>Numerator: Number of PEPFAR-supported sites achieving 95% nutrition assessments that result in accurate categorization of malnutrition</v>
          </cell>
          <cell r="E367">
            <v>130</v>
          </cell>
          <cell r="F367">
            <v>130</v>
          </cell>
          <cell r="G367">
            <v>2</v>
          </cell>
          <cell r="J367">
            <v>21</v>
          </cell>
          <cell r="L367">
            <v>22</v>
          </cell>
          <cell r="P367">
            <v>21</v>
          </cell>
          <cell r="V367">
            <v>25</v>
          </cell>
          <cell r="Y367">
            <v>19</v>
          </cell>
          <cell r="AP367">
            <v>22</v>
          </cell>
        </row>
        <row r="368">
          <cell r="B368" t="str">
            <v>FN_SITE_A1</v>
          </cell>
          <cell r="C368" t="str">
            <v>Cum</v>
          </cell>
          <cell r="D368" t="str">
            <v>By site support type: Direct Service Delivery (DSD): Number of PEPFAR-supported sites achieving 90% nutrition assessments that result in accurate categorization of malnutrition</v>
          </cell>
          <cell r="E368">
            <v>130</v>
          </cell>
          <cell r="F368">
            <v>130</v>
          </cell>
          <cell r="G368">
            <v>2</v>
          </cell>
          <cell r="J368">
            <v>21</v>
          </cell>
          <cell r="L368">
            <v>22</v>
          </cell>
          <cell r="P368">
            <v>21</v>
          </cell>
          <cell r="V368">
            <v>25</v>
          </cell>
          <cell r="Y368">
            <v>19</v>
          </cell>
          <cell r="AP368">
            <v>22</v>
          </cell>
        </row>
        <row r="369">
          <cell r="B369" t="str">
            <v>FN_SITE_B</v>
          </cell>
          <cell r="C369" t="str">
            <v>Cum</v>
          </cell>
          <cell r="D369" t="str">
            <v>Denominator: Total number of PEPFAR-supported sites providing nutrition assessment, counseling and support (NACS) services</v>
          </cell>
          <cell r="E369">
            <v>519</v>
          </cell>
          <cell r="F369">
            <v>519</v>
          </cell>
          <cell r="G369">
            <v>8</v>
          </cell>
          <cell r="J369">
            <v>83</v>
          </cell>
          <cell r="L369">
            <v>88</v>
          </cell>
          <cell r="P369">
            <v>83</v>
          </cell>
          <cell r="V369">
            <v>99</v>
          </cell>
          <cell r="Y369">
            <v>78</v>
          </cell>
          <cell r="AP369">
            <v>88</v>
          </cell>
        </row>
        <row r="370">
          <cell r="B370" t="str">
            <v>FN_SITE_B1</v>
          </cell>
          <cell r="C370" t="str">
            <v>Cum</v>
          </cell>
          <cell r="D370" t="str">
            <v>By site support type: Direct Service Delivery (DSD): Total number of PEPFAR-supported sites providing nutrition assessment, counseling and support (NACS) services</v>
          </cell>
          <cell r="E370">
            <v>519</v>
          </cell>
          <cell r="F370">
            <v>519</v>
          </cell>
          <cell r="G370">
            <v>8</v>
          </cell>
          <cell r="J370">
            <v>83</v>
          </cell>
          <cell r="L370">
            <v>88</v>
          </cell>
          <cell r="P370">
            <v>83</v>
          </cell>
          <cell r="V370">
            <v>99</v>
          </cell>
          <cell r="Y370">
            <v>78</v>
          </cell>
          <cell r="AP370">
            <v>88</v>
          </cell>
        </row>
        <row r="371">
          <cell r="B371" t="str">
            <v>L60S</v>
          </cell>
          <cell r="C371" t="str">
            <v>Add</v>
          </cell>
          <cell r="D371" t="str">
            <v>Number of individuals trained to provide nutrition services according to national standards</v>
          </cell>
          <cell r="E371">
            <v>0</v>
          </cell>
          <cell r="J371" t="str">
            <v/>
          </cell>
          <cell r="L371" t="str">
            <v/>
          </cell>
          <cell r="P371" t="str">
            <v/>
          </cell>
          <cell r="V371" t="str">
            <v/>
          </cell>
          <cell r="W371" t="str">
            <v/>
          </cell>
          <cell r="Y371" t="str">
            <v/>
          </cell>
          <cell r="AP371" t="str">
            <v/>
          </cell>
        </row>
        <row r="372">
          <cell r="B372" t="str">
            <v>L60S1</v>
          </cell>
          <cell r="C372" t="str">
            <v>Add</v>
          </cell>
          <cell r="D372" t="str">
            <v>In clinical settings</v>
          </cell>
          <cell r="E372">
            <v>0</v>
          </cell>
          <cell r="F372" t="str">
            <v/>
          </cell>
          <cell r="J372" t="str">
            <v/>
          </cell>
          <cell r="L372" t="str">
            <v/>
          </cell>
          <cell r="P372" t="str">
            <v/>
          </cell>
          <cell r="V372" t="str">
            <v/>
          </cell>
          <cell r="W372" t="str">
            <v/>
          </cell>
          <cell r="Y372" t="str">
            <v/>
          </cell>
          <cell r="AP372" t="str">
            <v/>
          </cell>
        </row>
        <row r="373">
          <cell r="B373" t="str">
            <v>L60S2</v>
          </cell>
          <cell r="C373" t="str">
            <v>Add</v>
          </cell>
          <cell r="D373" t="str">
            <v>At community-based level</v>
          </cell>
          <cell r="E373">
            <v>0</v>
          </cell>
          <cell r="F373" t="str">
            <v/>
          </cell>
          <cell r="J373" t="str">
            <v/>
          </cell>
          <cell r="L373" t="str">
            <v/>
          </cell>
          <cell r="P373" t="str">
            <v/>
          </cell>
          <cell r="V373" t="str">
            <v/>
          </cell>
          <cell r="W373" t="str">
            <v/>
          </cell>
          <cell r="Y373" t="str">
            <v/>
          </cell>
          <cell r="AP373" t="str">
            <v/>
          </cell>
        </row>
        <row r="374">
          <cell r="B374" t="str">
            <v>13</v>
          </cell>
          <cell r="D374" t="str">
            <v>TB/HIV</v>
          </cell>
          <cell r="E374">
            <v>0</v>
          </cell>
          <cell r="G374">
            <v>0</v>
          </cell>
        </row>
        <row r="375">
          <cell r="B375" t="str">
            <v>SITE_TBHIV_DSD</v>
          </cell>
          <cell r="C375" t="str">
            <v>Cum</v>
          </cell>
          <cell r="D375" t="str">
            <v>Number of PEPFAR-supported sites: TB/HIV Direct Service Delivery (DSD)</v>
          </cell>
          <cell r="E375">
            <v>147</v>
          </cell>
          <cell r="F375">
            <v>147</v>
          </cell>
          <cell r="G375">
            <v>3</v>
          </cell>
          <cell r="J375">
            <v>31</v>
          </cell>
          <cell r="L375">
            <v>25</v>
          </cell>
          <cell r="P375">
            <v>24</v>
          </cell>
          <cell r="V375">
            <v>30</v>
          </cell>
          <cell r="Y375">
            <v>15</v>
          </cell>
          <cell r="AP375">
            <v>22</v>
          </cell>
        </row>
        <row r="376">
          <cell r="B376" t="str">
            <v>TB_SCREEN</v>
          </cell>
          <cell r="D376" t="str">
            <v>Percentage of PLHIV who were screened for TB symptoms at the last clinical visit to an HIV care facility during the reporting period.</v>
          </cell>
          <cell r="E376">
            <v>3.3</v>
          </cell>
          <cell r="F376">
            <v>0.55000000000000004</v>
          </cell>
          <cell r="G376">
            <v>0</v>
          </cell>
          <cell r="J376">
            <v>0.55000000000000004</v>
          </cell>
          <cell r="L376">
            <v>0.55000000000000004</v>
          </cell>
          <cell r="P376">
            <v>0.55000000000000004</v>
          </cell>
          <cell r="V376">
            <v>0.55000000000000004</v>
          </cell>
          <cell r="Y376">
            <v>0.55000000000000004</v>
          </cell>
          <cell r="AP376">
            <v>0.55000000000000004</v>
          </cell>
        </row>
        <row r="377">
          <cell r="B377" t="str">
            <v>TB_SCREEN_A</v>
          </cell>
          <cell r="C377" t="str">
            <v>Cum</v>
          </cell>
          <cell r="D377" t="str">
            <v>Numerator: The number of PLHIV who were screened for TB symptoms at the last clinical visit to an HIV care facility during the reporting period</v>
          </cell>
          <cell r="E377">
            <v>102562</v>
          </cell>
          <cell r="F377">
            <v>102562</v>
          </cell>
          <cell r="G377">
            <v>1846</v>
          </cell>
          <cell r="J377">
            <v>18461</v>
          </cell>
          <cell r="L377">
            <v>27692</v>
          </cell>
          <cell r="P377">
            <v>16410</v>
          </cell>
          <cell r="V377">
            <v>13333</v>
          </cell>
          <cell r="Y377">
            <v>14359</v>
          </cell>
          <cell r="AP377">
            <v>12307</v>
          </cell>
        </row>
        <row r="378">
          <cell r="B378" t="str">
            <v>TB_SCREEN_AG1</v>
          </cell>
          <cell r="C378" t="str">
            <v>Cum</v>
          </cell>
          <cell r="D378" t="str">
            <v>Age: &lt;1</v>
          </cell>
          <cell r="E378">
            <v>0</v>
          </cell>
          <cell r="G378">
            <v>0</v>
          </cell>
        </row>
        <row r="379">
          <cell r="B379" t="str">
            <v>TB_SCREEN_AG2</v>
          </cell>
          <cell r="C379" t="str">
            <v>Cum</v>
          </cell>
          <cell r="D379" t="str">
            <v>Age: 1-4</v>
          </cell>
          <cell r="E379">
            <v>0</v>
          </cell>
          <cell r="G379">
            <v>0</v>
          </cell>
        </row>
        <row r="380">
          <cell r="B380" t="str">
            <v>TB_SCREEN_AG3</v>
          </cell>
          <cell r="C380" t="str">
            <v>Cum</v>
          </cell>
          <cell r="D380" t="str">
            <v>Age: 5-9</v>
          </cell>
          <cell r="E380">
            <v>0</v>
          </cell>
          <cell r="G380">
            <v>0</v>
          </cell>
        </row>
        <row r="381">
          <cell r="B381" t="str">
            <v>TB_SCREEN_AG4</v>
          </cell>
          <cell r="C381" t="str">
            <v>Cum</v>
          </cell>
          <cell r="D381" t="str">
            <v>Age:  10-14</v>
          </cell>
          <cell r="E381">
            <v>0</v>
          </cell>
          <cell r="G381">
            <v>0</v>
          </cell>
        </row>
        <row r="382">
          <cell r="B382" t="str">
            <v>TB_SCREEN_AG5</v>
          </cell>
          <cell r="C382" t="str">
            <v>Cum</v>
          </cell>
          <cell r="D382" t="str">
            <v>Age: 15-19</v>
          </cell>
          <cell r="E382">
            <v>0</v>
          </cell>
          <cell r="G382">
            <v>0</v>
          </cell>
        </row>
        <row r="383">
          <cell r="B383" t="str">
            <v>TB_SCREEN_AG6</v>
          </cell>
          <cell r="C383" t="str">
            <v>Cum</v>
          </cell>
          <cell r="D383" t="str">
            <v>Age:  20-24</v>
          </cell>
          <cell r="E383">
            <v>0</v>
          </cell>
          <cell r="G383">
            <v>0</v>
          </cell>
        </row>
        <row r="384">
          <cell r="B384" t="str">
            <v>TB_SCREEN_AG7</v>
          </cell>
          <cell r="C384" t="str">
            <v>Cum</v>
          </cell>
          <cell r="D384" t="str">
            <v>Age: 25-49</v>
          </cell>
          <cell r="E384">
            <v>0</v>
          </cell>
          <cell r="G384">
            <v>0</v>
          </cell>
        </row>
        <row r="385">
          <cell r="B385" t="str">
            <v>TB_SCREEN_AG8</v>
          </cell>
          <cell r="C385" t="str">
            <v>Cum</v>
          </cell>
          <cell r="D385" t="str">
            <v>Age:  50+</v>
          </cell>
          <cell r="E385">
            <v>0</v>
          </cell>
          <cell r="G385">
            <v>0</v>
          </cell>
        </row>
        <row r="386">
          <cell r="B386" t="str">
            <v>TB_SCREEN_S1</v>
          </cell>
          <cell r="C386" t="str">
            <v>Cum</v>
          </cell>
          <cell r="D386" t="str">
            <v>Aggregated Age: &lt;15</v>
          </cell>
          <cell r="E386">
            <v>7179.1500000000005</v>
          </cell>
          <cell r="F386">
            <v>7179</v>
          </cell>
          <cell r="G386">
            <v>129</v>
          </cell>
          <cell r="J386">
            <v>1292.5</v>
          </cell>
          <cell r="L386">
            <v>1938.2</v>
          </cell>
          <cell r="P386">
            <v>1148.95</v>
          </cell>
          <cell r="V386">
            <v>933.35</v>
          </cell>
          <cell r="Y386">
            <v>1004.8500000000001</v>
          </cell>
          <cell r="AP386">
            <v>861.30000000000007</v>
          </cell>
        </row>
        <row r="387">
          <cell r="B387" t="str">
            <v>TB_SCREEN_S2</v>
          </cell>
          <cell r="C387" t="str">
            <v>Cum</v>
          </cell>
          <cell r="D387" t="str">
            <v>Aggregated Age: 15+</v>
          </cell>
          <cell r="E387">
            <v>95382.650000000009</v>
          </cell>
          <cell r="F387">
            <v>95383</v>
          </cell>
          <cell r="G387">
            <v>1717</v>
          </cell>
          <cell r="J387">
            <v>17168.800000000003</v>
          </cell>
          <cell r="L387">
            <v>25753.200000000001</v>
          </cell>
          <cell r="P387">
            <v>15261.400000000001</v>
          </cell>
          <cell r="V387">
            <v>12399.750000000002</v>
          </cell>
          <cell r="Y387">
            <v>13353.45</v>
          </cell>
          <cell r="AP387">
            <v>11446.050000000001</v>
          </cell>
        </row>
        <row r="388">
          <cell r="B388" t="str">
            <v>TB_SCREEN_SX1</v>
          </cell>
          <cell r="C388" t="str">
            <v>Cum</v>
          </cell>
          <cell r="D388" t="str">
            <v>Sex: Male</v>
          </cell>
          <cell r="E388">
            <v>31793.850000000006</v>
          </cell>
          <cell r="F388">
            <v>31794</v>
          </cell>
          <cell r="G388">
            <v>572</v>
          </cell>
          <cell r="J388">
            <v>5722.7500000000009</v>
          </cell>
          <cell r="L388">
            <v>8584.4000000000015</v>
          </cell>
          <cell r="P388">
            <v>5086.9500000000007</v>
          </cell>
          <cell r="V388">
            <v>4133.25</v>
          </cell>
          <cell r="Y388">
            <v>4451.1500000000005</v>
          </cell>
          <cell r="AP388">
            <v>3815.3500000000004</v>
          </cell>
        </row>
        <row r="389">
          <cell r="B389" t="str">
            <v>TB_SCREEN_SX2</v>
          </cell>
          <cell r="C389" t="str">
            <v>Cum</v>
          </cell>
          <cell r="D389" t="str">
            <v>Sex: Female</v>
          </cell>
          <cell r="E389">
            <v>70767.95</v>
          </cell>
          <cell r="F389">
            <v>70768</v>
          </cell>
          <cell r="G389">
            <v>1274</v>
          </cell>
          <cell r="J389">
            <v>12738.000000000002</v>
          </cell>
          <cell r="L389">
            <v>19107.550000000003</v>
          </cell>
          <cell r="P389">
            <v>11322.85</v>
          </cell>
          <cell r="V389">
            <v>9199.85</v>
          </cell>
          <cell r="Y389">
            <v>9907.7000000000007</v>
          </cell>
          <cell r="AP389">
            <v>8492</v>
          </cell>
        </row>
        <row r="390">
          <cell r="B390" t="str">
            <v>TB_SCREEN_B</v>
          </cell>
          <cell r="C390" t="str">
            <v>Cum</v>
          </cell>
          <cell r="D390" t="str">
            <v>Denominator: Number of HIV positive adults and children who received at least one of the following during the reporting period: clinical assessment (WHO staging) OR CD4 count OR viral load</v>
          </cell>
          <cell r="E390">
            <v>186477</v>
          </cell>
          <cell r="F390">
            <v>186477</v>
          </cell>
          <cell r="G390">
            <v>3357</v>
          </cell>
          <cell r="J390">
            <v>33566</v>
          </cell>
          <cell r="L390">
            <v>50349</v>
          </cell>
          <cell r="P390">
            <v>29836</v>
          </cell>
          <cell r="V390">
            <v>24242</v>
          </cell>
          <cell r="Y390">
            <v>26107</v>
          </cell>
          <cell r="AP390">
            <v>22377</v>
          </cell>
        </row>
        <row r="391">
          <cell r="B391" t="str">
            <v>C2.4.D_DSD</v>
          </cell>
          <cell r="D391" t="str">
            <v>TB/HIV: Percent of HIV-positive patients who were screened for TB in HIV care or treatment setting</v>
          </cell>
          <cell r="E391">
            <v>3.3</v>
          </cell>
          <cell r="F391">
            <v>0.55000000000000004</v>
          </cell>
          <cell r="G391">
            <v>0</v>
          </cell>
          <cell r="J391">
            <v>0.55000000000000004</v>
          </cell>
          <cell r="L391">
            <v>0.55000000000000004</v>
          </cell>
          <cell r="P391">
            <v>0.55000000000000004</v>
          </cell>
          <cell r="V391">
            <v>0.55000000000000004</v>
          </cell>
          <cell r="Y391">
            <v>0.55000000000000004</v>
          </cell>
          <cell r="AP391">
            <v>0.55000000000000004</v>
          </cell>
        </row>
        <row r="392">
          <cell r="B392" t="str">
            <v>C2.4.D_DSD_A</v>
          </cell>
          <cell r="C392" t="str">
            <v>Cum</v>
          </cell>
          <cell r="D392" t="str">
            <v>Numerator: Number of HIV-positive patients who were screened for TB in HIV care or treatment setting</v>
          </cell>
          <cell r="E392">
            <v>102562</v>
          </cell>
          <cell r="F392">
            <v>102562</v>
          </cell>
          <cell r="G392">
            <v>1846</v>
          </cell>
          <cell r="J392">
            <v>18461</v>
          </cell>
          <cell r="L392">
            <v>27692</v>
          </cell>
          <cell r="P392">
            <v>16410</v>
          </cell>
          <cell r="V392">
            <v>13333</v>
          </cell>
          <cell r="Y392">
            <v>14359</v>
          </cell>
          <cell r="AP392">
            <v>12307</v>
          </cell>
        </row>
        <row r="393">
          <cell r="B393" t="str">
            <v>C2.4.D_DSD_B</v>
          </cell>
          <cell r="C393" t="str">
            <v>Cum</v>
          </cell>
          <cell r="D393" t="str">
            <v>Denominator: Number of HIV-positive individuals receiving a minimum of one clinical service</v>
          </cell>
          <cell r="E393">
            <v>186477</v>
          </cell>
          <cell r="F393">
            <v>186477</v>
          </cell>
          <cell r="G393">
            <v>3357</v>
          </cell>
          <cell r="J393">
            <v>33566</v>
          </cell>
          <cell r="L393">
            <v>50349</v>
          </cell>
          <cell r="P393">
            <v>29836</v>
          </cell>
          <cell r="V393">
            <v>24242</v>
          </cell>
          <cell r="Y393">
            <v>26107</v>
          </cell>
          <cell r="AP393">
            <v>22377</v>
          </cell>
        </row>
        <row r="394">
          <cell r="B394" t="str">
            <v>L24</v>
          </cell>
          <cell r="C394" t="str">
            <v>Add</v>
          </cell>
          <cell r="D394" t="str">
            <v>Number of TB/HIV co-infected patients</v>
          </cell>
          <cell r="E394">
            <v>4554</v>
          </cell>
          <cell r="F394">
            <v>4554</v>
          </cell>
          <cell r="G394">
            <v>96</v>
          </cell>
          <cell r="J394">
            <v>956</v>
          </cell>
          <cell r="L394">
            <v>1457</v>
          </cell>
          <cell r="P394">
            <v>638</v>
          </cell>
          <cell r="V394">
            <v>501</v>
          </cell>
          <cell r="Y394">
            <v>592</v>
          </cell>
          <cell r="AP394">
            <v>410</v>
          </cell>
        </row>
        <row r="395">
          <cell r="B395" t="str">
            <v>L24_1</v>
          </cell>
          <cell r="C395" t="str">
            <v>Add</v>
          </cell>
          <cell r="D395" t="str">
            <v>Male</v>
          </cell>
          <cell r="E395">
            <v>2322</v>
          </cell>
          <cell r="F395">
            <v>2323</v>
          </cell>
          <cell r="G395">
            <v>49</v>
          </cell>
          <cell r="J395">
            <v>488</v>
          </cell>
          <cell r="L395">
            <v>743</v>
          </cell>
          <cell r="P395">
            <v>325</v>
          </cell>
          <cell r="V395">
            <v>255</v>
          </cell>
          <cell r="Y395">
            <v>302</v>
          </cell>
          <cell r="AP395">
            <v>209</v>
          </cell>
        </row>
        <row r="396">
          <cell r="B396" t="str">
            <v>L24_2</v>
          </cell>
          <cell r="C396" t="str">
            <v>Add</v>
          </cell>
          <cell r="D396" t="str">
            <v>Female</v>
          </cell>
          <cell r="E396">
            <v>2231</v>
          </cell>
          <cell r="F396">
            <v>2231</v>
          </cell>
          <cell r="G396">
            <v>47</v>
          </cell>
          <cell r="J396">
            <v>469</v>
          </cell>
          <cell r="L396">
            <v>714</v>
          </cell>
          <cell r="P396">
            <v>312</v>
          </cell>
          <cell r="V396">
            <v>245</v>
          </cell>
          <cell r="Y396">
            <v>290</v>
          </cell>
          <cell r="AP396">
            <v>201</v>
          </cell>
        </row>
        <row r="397">
          <cell r="B397" t="str">
            <v>L25</v>
          </cell>
          <cell r="C397" t="str">
            <v>Cum</v>
          </cell>
          <cell r="D397" t="str">
            <v>Number of TB/HIV co-infected patients receiving Cotrimoxazole prohylaxis (subset of C2.2.D)</v>
          </cell>
          <cell r="E397">
            <v>3187</v>
          </cell>
          <cell r="F397">
            <v>2732</v>
          </cell>
          <cell r="G397">
            <v>67</v>
          </cell>
          <cell r="J397">
            <v>669</v>
          </cell>
          <cell r="L397">
            <v>1020</v>
          </cell>
          <cell r="P397">
            <v>446</v>
          </cell>
          <cell r="V397">
            <v>351</v>
          </cell>
          <cell r="Y397">
            <v>414</v>
          </cell>
          <cell r="AP397">
            <v>287</v>
          </cell>
        </row>
        <row r="398">
          <cell r="B398" t="str">
            <v>L25_1</v>
          </cell>
          <cell r="C398" t="str">
            <v>Cum</v>
          </cell>
          <cell r="D398" t="str">
            <v>Male</v>
          </cell>
          <cell r="E398">
            <v>1625</v>
          </cell>
          <cell r="F398">
            <v>1394</v>
          </cell>
          <cell r="G398">
            <v>34</v>
          </cell>
          <cell r="J398">
            <v>341</v>
          </cell>
          <cell r="L398">
            <v>520</v>
          </cell>
          <cell r="P398">
            <v>228</v>
          </cell>
          <cell r="V398">
            <v>179</v>
          </cell>
          <cell r="Y398">
            <v>211</v>
          </cell>
          <cell r="AP398">
            <v>146</v>
          </cell>
        </row>
        <row r="399">
          <cell r="B399" t="str">
            <v>L25_2</v>
          </cell>
          <cell r="C399" t="str">
            <v>Cum</v>
          </cell>
          <cell r="D399" t="str">
            <v>Female</v>
          </cell>
          <cell r="E399">
            <v>1563</v>
          </cell>
          <cell r="F399">
            <v>1339</v>
          </cell>
          <cell r="G399">
            <v>33</v>
          </cell>
          <cell r="J399">
            <v>328</v>
          </cell>
          <cell r="L399">
            <v>500</v>
          </cell>
          <cell r="P399">
            <v>219</v>
          </cell>
          <cell r="V399">
            <v>172</v>
          </cell>
          <cell r="Y399">
            <v>203</v>
          </cell>
          <cell r="AP399">
            <v>141</v>
          </cell>
        </row>
        <row r="400">
          <cell r="B400" t="str">
            <v>C2.5.D_DSD</v>
          </cell>
          <cell r="D400" t="str">
            <v>Percent of HIV-positive patients in HIV care or treatment (pre-ART or ART) who started TB treatment</v>
          </cell>
          <cell r="E400">
            <v>6.0000000000000005E-2</v>
          </cell>
          <cell r="F400">
            <v>0.01</v>
          </cell>
          <cell r="G400">
            <v>0</v>
          </cell>
          <cell r="J400">
            <v>0.01</v>
          </cell>
          <cell r="L400">
            <v>0.01</v>
          </cell>
          <cell r="P400">
            <v>0.01</v>
          </cell>
          <cell r="V400">
            <v>0.01</v>
          </cell>
          <cell r="Y400">
            <v>0.01</v>
          </cell>
          <cell r="AP400">
            <v>0.01</v>
          </cell>
        </row>
        <row r="401">
          <cell r="B401" t="str">
            <v>C2.5.D_DSD_A</v>
          </cell>
          <cell r="C401" t="str">
            <v>Add</v>
          </cell>
          <cell r="D401" t="str">
            <v>Numerator: Number of HIV-positive patients in HIV care  who started TB treatment</v>
          </cell>
          <cell r="E401">
            <v>1864</v>
          </cell>
          <cell r="F401">
            <v>1864</v>
          </cell>
          <cell r="G401">
            <v>34</v>
          </cell>
          <cell r="J401">
            <v>336</v>
          </cell>
          <cell r="L401">
            <v>503</v>
          </cell>
          <cell r="P401">
            <v>298</v>
          </cell>
          <cell r="V401">
            <v>242</v>
          </cell>
          <cell r="Y401">
            <v>261</v>
          </cell>
          <cell r="AP401">
            <v>224</v>
          </cell>
        </row>
        <row r="402">
          <cell r="B402" t="str">
            <v>C2.5.D_DSD_B</v>
          </cell>
          <cell r="C402" t="str">
            <v>Cum</v>
          </cell>
          <cell r="D402" t="str">
            <v>Denominator: Number of HIV-positive individuals receiving a minimum of one clinical service</v>
          </cell>
          <cell r="E402">
            <v>186477</v>
          </cell>
          <cell r="F402">
            <v>186477</v>
          </cell>
          <cell r="G402">
            <v>3357</v>
          </cell>
          <cell r="J402">
            <v>33566</v>
          </cell>
          <cell r="L402">
            <v>50349</v>
          </cell>
          <cell r="P402">
            <v>29836</v>
          </cell>
          <cell r="V402">
            <v>24242</v>
          </cell>
          <cell r="Y402">
            <v>26107</v>
          </cell>
          <cell r="AP402">
            <v>22377</v>
          </cell>
        </row>
        <row r="403">
          <cell r="B403" t="str">
            <v>TB_ART</v>
          </cell>
          <cell r="D403" t="str">
            <v xml:space="preserve">Proportion of registered TB cases who are HIV-positive who are on ART  </v>
          </cell>
          <cell r="E403">
            <v>3</v>
          </cell>
          <cell r="F403">
            <v>0.69982433025911284</v>
          </cell>
          <cell r="G403">
            <v>0</v>
          </cell>
          <cell r="J403">
            <v>0.5</v>
          </cell>
          <cell r="L403">
            <v>0.5</v>
          </cell>
          <cell r="P403">
            <v>0.5</v>
          </cell>
          <cell r="V403">
            <v>0.5</v>
          </cell>
          <cell r="Y403">
            <v>0.5</v>
          </cell>
          <cell r="AP403">
            <v>0.5</v>
          </cell>
        </row>
        <row r="404">
          <cell r="B404" t="str">
            <v>TB_ART_A</v>
          </cell>
          <cell r="C404" t="str">
            <v>Add</v>
          </cell>
          <cell r="D404" t="str">
            <v>Numerator: The number of registered TB cases with documented HIV-positive status who start or continue ART during the reporting period</v>
          </cell>
          <cell r="E404">
            <v>3187</v>
          </cell>
          <cell r="F404">
            <v>3187</v>
          </cell>
          <cell r="G404">
            <v>67</v>
          </cell>
          <cell r="J404">
            <v>669</v>
          </cell>
          <cell r="L404">
            <v>1020</v>
          </cell>
          <cell r="P404">
            <v>446</v>
          </cell>
          <cell r="V404">
            <v>351</v>
          </cell>
          <cell r="Y404">
            <v>414</v>
          </cell>
          <cell r="AP404">
            <v>287</v>
          </cell>
        </row>
        <row r="405">
          <cell r="B405" t="str">
            <v>TB_ART_A_AG1</v>
          </cell>
          <cell r="C405" t="str">
            <v>Add</v>
          </cell>
          <cell r="D405" t="str">
            <v>Age: 0-4</v>
          </cell>
          <cell r="E405">
            <v>31.870000000000005</v>
          </cell>
          <cell r="F405">
            <v>32</v>
          </cell>
          <cell r="G405">
            <v>1</v>
          </cell>
          <cell r="J405">
            <v>6.69</v>
          </cell>
          <cell r="L405">
            <v>10.200000000000001</v>
          </cell>
          <cell r="P405">
            <v>4.46</v>
          </cell>
          <cell r="V405">
            <v>3.5100000000000002</v>
          </cell>
          <cell r="Y405">
            <v>4.1399999999999997</v>
          </cell>
          <cell r="AP405">
            <v>2.87</v>
          </cell>
        </row>
        <row r="406">
          <cell r="B406" t="str">
            <v>TB_ART_A_AG2</v>
          </cell>
          <cell r="C406" t="str">
            <v>Add</v>
          </cell>
          <cell r="D406" t="str">
            <v>Age: 5-14</v>
          </cell>
          <cell r="E406">
            <v>127.48000000000002</v>
          </cell>
          <cell r="F406">
            <v>127</v>
          </cell>
          <cell r="G406">
            <v>3</v>
          </cell>
          <cell r="J406">
            <v>26.76</v>
          </cell>
          <cell r="L406">
            <v>40.800000000000004</v>
          </cell>
          <cell r="P406">
            <v>17.84</v>
          </cell>
          <cell r="V406">
            <v>14.040000000000001</v>
          </cell>
          <cell r="Y406">
            <v>16.559999999999999</v>
          </cell>
          <cell r="AP406">
            <v>11.48</v>
          </cell>
        </row>
        <row r="407">
          <cell r="B407" t="str">
            <v>TB_ART_A_AG3</v>
          </cell>
          <cell r="C407" t="str">
            <v>Add</v>
          </cell>
          <cell r="D407" t="str">
            <v>Age: 15+</v>
          </cell>
          <cell r="E407">
            <v>3027.65</v>
          </cell>
          <cell r="F407">
            <v>3028</v>
          </cell>
          <cell r="G407">
            <v>64</v>
          </cell>
          <cell r="J407">
            <v>635.54999999999995</v>
          </cell>
          <cell r="L407">
            <v>969</v>
          </cell>
          <cell r="P407">
            <v>423.7</v>
          </cell>
          <cell r="V407">
            <v>333.45</v>
          </cell>
          <cell r="Y407">
            <v>393.29999999999995</v>
          </cell>
          <cell r="AP407">
            <v>272.64999999999998</v>
          </cell>
        </row>
        <row r="408">
          <cell r="B408" t="str">
            <v>TB_ART_A_S1</v>
          </cell>
          <cell r="C408" t="str">
            <v>Add</v>
          </cell>
          <cell r="D408" t="str">
            <v>Aggregated Age: &lt;15</v>
          </cell>
          <cell r="E408">
            <v>191.22</v>
          </cell>
          <cell r="F408">
            <v>191.22</v>
          </cell>
          <cell r="G408">
            <v>4</v>
          </cell>
          <cell r="J408">
            <v>40.14</v>
          </cell>
          <cell r="L408">
            <v>61.199999999999996</v>
          </cell>
          <cell r="P408">
            <v>26.759999999999998</v>
          </cell>
          <cell r="V408">
            <v>21.06</v>
          </cell>
          <cell r="Y408">
            <v>24.84</v>
          </cell>
          <cell r="AP408">
            <v>17.22</v>
          </cell>
        </row>
        <row r="409">
          <cell r="B409" t="str">
            <v>TB_ART_A_S2</v>
          </cell>
          <cell r="C409" t="str">
            <v>Add</v>
          </cell>
          <cell r="D409" t="str">
            <v>Aggregated Age: 15+</v>
          </cell>
          <cell r="E409">
            <v>2995.7799999999997</v>
          </cell>
          <cell r="F409">
            <v>2996</v>
          </cell>
          <cell r="G409">
            <v>63</v>
          </cell>
          <cell r="J409">
            <v>628.86</v>
          </cell>
          <cell r="L409">
            <v>958.8</v>
          </cell>
          <cell r="P409">
            <v>419.23999999999995</v>
          </cell>
          <cell r="V409">
            <v>329.94</v>
          </cell>
          <cell r="Y409">
            <v>389.15999999999997</v>
          </cell>
          <cell r="AP409">
            <v>269.77999999999997</v>
          </cell>
        </row>
        <row r="410">
          <cell r="B410" t="str">
            <v>TB_ART_A_SX1</v>
          </cell>
          <cell r="C410" t="str">
            <v>Add</v>
          </cell>
          <cell r="D410" t="str">
            <v>Male</v>
          </cell>
          <cell r="E410">
            <v>1625.3700000000003</v>
          </cell>
          <cell r="F410">
            <v>1625</v>
          </cell>
          <cell r="G410">
            <v>34</v>
          </cell>
          <cell r="J410">
            <v>341.19</v>
          </cell>
          <cell r="L410">
            <v>520.20000000000005</v>
          </cell>
          <cell r="P410">
            <v>227.46</v>
          </cell>
          <cell r="V410">
            <v>179.01</v>
          </cell>
          <cell r="Y410">
            <v>211.14000000000001</v>
          </cell>
          <cell r="AP410">
            <v>146.37</v>
          </cell>
        </row>
        <row r="411">
          <cell r="B411" t="str">
            <v>TB_ART_A_SX2</v>
          </cell>
          <cell r="C411" t="str">
            <v>Add</v>
          </cell>
          <cell r="D411" t="str">
            <v>Female</v>
          </cell>
          <cell r="E411">
            <v>1561.63</v>
          </cell>
          <cell r="F411">
            <v>1561.6299999999999</v>
          </cell>
          <cell r="G411">
            <v>33</v>
          </cell>
          <cell r="J411">
            <v>327.81</v>
          </cell>
          <cell r="L411">
            <v>499.8</v>
          </cell>
          <cell r="P411">
            <v>218.54</v>
          </cell>
          <cell r="V411">
            <v>171.99</v>
          </cell>
          <cell r="Y411">
            <v>202.85999999999999</v>
          </cell>
          <cell r="AP411">
            <v>140.63</v>
          </cell>
        </row>
        <row r="412">
          <cell r="B412" t="str">
            <v>TB_ART_A_TS1</v>
          </cell>
          <cell r="C412" t="str">
            <v>Add</v>
          </cell>
          <cell r="D412" t="str">
            <v>Newly tested</v>
          </cell>
          <cell r="E412">
            <v>1912.2</v>
          </cell>
          <cell r="F412">
            <v>1912</v>
          </cell>
          <cell r="G412">
            <v>40</v>
          </cell>
          <cell r="J412">
            <v>401.4</v>
          </cell>
          <cell r="L412">
            <v>612</v>
          </cell>
          <cell r="P412">
            <v>267.59999999999997</v>
          </cell>
          <cell r="V412">
            <v>210.6</v>
          </cell>
          <cell r="Y412">
            <v>248.39999999999998</v>
          </cell>
          <cell r="AP412">
            <v>172.2</v>
          </cell>
        </row>
        <row r="413">
          <cell r="B413" t="str">
            <v>TB_ART_A_TS2</v>
          </cell>
          <cell r="C413" t="str">
            <v>Add</v>
          </cell>
          <cell r="D413" t="str">
            <v>Known HIV-positive</v>
          </cell>
          <cell r="E413">
            <v>1274.8</v>
          </cell>
          <cell r="F413">
            <v>1274.8000000000002</v>
          </cell>
          <cell r="G413">
            <v>27</v>
          </cell>
          <cell r="J413">
            <v>267.60000000000002</v>
          </cell>
          <cell r="L413">
            <v>408</v>
          </cell>
          <cell r="P413">
            <v>178.4</v>
          </cell>
          <cell r="V413">
            <v>140.4</v>
          </cell>
          <cell r="Y413">
            <v>165.60000000000002</v>
          </cell>
          <cell r="AP413">
            <v>114.80000000000001</v>
          </cell>
        </row>
        <row r="414">
          <cell r="B414" t="str">
            <v>TB_ART_B</v>
          </cell>
          <cell r="C414" t="str">
            <v>Add</v>
          </cell>
          <cell r="D414" t="str">
            <v>Denominator: The number of registered TB cases with documented HIV-positive status during the reporting period</v>
          </cell>
          <cell r="E414">
            <v>4554</v>
          </cell>
          <cell r="F414">
            <v>4554</v>
          </cell>
          <cell r="G414">
            <v>96</v>
          </cell>
          <cell r="J414">
            <v>956</v>
          </cell>
          <cell r="L414">
            <v>1457</v>
          </cell>
          <cell r="P414">
            <v>638</v>
          </cell>
          <cell r="V414">
            <v>501</v>
          </cell>
          <cell r="Y414">
            <v>592</v>
          </cell>
          <cell r="AP414">
            <v>410</v>
          </cell>
        </row>
        <row r="415">
          <cell r="B415" t="str">
            <v>TB_ARTSITE</v>
          </cell>
          <cell r="D415" t="str">
            <v>Proportion of PEPFAR-supported TB basic management units at which 80% of registered TB cases who are HIV-positive are on ART</v>
          </cell>
          <cell r="E415">
            <v>3</v>
          </cell>
          <cell r="F415">
            <v>0.50340136054421769</v>
          </cell>
          <cell r="G415">
            <v>0</v>
          </cell>
          <cell r="J415">
            <v>0.5</v>
          </cell>
          <cell r="L415">
            <v>0.5</v>
          </cell>
          <cell r="P415">
            <v>0.5</v>
          </cell>
          <cell r="V415">
            <v>0.5</v>
          </cell>
          <cell r="Y415">
            <v>0.5</v>
          </cell>
          <cell r="AP415">
            <v>0.5</v>
          </cell>
        </row>
        <row r="416">
          <cell r="B416" t="str">
            <v>TB_ARTSITE_A</v>
          </cell>
          <cell r="C416" t="str">
            <v>Cum</v>
          </cell>
          <cell r="D416" t="str">
            <v>Numerator: The number of PEPFAR-supported TB basic management units at which 80% of registered TB cases who are HIV-positive are on ART, during the reporting period</v>
          </cell>
          <cell r="E416">
            <v>74</v>
          </cell>
          <cell r="F416">
            <v>74</v>
          </cell>
          <cell r="G416">
            <v>2</v>
          </cell>
          <cell r="J416">
            <v>15</v>
          </cell>
          <cell r="L416">
            <v>13</v>
          </cell>
          <cell r="P416">
            <v>12</v>
          </cell>
          <cell r="V416">
            <v>15</v>
          </cell>
          <cell r="Y416">
            <v>8</v>
          </cell>
          <cell r="AP416">
            <v>11</v>
          </cell>
        </row>
        <row r="417">
          <cell r="B417" t="str">
            <v>TB_ARTSITE_A1</v>
          </cell>
          <cell r="C417" t="str">
            <v>Cum</v>
          </cell>
          <cell r="D417" t="str">
            <v>By site support type: Direct Service Delivery (DSD)</v>
          </cell>
          <cell r="E417">
            <v>74</v>
          </cell>
          <cell r="F417">
            <v>74</v>
          </cell>
          <cell r="G417">
            <v>2</v>
          </cell>
          <cell r="J417">
            <v>15</v>
          </cell>
          <cell r="L417">
            <v>13</v>
          </cell>
          <cell r="P417">
            <v>12</v>
          </cell>
          <cell r="V417">
            <v>15</v>
          </cell>
          <cell r="Y417">
            <v>8</v>
          </cell>
          <cell r="AP417">
            <v>11</v>
          </cell>
        </row>
        <row r="418">
          <cell r="B418" t="str">
            <v>TB_ARTSITE_A2</v>
          </cell>
          <cell r="C418" t="str">
            <v>Cum</v>
          </cell>
          <cell r="D418" t="str">
            <v>By site support type: Technical Assistance-only (TA)</v>
          </cell>
          <cell r="E418">
            <v>0</v>
          </cell>
          <cell r="G418">
            <v>0</v>
          </cell>
        </row>
        <row r="419">
          <cell r="B419" t="str">
            <v>TB_ARTSITE_B</v>
          </cell>
          <cell r="C419" t="str">
            <v>Cum</v>
          </cell>
          <cell r="D419" t="str">
            <v>Denominator: The number of PEPFAR-supported TB basic management units</v>
          </cell>
          <cell r="E419">
            <v>147</v>
          </cell>
          <cell r="F419">
            <v>147</v>
          </cell>
          <cell r="G419">
            <v>3</v>
          </cell>
          <cell r="J419">
            <v>31</v>
          </cell>
          <cell r="L419">
            <v>25</v>
          </cell>
          <cell r="P419">
            <v>24</v>
          </cell>
          <cell r="V419">
            <v>30</v>
          </cell>
          <cell r="Y419">
            <v>15</v>
          </cell>
          <cell r="AP419">
            <v>22</v>
          </cell>
        </row>
        <row r="420">
          <cell r="B420" t="str">
            <v>TB_ARTSITE_B1</v>
          </cell>
          <cell r="C420" t="str">
            <v>Cum</v>
          </cell>
          <cell r="D420" t="str">
            <v>By site support type: Direct Service Delivery (DSD)</v>
          </cell>
          <cell r="E420">
            <v>147</v>
          </cell>
          <cell r="F420">
            <v>147</v>
          </cell>
          <cell r="G420">
            <v>3</v>
          </cell>
          <cell r="J420">
            <v>31</v>
          </cell>
          <cell r="L420">
            <v>25</v>
          </cell>
          <cell r="P420">
            <v>24</v>
          </cell>
          <cell r="V420">
            <v>30</v>
          </cell>
          <cell r="Y420">
            <v>15</v>
          </cell>
          <cell r="AP420">
            <v>22</v>
          </cell>
        </row>
        <row r="421">
          <cell r="B421" t="str">
            <v>TB_ARTSITE_B2</v>
          </cell>
          <cell r="C421" t="str">
            <v>Cum</v>
          </cell>
          <cell r="D421" t="str">
            <v>By site support type: Technical Assistance-only (TA)</v>
          </cell>
          <cell r="E421">
            <v>0</v>
          </cell>
          <cell r="F421">
            <v>0</v>
          </cell>
          <cell r="G421">
            <v>0</v>
          </cell>
        </row>
        <row r="422">
          <cell r="B422" t="str">
            <v>L28</v>
          </cell>
          <cell r="C422" t="str">
            <v>Add</v>
          </cell>
          <cell r="D422" t="str">
            <v>Percent of TB/HIV co-infected patients cured for tuberculosis in a TB settings who are referred to HIV care centers</v>
          </cell>
          <cell r="E422">
            <v>4.2</v>
          </cell>
          <cell r="F422">
            <v>0.6995019369120089</v>
          </cell>
          <cell r="G422">
            <v>0</v>
          </cell>
          <cell r="J422">
            <v>0.7</v>
          </cell>
          <cell r="L422">
            <v>0.7</v>
          </cell>
          <cell r="P422">
            <v>0.7</v>
          </cell>
          <cell r="V422">
            <v>0.7</v>
          </cell>
          <cell r="Y422">
            <v>0.7</v>
          </cell>
          <cell r="AP422">
            <v>0.7</v>
          </cell>
        </row>
        <row r="423">
          <cell r="B423" t="str">
            <v>L29</v>
          </cell>
          <cell r="C423" t="str">
            <v>Add</v>
          </cell>
          <cell r="D423" t="str">
            <v>Number of TB/HIV co-infected persons cured for tuberculosis in a TB settings</v>
          </cell>
          <cell r="E423">
            <v>1807</v>
          </cell>
          <cell r="F423">
            <v>1807</v>
          </cell>
          <cell r="G423">
            <v>40</v>
          </cell>
          <cell r="J423">
            <v>399</v>
          </cell>
          <cell r="L423">
            <v>456</v>
          </cell>
          <cell r="P423">
            <v>272</v>
          </cell>
          <cell r="V423">
            <v>222</v>
          </cell>
          <cell r="Y423">
            <v>266</v>
          </cell>
          <cell r="AP423">
            <v>192</v>
          </cell>
        </row>
        <row r="424">
          <cell r="B424" t="str">
            <v>L30</v>
          </cell>
          <cell r="C424" t="str">
            <v>Add</v>
          </cell>
          <cell r="D424" t="str">
            <v>Number of TB/HIV co-infected patients cured for tuberculosis in a TB settings who are referred to HIV care centers</v>
          </cell>
          <cell r="E424">
            <v>1264</v>
          </cell>
          <cell r="F424">
            <v>1264</v>
          </cell>
          <cell r="G424">
            <v>28</v>
          </cell>
          <cell r="J424">
            <v>279</v>
          </cell>
          <cell r="L424">
            <v>319</v>
          </cell>
          <cell r="P424">
            <v>190</v>
          </cell>
          <cell r="V424">
            <v>156</v>
          </cell>
          <cell r="Y424">
            <v>186</v>
          </cell>
          <cell r="AP424">
            <v>134</v>
          </cell>
        </row>
        <row r="425">
          <cell r="B425" t="str">
            <v>L47</v>
          </cell>
          <cell r="C425" t="str">
            <v>Add</v>
          </cell>
          <cell r="D425" t="str">
            <v>Number of individual trained to provide management of TB/HIV co-infection according to national and international standards in in-service training program</v>
          </cell>
          <cell r="E425">
            <v>294</v>
          </cell>
          <cell r="F425">
            <v>294</v>
          </cell>
          <cell r="G425">
            <v>6</v>
          </cell>
          <cell r="J425">
            <v>62</v>
          </cell>
          <cell r="L425">
            <v>50</v>
          </cell>
          <cell r="P425">
            <v>48</v>
          </cell>
          <cell r="V425">
            <v>60</v>
          </cell>
          <cell r="Y425">
            <v>30</v>
          </cell>
          <cell r="AP425">
            <v>44</v>
          </cell>
        </row>
        <row r="426">
          <cell r="B426" t="str">
            <v>14</v>
          </cell>
          <cell r="D426" t="str">
            <v>OVC</v>
          </cell>
          <cell r="E426">
            <v>0</v>
          </cell>
          <cell r="G426">
            <v>0</v>
          </cell>
        </row>
        <row r="427">
          <cell r="B427" t="str">
            <v>SITE_OVC_DSD</v>
          </cell>
          <cell r="C427" t="str">
            <v>Cum</v>
          </cell>
          <cell r="D427" t="str">
            <v>Number of PEPFAR-supported sites: OVC Direct Service Delivery (DSD)</v>
          </cell>
          <cell r="E427">
            <v>238</v>
          </cell>
          <cell r="F427">
            <v>238</v>
          </cell>
          <cell r="G427">
            <v>14</v>
          </cell>
          <cell r="J427">
            <v>0</v>
          </cell>
          <cell r="K427">
            <v>144</v>
          </cell>
          <cell r="L427">
            <v>0</v>
          </cell>
          <cell r="N427">
            <v>27</v>
          </cell>
          <cell r="P427">
            <v>0</v>
          </cell>
          <cell r="Q427">
            <v>14</v>
          </cell>
          <cell r="T427">
            <v>5</v>
          </cell>
          <cell r="U427">
            <v>7</v>
          </cell>
          <cell r="V427">
            <v>3</v>
          </cell>
          <cell r="X427">
            <v>23</v>
          </cell>
          <cell r="Y427">
            <v>0</v>
          </cell>
          <cell r="AA427">
            <v>1</v>
          </cell>
          <cell r="AN427">
            <v>14</v>
          </cell>
          <cell r="AP427">
            <v>0</v>
          </cell>
        </row>
        <row r="428">
          <cell r="B428" t="str">
            <v>SITE_OVC_TA</v>
          </cell>
          <cell r="C428" t="str">
            <v>Cum</v>
          </cell>
          <cell r="D428" t="str">
            <v>Number of PEPFAR-supported sites: OVC Technical Assistance-only (TA)</v>
          </cell>
          <cell r="E428">
            <v>53</v>
          </cell>
          <cell r="F428">
            <v>53</v>
          </cell>
          <cell r="G428">
            <v>0</v>
          </cell>
          <cell r="J428">
            <v>0</v>
          </cell>
          <cell r="L428">
            <v>0</v>
          </cell>
          <cell r="P428">
            <v>0</v>
          </cell>
          <cell r="Y428">
            <v>0</v>
          </cell>
          <cell r="AJ428">
            <v>53</v>
          </cell>
          <cell r="AP428">
            <v>0</v>
          </cell>
        </row>
        <row r="429">
          <cell r="B429" t="str">
            <v>OVC_SERV_DSD</v>
          </cell>
          <cell r="C429" t="str">
            <v>Cum</v>
          </cell>
          <cell r="D429" t="str">
            <v>Number of active beneficiaries served by PEPFAR OVC programs for children and families affected by HIV/AIDS (DSD)</v>
          </cell>
          <cell r="E429">
            <v>159501</v>
          </cell>
          <cell r="F429">
            <v>159501</v>
          </cell>
          <cell r="G429">
            <v>1167</v>
          </cell>
          <cell r="J429">
            <v>0</v>
          </cell>
          <cell r="K429">
            <v>11666</v>
          </cell>
          <cell r="L429">
            <v>0</v>
          </cell>
          <cell r="N429">
            <v>35000</v>
          </cell>
          <cell r="P429">
            <v>0</v>
          </cell>
          <cell r="Q429">
            <v>26667</v>
          </cell>
          <cell r="T429">
            <v>5000</v>
          </cell>
          <cell r="U429">
            <v>16667</v>
          </cell>
          <cell r="V429">
            <v>4167</v>
          </cell>
          <cell r="X429">
            <v>31667</v>
          </cell>
          <cell r="Y429">
            <v>0</v>
          </cell>
          <cell r="AA429">
            <v>1667</v>
          </cell>
          <cell r="AJ429">
            <v>0</v>
          </cell>
          <cell r="AN429">
            <v>27000</v>
          </cell>
          <cell r="AP429">
            <v>0</v>
          </cell>
        </row>
        <row r="430">
          <cell r="B430" t="str">
            <v>OVC_SERV_DSD_AG1</v>
          </cell>
          <cell r="C430" t="str">
            <v>Cum</v>
          </cell>
          <cell r="D430" t="str">
            <v>Age: &lt;1</v>
          </cell>
          <cell r="E430">
            <v>5982</v>
          </cell>
          <cell r="F430">
            <v>5982</v>
          </cell>
          <cell r="G430">
            <v>44</v>
          </cell>
          <cell r="J430">
            <v>0</v>
          </cell>
          <cell r="K430">
            <v>438</v>
          </cell>
          <cell r="L430">
            <v>0</v>
          </cell>
          <cell r="N430">
            <v>1312</v>
          </cell>
          <cell r="P430">
            <v>0</v>
          </cell>
          <cell r="Q430">
            <v>1000</v>
          </cell>
          <cell r="T430">
            <v>188</v>
          </cell>
          <cell r="U430">
            <v>625</v>
          </cell>
          <cell r="V430">
            <v>156</v>
          </cell>
          <cell r="X430">
            <v>1188</v>
          </cell>
          <cell r="Y430">
            <v>0</v>
          </cell>
          <cell r="AA430">
            <v>62</v>
          </cell>
          <cell r="AJ430">
            <v>0</v>
          </cell>
          <cell r="AN430">
            <v>1013</v>
          </cell>
          <cell r="AP430">
            <v>0</v>
          </cell>
        </row>
        <row r="431">
          <cell r="B431" t="str">
            <v>OVC_SERV_DSD_AG2</v>
          </cell>
          <cell r="C431" t="str">
            <v>Cum</v>
          </cell>
          <cell r="D431" t="str">
            <v>Age: 1-4</v>
          </cell>
          <cell r="E431">
            <v>17946</v>
          </cell>
          <cell r="F431">
            <v>17946</v>
          </cell>
          <cell r="G431">
            <v>131</v>
          </cell>
          <cell r="J431">
            <v>0</v>
          </cell>
          <cell r="K431">
            <v>1313</v>
          </cell>
          <cell r="L431">
            <v>0</v>
          </cell>
          <cell r="N431">
            <v>3938</v>
          </cell>
          <cell r="P431">
            <v>0</v>
          </cell>
          <cell r="Q431">
            <v>3000</v>
          </cell>
          <cell r="T431">
            <v>562</v>
          </cell>
          <cell r="U431">
            <v>1875</v>
          </cell>
          <cell r="V431">
            <v>469</v>
          </cell>
          <cell r="X431">
            <v>3562</v>
          </cell>
          <cell r="Y431">
            <v>0</v>
          </cell>
          <cell r="AA431">
            <v>188</v>
          </cell>
          <cell r="AJ431">
            <v>0</v>
          </cell>
          <cell r="AN431">
            <v>3039</v>
          </cell>
          <cell r="AP431">
            <v>0</v>
          </cell>
        </row>
        <row r="432">
          <cell r="B432" t="str">
            <v>OVC_SERV_DSD_AG3</v>
          </cell>
          <cell r="C432" t="str">
            <v>Cum</v>
          </cell>
          <cell r="D432" t="str">
            <v>Age: 5-9</v>
          </cell>
          <cell r="E432">
            <v>25839</v>
          </cell>
          <cell r="F432">
            <v>25839</v>
          </cell>
          <cell r="G432">
            <v>189</v>
          </cell>
          <cell r="J432">
            <v>0</v>
          </cell>
          <cell r="K432">
            <v>1890</v>
          </cell>
          <cell r="L432">
            <v>0</v>
          </cell>
          <cell r="N432">
            <v>5670</v>
          </cell>
          <cell r="P432">
            <v>0</v>
          </cell>
          <cell r="Q432">
            <v>4320</v>
          </cell>
          <cell r="T432">
            <v>810</v>
          </cell>
          <cell r="U432">
            <v>2700</v>
          </cell>
          <cell r="V432">
            <v>675</v>
          </cell>
          <cell r="X432">
            <v>5130</v>
          </cell>
          <cell r="Y432">
            <v>0</v>
          </cell>
          <cell r="AA432">
            <v>270</v>
          </cell>
          <cell r="AJ432">
            <v>0</v>
          </cell>
          <cell r="AN432">
            <v>4374</v>
          </cell>
          <cell r="AP432">
            <v>0</v>
          </cell>
        </row>
        <row r="433">
          <cell r="B433" t="str">
            <v>OVC_SERV_DSD_AG4</v>
          </cell>
          <cell r="C433" t="str">
            <v>Cum</v>
          </cell>
          <cell r="D433" t="str">
            <v>Age: 10-14</v>
          </cell>
          <cell r="E433">
            <v>29666</v>
          </cell>
          <cell r="F433">
            <v>29666</v>
          </cell>
          <cell r="G433">
            <v>217</v>
          </cell>
          <cell r="J433">
            <v>0</v>
          </cell>
          <cell r="K433">
            <v>2170</v>
          </cell>
          <cell r="L433">
            <v>0</v>
          </cell>
          <cell r="N433">
            <v>6511</v>
          </cell>
          <cell r="P433">
            <v>0</v>
          </cell>
          <cell r="Q433">
            <v>4960</v>
          </cell>
          <cell r="T433">
            <v>930</v>
          </cell>
          <cell r="U433">
            <v>3100</v>
          </cell>
          <cell r="V433">
            <v>775</v>
          </cell>
          <cell r="X433">
            <v>5890</v>
          </cell>
          <cell r="Y433">
            <v>0</v>
          </cell>
          <cell r="AA433">
            <v>310</v>
          </cell>
          <cell r="AJ433">
            <v>0</v>
          </cell>
          <cell r="AN433">
            <v>5020</v>
          </cell>
          <cell r="AP433">
            <v>0</v>
          </cell>
        </row>
        <row r="434">
          <cell r="B434" t="str">
            <v>OVC_SERV_DSD_AG5</v>
          </cell>
          <cell r="C434" t="str">
            <v>Cum</v>
          </cell>
          <cell r="D434" t="str">
            <v>Age: 15-17</v>
          </cell>
          <cell r="E434">
            <v>16269</v>
          </cell>
          <cell r="F434">
            <v>16269</v>
          </cell>
          <cell r="G434">
            <v>119</v>
          </cell>
          <cell r="J434">
            <v>0</v>
          </cell>
          <cell r="K434">
            <v>1190</v>
          </cell>
          <cell r="L434">
            <v>0</v>
          </cell>
          <cell r="N434">
            <v>3570</v>
          </cell>
          <cell r="P434">
            <v>0</v>
          </cell>
          <cell r="Q434">
            <v>2720</v>
          </cell>
          <cell r="T434">
            <v>510</v>
          </cell>
          <cell r="U434">
            <v>1700</v>
          </cell>
          <cell r="V434">
            <v>425</v>
          </cell>
          <cell r="X434">
            <v>3230</v>
          </cell>
          <cell r="Y434">
            <v>0</v>
          </cell>
          <cell r="AA434">
            <v>170</v>
          </cell>
          <cell r="AJ434">
            <v>0</v>
          </cell>
          <cell r="AN434">
            <v>2754</v>
          </cell>
          <cell r="AP434">
            <v>0</v>
          </cell>
        </row>
        <row r="435">
          <cell r="B435" t="str">
            <v>OVC_SERV_DSD_AG6</v>
          </cell>
          <cell r="C435" t="str">
            <v>Cum</v>
          </cell>
          <cell r="D435" t="str">
            <v>Age: 18+</v>
          </cell>
          <cell r="E435">
            <v>63800</v>
          </cell>
          <cell r="F435">
            <v>63800</v>
          </cell>
          <cell r="G435">
            <v>467</v>
          </cell>
          <cell r="J435">
            <v>0</v>
          </cell>
          <cell r="K435">
            <v>4665</v>
          </cell>
          <cell r="L435">
            <v>0</v>
          </cell>
          <cell r="N435">
            <v>14000</v>
          </cell>
          <cell r="P435">
            <v>0</v>
          </cell>
          <cell r="Q435">
            <v>10667</v>
          </cell>
          <cell r="T435">
            <v>2000</v>
          </cell>
          <cell r="U435">
            <v>6667</v>
          </cell>
          <cell r="V435">
            <v>1667</v>
          </cell>
          <cell r="X435">
            <v>12667</v>
          </cell>
          <cell r="Y435">
            <v>0</v>
          </cell>
          <cell r="AA435">
            <v>667</v>
          </cell>
          <cell r="AJ435">
            <v>0</v>
          </cell>
          <cell r="AN435">
            <v>10800</v>
          </cell>
          <cell r="AP435">
            <v>0</v>
          </cell>
        </row>
        <row r="436">
          <cell r="B436" t="str">
            <v>OVC_SERV_DSD_SX1</v>
          </cell>
          <cell r="C436" t="str">
            <v>Cum</v>
          </cell>
          <cell r="D436" t="str">
            <v>Sex: Male</v>
          </cell>
          <cell r="E436">
            <v>65961</v>
          </cell>
          <cell r="F436">
            <v>65961</v>
          </cell>
          <cell r="G436">
            <v>467</v>
          </cell>
          <cell r="J436">
            <v>0</v>
          </cell>
          <cell r="K436">
            <v>4666</v>
          </cell>
          <cell r="L436">
            <v>0</v>
          </cell>
          <cell r="N436">
            <v>14000</v>
          </cell>
          <cell r="P436">
            <v>0</v>
          </cell>
          <cell r="Q436">
            <v>10667</v>
          </cell>
          <cell r="T436">
            <v>2000</v>
          </cell>
          <cell r="U436">
            <v>6667</v>
          </cell>
          <cell r="V436">
            <v>1667</v>
          </cell>
          <cell r="X436">
            <v>12667</v>
          </cell>
          <cell r="Y436">
            <v>0</v>
          </cell>
          <cell r="AA436">
            <v>667</v>
          </cell>
          <cell r="AJ436">
            <v>0</v>
          </cell>
          <cell r="AN436">
            <v>12960</v>
          </cell>
          <cell r="AP436">
            <v>0</v>
          </cell>
        </row>
        <row r="437">
          <cell r="B437" t="str">
            <v>OVC_SERV_DSD_SX2</v>
          </cell>
          <cell r="C437" t="str">
            <v>Cum</v>
          </cell>
          <cell r="D437" t="str">
            <v>Sex: Female</v>
          </cell>
          <cell r="E437">
            <v>93540</v>
          </cell>
          <cell r="F437">
            <v>93540</v>
          </cell>
          <cell r="G437">
            <v>700</v>
          </cell>
          <cell r="J437">
            <v>0</v>
          </cell>
          <cell r="K437">
            <v>7000</v>
          </cell>
          <cell r="L437">
            <v>0</v>
          </cell>
          <cell r="N437">
            <v>21000</v>
          </cell>
          <cell r="P437">
            <v>0</v>
          </cell>
          <cell r="Q437">
            <v>16000</v>
          </cell>
          <cell r="T437">
            <v>3000</v>
          </cell>
          <cell r="U437">
            <v>10000</v>
          </cell>
          <cell r="V437">
            <v>2500</v>
          </cell>
          <cell r="X437">
            <v>19000</v>
          </cell>
          <cell r="Y437">
            <v>0</v>
          </cell>
          <cell r="AA437">
            <v>1000</v>
          </cell>
          <cell r="AJ437">
            <v>0</v>
          </cell>
          <cell r="AN437">
            <v>14040</v>
          </cell>
          <cell r="AP437">
            <v>0</v>
          </cell>
        </row>
        <row r="438">
          <cell r="B438" t="str">
            <v>OVC_SERV_DSD_ST1</v>
          </cell>
          <cell r="C438" t="str">
            <v>Cum</v>
          </cell>
          <cell r="D438" t="str">
            <v>HIV+ Status: Male &lt;18</v>
          </cell>
          <cell r="E438">
            <v>0</v>
          </cell>
          <cell r="G438">
            <v>0</v>
          </cell>
        </row>
        <row r="439">
          <cell r="B439" t="str">
            <v>OVC_SERV_DSD_ST2</v>
          </cell>
          <cell r="C439" t="str">
            <v>Cum</v>
          </cell>
          <cell r="D439" t="str">
            <v>HIV+ Status: Female &lt;18</v>
          </cell>
          <cell r="E439">
            <v>0</v>
          </cell>
          <cell r="G439">
            <v>0</v>
          </cell>
        </row>
        <row r="440">
          <cell r="B440" t="str">
            <v>OVC_SERV_DSD_ST3</v>
          </cell>
          <cell r="C440" t="str">
            <v>Cum</v>
          </cell>
          <cell r="D440" t="str">
            <v>HIV+ Status: Male 18+</v>
          </cell>
          <cell r="E440">
            <v>0</v>
          </cell>
          <cell r="G440">
            <v>0</v>
          </cell>
        </row>
        <row r="441">
          <cell r="B441" t="str">
            <v>OVC_SERV_DSD_ST4</v>
          </cell>
          <cell r="C441" t="str">
            <v>Cum</v>
          </cell>
          <cell r="D441" t="str">
            <v>HIV+ Status: Female 18+</v>
          </cell>
          <cell r="E441">
            <v>0</v>
          </cell>
          <cell r="G441">
            <v>0</v>
          </cell>
        </row>
        <row r="442">
          <cell r="B442" t="str">
            <v>OVC_SERV_TA</v>
          </cell>
          <cell r="C442" t="str">
            <v>Cum</v>
          </cell>
          <cell r="D442" t="str">
            <v>Number of active beneficiaries served by PEPFAR OVC programs for children and families affected by HIV/AIDS (TA-only)</v>
          </cell>
          <cell r="E442">
            <v>83125</v>
          </cell>
          <cell r="F442">
            <v>83125</v>
          </cell>
          <cell r="G442">
            <v>8313</v>
          </cell>
          <cell r="J442">
            <v>0</v>
          </cell>
          <cell r="K442">
            <v>0</v>
          </cell>
          <cell r="L442">
            <v>0</v>
          </cell>
          <cell r="N442">
            <v>0</v>
          </cell>
          <cell r="P442">
            <v>0</v>
          </cell>
          <cell r="Q442">
            <v>0</v>
          </cell>
          <cell r="T442">
            <v>0</v>
          </cell>
          <cell r="U442">
            <v>0</v>
          </cell>
          <cell r="V442">
            <v>0</v>
          </cell>
          <cell r="X442">
            <v>0</v>
          </cell>
          <cell r="Y442">
            <v>0</v>
          </cell>
          <cell r="AA442">
            <v>0</v>
          </cell>
          <cell r="AJ442">
            <v>83125</v>
          </cell>
          <cell r="AN442">
            <v>0</v>
          </cell>
          <cell r="AP442">
            <v>0</v>
          </cell>
        </row>
        <row r="443">
          <cell r="B443" t="str">
            <v>OVC_SERV_TA_AG1</v>
          </cell>
          <cell r="C443" t="str">
            <v>Cum</v>
          </cell>
          <cell r="D443" t="str">
            <v>Age: &lt;1</v>
          </cell>
          <cell r="E443">
            <v>3117</v>
          </cell>
          <cell r="F443">
            <v>3117</v>
          </cell>
          <cell r="G443">
            <v>312</v>
          </cell>
          <cell r="J443">
            <v>0</v>
          </cell>
          <cell r="K443">
            <v>0</v>
          </cell>
          <cell r="L443">
            <v>0</v>
          </cell>
          <cell r="N443">
            <v>0</v>
          </cell>
          <cell r="P443">
            <v>0</v>
          </cell>
          <cell r="Q443">
            <v>0</v>
          </cell>
          <cell r="T443">
            <v>0</v>
          </cell>
          <cell r="U443">
            <v>0</v>
          </cell>
          <cell r="V443">
            <v>0</v>
          </cell>
          <cell r="X443">
            <v>0</v>
          </cell>
          <cell r="Y443">
            <v>0</v>
          </cell>
          <cell r="AA443">
            <v>0</v>
          </cell>
          <cell r="AJ443">
            <v>3117</v>
          </cell>
          <cell r="AN443">
            <v>0</v>
          </cell>
          <cell r="AP443">
            <v>0</v>
          </cell>
        </row>
        <row r="444">
          <cell r="B444" t="str">
            <v>OVC_SERV_TA_AG2</v>
          </cell>
          <cell r="C444" t="str">
            <v>Cum</v>
          </cell>
          <cell r="D444" t="str">
            <v>Age: 1-4</v>
          </cell>
          <cell r="E444">
            <v>9352</v>
          </cell>
          <cell r="F444">
            <v>9352</v>
          </cell>
          <cell r="G444">
            <v>935</v>
          </cell>
          <cell r="J444">
            <v>0</v>
          </cell>
          <cell r="K444">
            <v>0</v>
          </cell>
          <cell r="L444">
            <v>0</v>
          </cell>
          <cell r="N444">
            <v>0</v>
          </cell>
          <cell r="P444">
            <v>0</v>
          </cell>
          <cell r="Q444">
            <v>0</v>
          </cell>
          <cell r="T444">
            <v>0</v>
          </cell>
          <cell r="U444">
            <v>0</v>
          </cell>
          <cell r="V444">
            <v>0</v>
          </cell>
          <cell r="X444">
            <v>0</v>
          </cell>
          <cell r="Y444">
            <v>0</v>
          </cell>
          <cell r="AA444">
            <v>0</v>
          </cell>
          <cell r="AJ444">
            <v>9352</v>
          </cell>
          <cell r="AN444">
            <v>0</v>
          </cell>
          <cell r="AP444">
            <v>0</v>
          </cell>
        </row>
        <row r="445">
          <cell r="B445" t="str">
            <v>OVC_SERV_TA_AG3</v>
          </cell>
          <cell r="C445" t="str">
            <v>Cum</v>
          </cell>
          <cell r="D445" t="str">
            <v>Age: 5-9</v>
          </cell>
          <cell r="E445">
            <v>13466</v>
          </cell>
          <cell r="F445">
            <v>13466</v>
          </cell>
          <cell r="G445">
            <v>1347</v>
          </cell>
          <cell r="J445">
            <v>0</v>
          </cell>
          <cell r="K445">
            <v>0</v>
          </cell>
          <cell r="L445">
            <v>0</v>
          </cell>
          <cell r="N445">
            <v>0</v>
          </cell>
          <cell r="P445">
            <v>0</v>
          </cell>
          <cell r="Q445">
            <v>0</v>
          </cell>
          <cell r="T445">
            <v>0</v>
          </cell>
          <cell r="U445">
            <v>0</v>
          </cell>
          <cell r="V445">
            <v>0</v>
          </cell>
          <cell r="X445">
            <v>0</v>
          </cell>
          <cell r="Y445">
            <v>0</v>
          </cell>
          <cell r="AA445">
            <v>0</v>
          </cell>
          <cell r="AJ445">
            <v>13466</v>
          </cell>
          <cell r="AN445">
            <v>0</v>
          </cell>
          <cell r="AP445">
            <v>0</v>
          </cell>
        </row>
        <row r="446">
          <cell r="B446" t="str">
            <v>OVC_SERV_TA_AG4</v>
          </cell>
          <cell r="C446" t="str">
            <v>Cum</v>
          </cell>
          <cell r="D446" t="str">
            <v>Age: 10-14</v>
          </cell>
          <cell r="E446">
            <v>15461</v>
          </cell>
          <cell r="F446">
            <v>15461</v>
          </cell>
          <cell r="G446">
            <v>1546</v>
          </cell>
          <cell r="J446">
            <v>0</v>
          </cell>
          <cell r="K446">
            <v>0</v>
          </cell>
          <cell r="L446">
            <v>0</v>
          </cell>
          <cell r="N446">
            <v>0</v>
          </cell>
          <cell r="P446">
            <v>0</v>
          </cell>
          <cell r="Q446">
            <v>0</v>
          </cell>
          <cell r="T446">
            <v>0</v>
          </cell>
          <cell r="U446">
            <v>0</v>
          </cell>
          <cell r="V446">
            <v>0</v>
          </cell>
          <cell r="X446">
            <v>0</v>
          </cell>
          <cell r="Y446">
            <v>0</v>
          </cell>
          <cell r="AA446">
            <v>0</v>
          </cell>
          <cell r="AJ446">
            <v>15461</v>
          </cell>
          <cell r="AN446">
            <v>0</v>
          </cell>
          <cell r="AP446">
            <v>0</v>
          </cell>
        </row>
        <row r="447">
          <cell r="B447" t="str">
            <v>OVC_SERV_TA_AG5</v>
          </cell>
          <cell r="C447" t="str">
            <v>Cum</v>
          </cell>
          <cell r="D447" t="str">
            <v>Age: 15-17</v>
          </cell>
          <cell r="E447">
            <v>8479</v>
          </cell>
          <cell r="F447">
            <v>8479</v>
          </cell>
          <cell r="G447">
            <v>848</v>
          </cell>
          <cell r="J447">
            <v>0</v>
          </cell>
          <cell r="K447">
            <v>0</v>
          </cell>
          <cell r="L447">
            <v>0</v>
          </cell>
          <cell r="N447">
            <v>0</v>
          </cell>
          <cell r="P447">
            <v>0</v>
          </cell>
          <cell r="Q447">
            <v>0</v>
          </cell>
          <cell r="T447">
            <v>0</v>
          </cell>
          <cell r="U447">
            <v>0</v>
          </cell>
          <cell r="V447">
            <v>0</v>
          </cell>
          <cell r="X447">
            <v>0</v>
          </cell>
          <cell r="Y447">
            <v>0</v>
          </cell>
          <cell r="AA447">
            <v>0</v>
          </cell>
          <cell r="AJ447">
            <v>8479</v>
          </cell>
          <cell r="AN447">
            <v>0</v>
          </cell>
          <cell r="AP447">
            <v>0</v>
          </cell>
        </row>
        <row r="448">
          <cell r="B448" t="str">
            <v>OVC_SERV_TA_AG6</v>
          </cell>
          <cell r="C448" t="str">
            <v>Cum</v>
          </cell>
          <cell r="D448" t="str">
            <v>Age: 18+</v>
          </cell>
          <cell r="E448">
            <v>33250</v>
          </cell>
          <cell r="F448">
            <v>33250</v>
          </cell>
          <cell r="G448">
            <v>3325</v>
          </cell>
          <cell r="J448">
            <v>0</v>
          </cell>
          <cell r="K448">
            <v>0</v>
          </cell>
          <cell r="L448">
            <v>0</v>
          </cell>
          <cell r="N448">
            <v>0</v>
          </cell>
          <cell r="P448">
            <v>0</v>
          </cell>
          <cell r="Q448">
            <v>0</v>
          </cell>
          <cell r="T448">
            <v>0</v>
          </cell>
          <cell r="U448">
            <v>0</v>
          </cell>
          <cell r="V448">
            <v>0</v>
          </cell>
          <cell r="X448">
            <v>0</v>
          </cell>
          <cell r="Y448">
            <v>0</v>
          </cell>
          <cell r="AA448">
            <v>0</v>
          </cell>
          <cell r="AJ448">
            <v>33250</v>
          </cell>
          <cell r="AN448">
            <v>0</v>
          </cell>
          <cell r="AP448">
            <v>0</v>
          </cell>
        </row>
        <row r="449">
          <cell r="B449" t="str">
            <v>OVC_SERV_TA_SX1</v>
          </cell>
          <cell r="C449" t="str">
            <v>Cum</v>
          </cell>
          <cell r="D449" t="str">
            <v>Sex: Male</v>
          </cell>
          <cell r="E449">
            <v>33250</v>
          </cell>
          <cell r="F449">
            <v>33250</v>
          </cell>
          <cell r="G449">
            <v>3325</v>
          </cell>
          <cell r="J449">
            <v>0</v>
          </cell>
          <cell r="K449">
            <v>0</v>
          </cell>
          <cell r="L449">
            <v>0</v>
          </cell>
          <cell r="N449">
            <v>0</v>
          </cell>
          <cell r="P449">
            <v>0</v>
          </cell>
          <cell r="Q449">
            <v>0</v>
          </cell>
          <cell r="T449">
            <v>0</v>
          </cell>
          <cell r="U449">
            <v>0</v>
          </cell>
          <cell r="V449">
            <v>0</v>
          </cell>
          <cell r="X449">
            <v>0</v>
          </cell>
          <cell r="Y449">
            <v>0</v>
          </cell>
          <cell r="AA449">
            <v>0</v>
          </cell>
          <cell r="AJ449">
            <v>33250</v>
          </cell>
          <cell r="AN449">
            <v>0</v>
          </cell>
          <cell r="AP449">
            <v>0</v>
          </cell>
        </row>
        <row r="450">
          <cell r="B450" t="str">
            <v>OVC_SERV_TA_SX2</v>
          </cell>
          <cell r="C450" t="str">
            <v>Cum</v>
          </cell>
          <cell r="D450" t="str">
            <v>Sex: Female</v>
          </cell>
          <cell r="E450">
            <v>49875</v>
          </cell>
          <cell r="F450">
            <v>49875</v>
          </cell>
          <cell r="G450">
            <v>4988</v>
          </cell>
          <cell r="J450">
            <v>0</v>
          </cell>
          <cell r="K450">
            <v>0</v>
          </cell>
          <cell r="L450">
            <v>0</v>
          </cell>
          <cell r="N450">
            <v>0</v>
          </cell>
          <cell r="P450">
            <v>0</v>
          </cell>
          <cell r="Q450">
            <v>0</v>
          </cell>
          <cell r="T450">
            <v>0</v>
          </cell>
          <cell r="U450">
            <v>0</v>
          </cell>
          <cell r="V450">
            <v>0</v>
          </cell>
          <cell r="X450">
            <v>0</v>
          </cell>
          <cell r="Y450">
            <v>0</v>
          </cell>
          <cell r="AA450">
            <v>0</v>
          </cell>
          <cell r="AJ450">
            <v>49875</v>
          </cell>
          <cell r="AN450">
            <v>0</v>
          </cell>
          <cell r="AP450">
            <v>0</v>
          </cell>
        </row>
        <row r="451">
          <cell r="B451" t="str">
            <v>OVC_SERV_TA_ST1</v>
          </cell>
          <cell r="C451" t="str">
            <v>Cum</v>
          </cell>
          <cell r="D451" t="str">
            <v>HIV+ Status: Male &lt;18</v>
          </cell>
          <cell r="E451">
            <v>0</v>
          </cell>
          <cell r="G451">
            <v>0</v>
          </cell>
        </row>
        <row r="452">
          <cell r="B452" t="str">
            <v>OVC_SERV_TA_ST2</v>
          </cell>
          <cell r="C452" t="str">
            <v>Cum</v>
          </cell>
          <cell r="D452" t="str">
            <v>HIV+ Status: Female &lt;18</v>
          </cell>
          <cell r="E452">
            <v>0</v>
          </cell>
          <cell r="G452">
            <v>0</v>
          </cell>
        </row>
        <row r="453">
          <cell r="B453" t="str">
            <v>OVC_SERV_TA_ST3</v>
          </cell>
          <cell r="C453" t="str">
            <v>Cum</v>
          </cell>
          <cell r="D453" t="str">
            <v>HIV+ Status: Male 18+</v>
          </cell>
          <cell r="E453">
            <v>0</v>
          </cell>
          <cell r="G453">
            <v>0</v>
          </cell>
        </row>
        <row r="454">
          <cell r="B454" t="str">
            <v>OVC_SERV_TA_ST4</v>
          </cell>
          <cell r="C454" t="str">
            <v>Cum</v>
          </cell>
          <cell r="D454" t="str">
            <v>HIV+ Status: Female 18+</v>
          </cell>
          <cell r="E454">
            <v>0</v>
          </cell>
          <cell r="G454">
            <v>0</v>
          </cell>
        </row>
        <row r="455">
          <cell r="B455" t="str">
            <v>OVC_ACC</v>
          </cell>
          <cell r="C455" t="str">
            <v>Cum</v>
          </cell>
          <cell r="D455" t="str">
            <v>Number of active beneficiaries receiving support from PEPFAR OVC programs to access HIV services</v>
          </cell>
          <cell r="E455">
            <v>88100</v>
          </cell>
          <cell r="F455">
            <v>88100</v>
          </cell>
          <cell r="G455">
            <v>700</v>
          </cell>
          <cell r="J455">
            <v>0</v>
          </cell>
          <cell r="K455">
            <v>7000</v>
          </cell>
          <cell r="L455">
            <v>0</v>
          </cell>
          <cell r="N455">
            <v>21000</v>
          </cell>
          <cell r="P455">
            <v>0</v>
          </cell>
          <cell r="Q455">
            <v>16000</v>
          </cell>
          <cell r="T455">
            <v>3000</v>
          </cell>
          <cell r="U455">
            <v>10000</v>
          </cell>
          <cell r="V455">
            <v>2500</v>
          </cell>
          <cell r="X455">
            <v>19000</v>
          </cell>
          <cell r="Y455">
            <v>0</v>
          </cell>
          <cell r="AA455">
            <v>1000</v>
          </cell>
          <cell r="AJ455">
            <v>0</v>
          </cell>
          <cell r="AN455">
            <v>8600</v>
          </cell>
          <cell r="AP455">
            <v>0</v>
          </cell>
        </row>
        <row r="456">
          <cell r="B456" t="str">
            <v>OVC_ACC_AG1</v>
          </cell>
          <cell r="C456" t="str">
            <v>Cum</v>
          </cell>
          <cell r="D456" t="str">
            <v>Age: &lt;1</v>
          </cell>
          <cell r="E456">
            <v>2114</v>
          </cell>
          <cell r="F456">
            <v>2114</v>
          </cell>
          <cell r="G456">
            <v>17</v>
          </cell>
          <cell r="J456">
            <v>0</v>
          </cell>
          <cell r="K456">
            <v>168</v>
          </cell>
          <cell r="L456">
            <v>0</v>
          </cell>
          <cell r="N456">
            <v>504</v>
          </cell>
          <cell r="P456">
            <v>0</v>
          </cell>
          <cell r="Q456">
            <v>384</v>
          </cell>
          <cell r="T456">
            <v>72</v>
          </cell>
          <cell r="U456">
            <v>240</v>
          </cell>
          <cell r="V456">
            <v>60</v>
          </cell>
          <cell r="X456">
            <v>456</v>
          </cell>
          <cell r="Y456">
            <v>0</v>
          </cell>
          <cell r="AA456">
            <v>24</v>
          </cell>
          <cell r="AN456">
            <v>206</v>
          </cell>
          <cell r="AP456">
            <v>0</v>
          </cell>
        </row>
        <row r="457">
          <cell r="B457" t="str">
            <v>OVC_ACC_AG2</v>
          </cell>
          <cell r="C457" t="str">
            <v>Cum</v>
          </cell>
          <cell r="D457" t="str">
            <v>Age:  1-4</v>
          </cell>
          <cell r="E457">
            <v>11101</v>
          </cell>
          <cell r="F457">
            <v>11101</v>
          </cell>
          <cell r="G457">
            <v>88</v>
          </cell>
          <cell r="J457">
            <v>0</v>
          </cell>
          <cell r="K457">
            <v>882</v>
          </cell>
          <cell r="L457">
            <v>0</v>
          </cell>
          <cell r="N457">
            <v>2646</v>
          </cell>
          <cell r="P457">
            <v>0</v>
          </cell>
          <cell r="Q457">
            <v>2016</v>
          </cell>
          <cell r="T457">
            <v>378</v>
          </cell>
          <cell r="U457">
            <v>1260</v>
          </cell>
          <cell r="V457">
            <v>315</v>
          </cell>
          <cell r="X457">
            <v>2394</v>
          </cell>
          <cell r="Y457">
            <v>0</v>
          </cell>
          <cell r="AA457">
            <v>126</v>
          </cell>
          <cell r="AN457">
            <v>1084</v>
          </cell>
          <cell r="AP457">
            <v>0</v>
          </cell>
        </row>
        <row r="458">
          <cell r="B458" t="str">
            <v>OVC_ACC_AG3</v>
          </cell>
          <cell r="C458" t="str">
            <v>Cum</v>
          </cell>
          <cell r="D458" t="str">
            <v>Age: 5-9</v>
          </cell>
          <cell r="E458">
            <v>15329</v>
          </cell>
          <cell r="F458">
            <v>15329</v>
          </cell>
          <cell r="G458">
            <v>122</v>
          </cell>
          <cell r="J458">
            <v>0</v>
          </cell>
          <cell r="K458">
            <v>1218</v>
          </cell>
          <cell r="L458">
            <v>0</v>
          </cell>
          <cell r="N458">
            <v>3654</v>
          </cell>
          <cell r="P458">
            <v>0</v>
          </cell>
          <cell r="Q458">
            <v>2784</v>
          </cell>
          <cell r="T458">
            <v>522</v>
          </cell>
          <cell r="U458">
            <v>1740</v>
          </cell>
          <cell r="V458">
            <v>435</v>
          </cell>
          <cell r="X458">
            <v>3306</v>
          </cell>
          <cell r="Y458">
            <v>0</v>
          </cell>
          <cell r="AA458">
            <v>174</v>
          </cell>
          <cell r="AN458">
            <v>1496</v>
          </cell>
          <cell r="AP458">
            <v>0</v>
          </cell>
        </row>
        <row r="459">
          <cell r="B459" t="str">
            <v>OVC_ACC_AG4</v>
          </cell>
          <cell r="C459" t="str">
            <v>Cum</v>
          </cell>
          <cell r="D459" t="str">
            <v>Age: 10-14</v>
          </cell>
          <cell r="E459">
            <v>15858</v>
          </cell>
          <cell r="F459">
            <v>15858</v>
          </cell>
          <cell r="G459">
            <v>126</v>
          </cell>
          <cell r="J459">
            <v>0</v>
          </cell>
          <cell r="K459">
            <v>1260</v>
          </cell>
          <cell r="L459">
            <v>0</v>
          </cell>
          <cell r="N459">
            <v>3780</v>
          </cell>
          <cell r="P459">
            <v>0</v>
          </cell>
          <cell r="Q459">
            <v>2880</v>
          </cell>
          <cell r="T459">
            <v>540</v>
          </cell>
          <cell r="U459">
            <v>1800</v>
          </cell>
          <cell r="V459">
            <v>450</v>
          </cell>
          <cell r="X459">
            <v>3420</v>
          </cell>
          <cell r="Y459">
            <v>0</v>
          </cell>
          <cell r="AA459">
            <v>180</v>
          </cell>
          <cell r="AN459">
            <v>1548</v>
          </cell>
          <cell r="AP459">
            <v>0</v>
          </cell>
        </row>
        <row r="460">
          <cell r="B460" t="str">
            <v>OVC_ACC_AG5</v>
          </cell>
          <cell r="C460" t="str">
            <v>Cum</v>
          </cell>
          <cell r="D460" t="str">
            <v>Age:  15-17</v>
          </cell>
          <cell r="E460">
            <v>8458</v>
          </cell>
          <cell r="F460">
            <v>8458</v>
          </cell>
          <cell r="G460">
            <v>67</v>
          </cell>
          <cell r="J460">
            <v>0</v>
          </cell>
          <cell r="K460">
            <v>672</v>
          </cell>
          <cell r="L460">
            <v>0</v>
          </cell>
          <cell r="N460">
            <v>2016</v>
          </cell>
          <cell r="P460">
            <v>0</v>
          </cell>
          <cell r="Q460">
            <v>1536</v>
          </cell>
          <cell r="T460">
            <v>288</v>
          </cell>
          <cell r="U460">
            <v>960</v>
          </cell>
          <cell r="V460">
            <v>240</v>
          </cell>
          <cell r="X460">
            <v>1824</v>
          </cell>
          <cell r="Y460">
            <v>0</v>
          </cell>
          <cell r="AA460">
            <v>96</v>
          </cell>
          <cell r="AN460">
            <v>826</v>
          </cell>
          <cell r="AP460">
            <v>0</v>
          </cell>
        </row>
        <row r="461">
          <cell r="B461" t="str">
            <v>OVC_ACC_AG6</v>
          </cell>
          <cell r="C461" t="str">
            <v>Cum</v>
          </cell>
          <cell r="D461" t="str">
            <v>Age:  18+</v>
          </cell>
          <cell r="E461">
            <v>35240</v>
          </cell>
          <cell r="F461">
            <v>35240</v>
          </cell>
          <cell r="G461">
            <v>280</v>
          </cell>
          <cell r="J461">
            <v>0</v>
          </cell>
          <cell r="K461">
            <v>2800</v>
          </cell>
          <cell r="L461">
            <v>0</v>
          </cell>
          <cell r="N461">
            <v>8400</v>
          </cell>
          <cell r="P461">
            <v>0</v>
          </cell>
          <cell r="Q461">
            <v>6400</v>
          </cell>
          <cell r="T461">
            <v>1200</v>
          </cell>
          <cell r="U461">
            <v>4000</v>
          </cell>
          <cell r="V461">
            <v>1000</v>
          </cell>
          <cell r="X461">
            <v>7600</v>
          </cell>
          <cell r="Y461">
            <v>0</v>
          </cell>
          <cell r="AA461">
            <v>400</v>
          </cell>
          <cell r="AN461">
            <v>3440</v>
          </cell>
          <cell r="AP461">
            <v>0</v>
          </cell>
        </row>
        <row r="462">
          <cell r="B462" t="str">
            <v>OVC_ACC_SX1</v>
          </cell>
          <cell r="C462" t="str">
            <v>Cum</v>
          </cell>
          <cell r="D462" t="str">
            <v>Sex: Male</v>
          </cell>
          <cell r="E462">
            <v>35240</v>
          </cell>
          <cell r="F462">
            <v>35240</v>
          </cell>
          <cell r="G462">
            <v>280</v>
          </cell>
          <cell r="J462">
            <v>0</v>
          </cell>
          <cell r="K462">
            <v>2800</v>
          </cell>
          <cell r="L462">
            <v>0</v>
          </cell>
          <cell r="N462">
            <v>8400</v>
          </cell>
          <cell r="P462">
            <v>0</v>
          </cell>
          <cell r="Q462">
            <v>6400</v>
          </cell>
          <cell r="T462">
            <v>1200</v>
          </cell>
          <cell r="U462">
            <v>4000</v>
          </cell>
          <cell r="V462">
            <v>1000</v>
          </cell>
          <cell r="X462">
            <v>7600</v>
          </cell>
          <cell r="Y462">
            <v>0</v>
          </cell>
          <cell r="AA462">
            <v>400</v>
          </cell>
          <cell r="AN462">
            <v>3440</v>
          </cell>
          <cell r="AP462">
            <v>0</v>
          </cell>
        </row>
        <row r="463">
          <cell r="B463" t="str">
            <v>OVC_ACC_SX2</v>
          </cell>
          <cell r="C463" t="str">
            <v>Cum</v>
          </cell>
          <cell r="D463" t="str">
            <v>Sex: Female</v>
          </cell>
          <cell r="E463">
            <v>52860</v>
          </cell>
          <cell r="F463">
            <v>52860</v>
          </cell>
          <cell r="G463">
            <v>420</v>
          </cell>
          <cell r="J463">
            <v>0</v>
          </cell>
          <cell r="K463">
            <v>4200</v>
          </cell>
          <cell r="L463">
            <v>0</v>
          </cell>
          <cell r="N463">
            <v>12600</v>
          </cell>
          <cell r="P463">
            <v>0</v>
          </cell>
          <cell r="Q463">
            <v>9600</v>
          </cell>
          <cell r="T463">
            <v>1800</v>
          </cell>
          <cell r="U463">
            <v>6000</v>
          </cell>
          <cell r="V463">
            <v>1500</v>
          </cell>
          <cell r="X463">
            <v>11400</v>
          </cell>
          <cell r="Y463">
            <v>0</v>
          </cell>
          <cell r="AA463">
            <v>600</v>
          </cell>
          <cell r="AN463">
            <v>5160</v>
          </cell>
          <cell r="AP463">
            <v>0</v>
          </cell>
        </row>
        <row r="464">
          <cell r="B464" t="str">
            <v>C5_3_DA</v>
          </cell>
          <cell r="C464" t="str">
            <v>Cum</v>
          </cell>
          <cell r="D464" t="str">
            <v>Number of active beneficiaries served with Health care and support</v>
          </cell>
          <cell r="E464">
            <v>106988</v>
          </cell>
          <cell r="F464">
            <v>106988</v>
          </cell>
          <cell r="G464">
            <v>810</v>
          </cell>
          <cell r="J464">
            <v>0</v>
          </cell>
          <cell r="K464">
            <v>8097</v>
          </cell>
          <cell r="L464">
            <v>0</v>
          </cell>
          <cell r="N464">
            <v>24290</v>
          </cell>
          <cell r="P464">
            <v>0</v>
          </cell>
          <cell r="Q464">
            <v>18507</v>
          </cell>
          <cell r="T464">
            <v>3470</v>
          </cell>
          <cell r="U464">
            <v>11567</v>
          </cell>
          <cell r="V464">
            <v>2892</v>
          </cell>
          <cell r="W464">
            <v>1971</v>
          </cell>
          <cell r="X464">
            <v>21977</v>
          </cell>
          <cell r="Y464">
            <v>0</v>
          </cell>
          <cell r="AA464">
            <v>1157</v>
          </cell>
          <cell r="AK464">
            <v>3113</v>
          </cell>
          <cell r="AN464">
            <v>9947</v>
          </cell>
          <cell r="AP464">
            <v>0</v>
          </cell>
        </row>
        <row r="465">
          <cell r="B465" t="str">
            <v>C5_3_DA1</v>
          </cell>
          <cell r="C465" t="str">
            <v>Cum</v>
          </cell>
          <cell r="D465" t="str">
            <v>Male (0-17)</v>
          </cell>
          <cell r="E465">
            <v>21585</v>
          </cell>
          <cell r="F465">
            <v>21585</v>
          </cell>
          <cell r="G465">
            <v>172</v>
          </cell>
          <cell r="J465">
            <v>0</v>
          </cell>
          <cell r="K465">
            <v>1715</v>
          </cell>
          <cell r="L465">
            <v>0</v>
          </cell>
          <cell r="N465">
            <v>5145</v>
          </cell>
          <cell r="P465">
            <v>0</v>
          </cell>
          <cell r="Q465">
            <v>3920</v>
          </cell>
          <cell r="T465">
            <v>735</v>
          </cell>
          <cell r="U465">
            <v>2450</v>
          </cell>
          <cell r="V465">
            <v>613</v>
          </cell>
          <cell r="W465">
            <v>0</v>
          </cell>
          <cell r="X465">
            <v>4655</v>
          </cell>
          <cell r="Y465">
            <v>0</v>
          </cell>
          <cell r="AA465">
            <v>245</v>
          </cell>
          <cell r="AN465">
            <v>2107</v>
          </cell>
          <cell r="AP465">
            <v>0</v>
          </cell>
        </row>
        <row r="466">
          <cell r="B466" t="str">
            <v>C5_3_DA2</v>
          </cell>
          <cell r="C466" t="str">
            <v>Cum</v>
          </cell>
          <cell r="D466" t="str">
            <v>Female  (0-17)</v>
          </cell>
          <cell r="E466">
            <v>21585</v>
          </cell>
          <cell r="F466">
            <v>21585</v>
          </cell>
          <cell r="G466">
            <v>172</v>
          </cell>
          <cell r="J466">
            <v>0</v>
          </cell>
          <cell r="K466">
            <v>1715</v>
          </cell>
          <cell r="L466">
            <v>0</v>
          </cell>
          <cell r="N466">
            <v>5145</v>
          </cell>
          <cell r="P466">
            <v>0</v>
          </cell>
          <cell r="Q466">
            <v>3920</v>
          </cell>
          <cell r="T466">
            <v>735</v>
          </cell>
          <cell r="U466">
            <v>2450</v>
          </cell>
          <cell r="V466">
            <v>613</v>
          </cell>
          <cell r="W466">
            <v>0</v>
          </cell>
          <cell r="X466">
            <v>4655</v>
          </cell>
          <cell r="Y466">
            <v>0</v>
          </cell>
          <cell r="AA466">
            <v>245</v>
          </cell>
          <cell r="AN466">
            <v>2107</v>
          </cell>
          <cell r="AP466">
            <v>0</v>
          </cell>
        </row>
        <row r="467">
          <cell r="B467" t="str">
            <v>C5_3_DA3</v>
          </cell>
          <cell r="C467" t="str">
            <v>Cum</v>
          </cell>
          <cell r="D467" t="str">
            <v>Male (18+)</v>
          </cell>
          <cell r="E467">
            <v>18961</v>
          </cell>
          <cell r="F467">
            <v>18961</v>
          </cell>
          <cell r="G467">
            <v>140</v>
          </cell>
          <cell r="J467">
            <v>0</v>
          </cell>
          <cell r="K467">
            <v>1400</v>
          </cell>
          <cell r="L467">
            <v>0</v>
          </cell>
          <cell r="N467">
            <v>4200</v>
          </cell>
          <cell r="P467">
            <v>0</v>
          </cell>
          <cell r="Q467">
            <v>3200</v>
          </cell>
          <cell r="T467">
            <v>600</v>
          </cell>
          <cell r="U467">
            <v>2000</v>
          </cell>
          <cell r="V467">
            <v>500</v>
          </cell>
          <cell r="W467">
            <v>591</v>
          </cell>
          <cell r="X467">
            <v>3800</v>
          </cell>
          <cell r="Y467">
            <v>0</v>
          </cell>
          <cell r="AA467">
            <v>200</v>
          </cell>
          <cell r="AK467">
            <v>750</v>
          </cell>
          <cell r="AN467">
            <v>1720</v>
          </cell>
          <cell r="AP467">
            <v>0</v>
          </cell>
        </row>
        <row r="468">
          <cell r="B468" t="str">
            <v>C5_3_DA4</v>
          </cell>
          <cell r="C468" t="str">
            <v>Cum</v>
          </cell>
          <cell r="D468" t="str">
            <v>Female  (18+)</v>
          </cell>
          <cell r="E468">
            <v>44858</v>
          </cell>
          <cell r="F468">
            <v>44858</v>
          </cell>
          <cell r="G468">
            <v>327</v>
          </cell>
          <cell r="J468">
            <v>0</v>
          </cell>
          <cell r="K468">
            <v>3267</v>
          </cell>
          <cell r="L468">
            <v>0</v>
          </cell>
          <cell r="N468">
            <v>9800</v>
          </cell>
          <cell r="P468">
            <v>0</v>
          </cell>
          <cell r="Q468">
            <v>7467</v>
          </cell>
          <cell r="T468">
            <v>1400</v>
          </cell>
          <cell r="U468">
            <v>4667</v>
          </cell>
          <cell r="V468">
            <v>1167</v>
          </cell>
          <cell r="W468">
            <v>1380</v>
          </cell>
          <cell r="X468">
            <v>8867</v>
          </cell>
          <cell r="Y468">
            <v>0</v>
          </cell>
          <cell r="AA468">
            <v>467</v>
          </cell>
          <cell r="AK468">
            <v>2363</v>
          </cell>
          <cell r="AN468">
            <v>4013</v>
          </cell>
          <cell r="AP468">
            <v>0</v>
          </cell>
        </row>
        <row r="469">
          <cell r="B469" t="str">
            <v>C5_4_D</v>
          </cell>
          <cell r="C469" t="str">
            <v>Cum</v>
          </cell>
          <cell r="D469" t="str">
            <v>Number of active beneficiaries served with Education and/or Vocational training</v>
          </cell>
          <cell r="E469">
            <v>26430</v>
          </cell>
          <cell r="F469">
            <v>26430</v>
          </cell>
          <cell r="G469">
            <v>210</v>
          </cell>
          <cell r="J469">
            <v>0</v>
          </cell>
          <cell r="K469">
            <v>2100</v>
          </cell>
          <cell r="L469">
            <v>0</v>
          </cell>
          <cell r="N469">
            <v>6300</v>
          </cell>
          <cell r="P469">
            <v>0</v>
          </cell>
          <cell r="Q469">
            <v>4800</v>
          </cell>
          <cell r="T469">
            <v>900</v>
          </cell>
          <cell r="U469">
            <v>3000</v>
          </cell>
          <cell r="V469">
            <v>750</v>
          </cell>
          <cell r="X469">
            <v>5700</v>
          </cell>
          <cell r="Y469">
            <v>0</v>
          </cell>
          <cell r="AA469">
            <v>300</v>
          </cell>
          <cell r="AN469">
            <v>2580</v>
          </cell>
          <cell r="AP469">
            <v>0</v>
          </cell>
        </row>
        <row r="470">
          <cell r="B470" t="str">
            <v>C5_4_D1</v>
          </cell>
          <cell r="C470" t="str">
            <v>Cum</v>
          </cell>
          <cell r="D470" t="str">
            <v>Male (0-17)</v>
          </cell>
          <cell r="E470">
            <v>10572</v>
          </cell>
          <cell r="F470">
            <v>10572</v>
          </cell>
          <cell r="G470">
            <v>84</v>
          </cell>
          <cell r="J470">
            <v>0</v>
          </cell>
          <cell r="K470">
            <v>840</v>
          </cell>
          <cell r="L470">
            <v>0</v>
          </cell>
          <cell r="N470">
            <v>2520</v>
          </cell>
          <cell r="P470">
            <v>0</v>
          </cell>
          <cell r="Q470">
            <v>1920</v>
          </cell>
          <cell r="T470">
            <v>360</v>
          </cell>
          <cell r="U470">
            <v>1200</v>
          </cell>
          <cell r="V470">
            <v>300</v>
          </cell>
          <cell r="X470">
            <v>2280</v>
          </cell>
          <cell r="Y470">
            <v>0</v>
          </cell>
          <cell r="AA470">
            <v>120</v>
          </cell>
          <cell r="AN470">
            <v>1032</v>
          </cell>
          <cell r="AP470">
            <v>0</v>
          </cell>
        </row>
        <row r="471">
          <cell r="B471" t="str">
            <v>C5_4_D2</v>
          </cell>
          <cell r="C471" t="str">
            <v>Cum</v>
          </cell>
          <cell r="D471" t="str">
            <v>Female  (0-17)</v>
          </cell>
          <cell r="E471">
            <v>15858</v>
          </cell>
          <cell r="F471">
            <v>15858</v>
          </cell>
          <cell r="G471">
            <v>126</v>
          </cell>
          <cell r="J471">
            <v>0</v>
          </cell>
          <cell r="K471">
            <v>1260</v>
          </cell>
          <cell r="L471">
            <v>0</v>
          </cell>
          <cell r="N471">
            <v>3780</v>
          </cell>
          <cell r="P471">
            <v>0</v>
          </cell>
          <cell r="Q471">
            <v>2880</v>
          </cell>
          <cell r="T471">
            <v>540</v>
          </cell>
          <cell r="U471">
            <v>1800</v>
          </cell>
          <cell r="V471">
            <v>450</v>
          </cell>
          <cell r="X471">
            <v>3420</v>
          </cell>
          <cell r="Y471">
            <v>0</v>
          </cell>
          <cell r="AA471">
            <v>180</v>
          </cell>
          <cell r="AN471">
            <v>1548</v>
          </cell>
          <cell r="AP471">
            <v>0</v>
          </cell>
        </row>
        <row r="472">
          <cell r="B472" t="str">
            <v>C5_5_D</v>
          </cell>
          <cell r="C472" t="str">
            <v>Cum</v>
          </cell>
          <cell r="D472" t="str">
            <v>Number of active beneficiaries served with Legal Protection services</v>
          </cell>
          <cell r="E472">
            <v>33746</v>
          </cell>
          <cell r="F472">
            <v>33746</v>
          </cell>
          <cell r="G472">
            <v>266</v>
          </cell>
          <cell r="J472">
            <v>0</v>
          </cell>
          <cell r="K472">
            <v>2660</v>
          </cell>
          <cell r="L472">
            <v>0</v>
          </cell>
          <cell r="N472">
            <v>7980</v>
          </cell>
          <cell r="P472">
            <v>0</v>
          </cell>
          <cell r="Q472">
            <v>6080</v>
          </cell>
          <cell r="T472">
            <v>1140</v>
          </cell>
          <cell r="U472">
            <v>3800</v>
          </cell>
          <cell r="V472">
            <v>950</v>
          </cell>
          <cell r="W472">
            <v>118</v>
          </cell>
          <cell r="X472">
            <v>7220</v>
          </cell>
          <cell r="Y472">
            <v>0</v>
          </cell>
          <cell r="AA472">
            <v>380</v>
          </cell>
          <cell r="AK472">
            <v>150</v>
          </cell>
          <cell r="AN472">
            <v>3268</v>
          </cell>
          <cell r="AP472">
            <v>0</v>
          </cell>
        </row>
        <row r="473">
          <cell r="B473" t="str">
            <v>C5_5_D1</v>
          </cell>
          <cell r="C473" t="str">
            <v>Cum</v>
          </cell>
          <cell r="D473" t="str">
            <v>Male (0-17)</v>
          </cell>
          <cell r="E473">
            <v>14977</v>
          </cell>
          <cell r="F473">
            <v>14977</v>
          </cell>
          <cell r="G473">
            <v>119</v>
          </cell>
          <cell r="J473">
            <v>0</v>
          </cell>
          <cell r="K473">
            <v>1190</v>
          </cell>
          <cell r="L473">
            <v>0</v>
          </cell>
          <cell r="N473">
            <v>3570</v>
          </cell>
          <cell r="P473">
            <v>0</v>
          </cell>
          <cell r="Q473">
            <v>2720</v>
          </cell>
          <cell r="T473">
            <v>510</v>
          </cell>
          <cell r="U473">
            <v>1700</v>
          </cell>
          <cell r="V473">
            <v>425</v>
          </cell>
          <cell r="W473">
            <v>0</v>
          </cell>
          <cell r="X473">
            <v>3230</v>
          </cell>
          <cell r="Y473">
            <v>0</v>
          </cell>
          <cell r="AA473">
            <v>170</v>
          </cell>
          <cell r="AK473">
            <v>0</v>
          </cell>
          <cell r="AN473">
            <v>1462</v>
          </cell>
          <cell r="AP473">
            <v>0</v>
          </cell>
        </row>
        <row r="474">
          <cell r="B474" t="str">
            <v>C5_5_D2</v>
          </cell>
          <cell r="C474" t="str">
            <v>Cum</v>
          </cell>
          <cell r="D474" t="str">
            <v>Female  (0-17)</v>
          </cell>
          <cell r="E474">
            <v>14977</v>
          </cell>
          <cell r="F474">
            <v>14977</v>
          </cell>
          <cell r="G474">
            <v>119</v>
          </cell>
          <cell r="J474">
            <v>0</v>
          </cell>
          <cell r="K474">
            <v>1190</v>
          </cell>
          <cell r="L474">
            <v>0</v>
          </cell>
          <cell r="N474">
            <v>3570</v>
          </cell>
          <cell r="P474">
            <v>0</v>
          </cell>
          <cell r="Q474">
            <v>2720</v>
          </cell>
          <cell r="T474">
            <v>510</v>
          </cell>
          <cell r="U474">
            <v>1700</v>
          </cell>
          <cell r="V474">
            <v>425</v>
          </cell>
          <cell r="W474">
            <v>0</v>
          </cell>
          <cell r="X474">
            <v>3230</v>
          </cell>
          <cell r="Y474">
            <v>0</v>
          </cell>
          <cell r="AA474">
            <v>170</v>
          </cell>
          <cell r="AK474">
            <v>0</v>
          </cell>
          <cell r="AN474">
            <v>1462</v>
          </cell>
          <cell r="AP474">
            <v>0</v>
          </cell>
        </row>
        <row r="475">
          <cell r="B475" t="str">
            <v>C5_5_D3</v>
          </cell>
          <cell r="C475" t="str">
            <v>Cum</v>
          </cell>
          <cell r="D475" t="str">
            <v>Male (18+)</v>
          </cell>
          <cell r="E475">
            <v>1137</v>
          </cell>
          <cell r="G475">
            <v>8</v>
          </cell>
          <cell r="J475">
            <v>0</v>
          </cell>
          <cell r="K475">
            <v>84</v>
          </cell>
          <cell r="L475">
            <v>0</v>
          </cell>
          <cell r="N475">
            <v>252</v>
          </cell>
          <cell r="P475">
            <v>0</v>
          </cell>
          <cell r="Q475">
            <v>192</v>
          </cell>
          <cell r="T475">
            <v>36</v>
          </cell>
          <cell r="U475">
            <v>120</v>
          </cell>
          <cell r="V475">
            <v>30</v>
          </cell>
          <cell r="W475">
            <v>35</v>
          </cell>
          <cell r="X475">
            <v>228</v>
          </cell>
          <cell r="Y475">
            <v>0</v>
          </cell>
          <cell r="AA475">
            <v>12</v>
          </cell>
          <cell r="AJ475">
            <v>0</v>
          </cell>
          <cell r="AK475">
            <v>45</v>
          </cell>
          <cell r="AN475">
            <v>103</v>
          </cell>
          <cell r="AP475">
            <v>0</v>
          </cell>
        </row>
        <row r="476">
          <cell r="B476" t="str">
            <v>C5_5_D4</v>
          </cell>
          <cell r="C476" t="str">
            <v>Cum</v>
          </cell>
          <cell r="D476" t="str">
            <v>Female  (18+)</v>
          </cell>
          <cell r="E476">
            <v>2655</v>
          </cell>
          <cell r="G476">
            <v>20</v>
          </cell>
          <cell r="J476">
            <v>0</v>
          </cell>
          <cell r="K476">
            <v>196</v>
          </cell>
          <cell r="L476">
            <v>0</v>
          </cell>
          <cell r="N476">
            <v>588</v>
          </cell>
          <cell r="P476">
            <v>0</v>
          </cell>
          <cell r="Q476">
            <v>448</v>
          </cell>
          <cell r="T476">
            <v>84</v>
          </cell>
          <cell r="U476">
            <v>280</v>
          </cell>
          <cell r="V476">
            <v>70</v>
          </cell>
          <cell r="W476">
            <v>83</v>
          </cell>
          <cell r="X476">
            <v>532</v>
          </cell>
          <cell r="Y476">
            <v>0</v>
          </cell>
          <cell r="AA476">
            <v>28</v>
          </cell>
          <cell r="AJ476">
            <v>0</v>
          </cell>
          <cell r="AK476">
            <v>105</v>
          </cell>
          <cell r="AN476">
            <v>241</v>
          </cell>
          <cell r="AP476">
            <v>0</v>
          </cell>
        </row>
        <row r="477">
          <cell r="B477" t="str">
            <v>C5_5_D5</v>
          </cell>
          <cell r="C477" t="str">
            <v>Cum</v>
          </cell>
          <cell r="D477" t="str">
            <v>Birth certificates</v>
          </cell>
          <cell r="E477">
            <v>4494</v>
          </cell>
          <cell r="F477">
            <v>4494</v>
          </cell>
          <cell r="G477">
            <v>36</v>
          </cell>
          <cell r="J477">
            <v>0</v>
          </cell>
          <cell r="K477">
            <v>357</v>
          </cell>
          <cell r="L477">
            <v>0</v>
          </cell>
          <cell r="N477">
            <v>1071</v>
          </cell>
          <cell r="P477">
            <v>0</v>
          </cell>
          <cell r="Q477">
            <v>816</v>
          </cell>
          <cell r="T477">
            <v>153</v>
          </cell>
          <cell r="U477">
            <v>510</v>
          </cell>
          <cell r="V477">
            <v>128</v>
          </cell>
          <cell r="W477">
            <v>0</v>
          </cell>
          <cell r="X477">
            <v>969</v>
          </cell>
          <cell r="Y477">
            <v>0</v>
          </cell>
          <cell r="AA477">
            <v>51</v>
          </cell>
          <cell r="AK477">
            <v>0</v>
          </cell>
          <cell r="AN477">
            <v>439</v>
          </cell>
          <cell r="AP477">
            <v>0</v>
          </cell>
        </row>
        <row r="478">
          <cell r="B478" t="str">
            <v>C5_5_DA</v>
          </cell>
          <cell r="C478" t="str">
            <v>Cum</v>
          </cell>
          <cell r="D478" t="str">
            <v>Number of active beneficiaries served with Child Protection services (including GBV)</v>
          </cell>
          <cell r="E478">
            <v>35240</v>
          </cell>
          <cell r="F478">
            <v>35240</v>
          </cell>
          <cell r="G478">
            <v>280</v>
          </cell>
          <cell r="J478">
            <v>0</v>
          </cell>
          <cell r="K478">
            <v>2800</v>
          </cell>
          <cell r="L478">
            <v>0</v>
          </cell>
          <cell r="N478">
            <v>8400</v>
          </cell>
          <cell r="P478">
            <v>0</v>
          </cell>
          <cell r="Q478">
            <v>6400</v>
          </cell>
          <cell r="T478">
            <v>1200</v>
          </cell>
          <cell r="U478">
            <v>4000</v>
          </cell>
          <cell r="V478">
            <v>1000</v>
          </cell>
          <cell r="X478">
            <v>7600</v>
          </cell>
          <cell r="Y478">
            <v>0</v>
          </cell>
          <cell r="AA478">
            <v>400</v>
          </cell>
          <cell r="AN478">
            <v>3440</v>
          </cell>
          <cell r="AP478">
            <v>0</v>
          </cell>
        </row>
        <row r="479">
          <cell r="B479" t="str">
            <v>C5_5_DA1</v>
          </cell>
          <cell r="C479" t="str">
            <v>Cum</v>
          </cell>
          <cell r="D479" t="str">
            <v>Male (0-17)</v>
          </cell>
          <cell r="E479">
            <v>17620</v>
          </cell>
          <cell r="F479">
            <v>17620</v>
          </cell>
          <cell r="G479">
            <v>140</v>
          </cell>
          <cell r="J479">
            <v>0</v>
          </cell>
          <cell r="K479">
            <v>1400</v>
          </cell>
          <cell r="L479">
            <v>0</v>
          </cell>
          <cell r="N479">
            <v>4200</v>
          </cell>
          <cell r="P479">
            <v>0</v>
          </cell>
          <cell r="Q479">
            <v>3200</v>
          </cell>
          <cell r="T479">
            <v>600</v>
          </cell>
          <cell r="U479">
            <v>2000</v>
          </cell>
          <cell r="V479">
            <v>500</v>
          </cell>
          <cell r="X479">
            <v>3800</v>
          </cell>
          <cell r="Y479">
            <v>0</v>
          </cell>
          <cell r="AA479">
            <v>200</v>
          </cell>
          <cell r="AN479">
            <v>1720</v>
          </cell>
          <cell r="AP479">
            <v>0</v>
          </cell>
        </row>
        <row r="480">
          <cell r="B480" t="str">
            <v>C5_5_DA2</v>
          </cell>
          <cell r="C480" t="str">
            <v>Cum</v>
          </cell>
          <cell r="D480" t="str">
            <v>Female  (0-17)</v>
          </cell>
          <cell r="E480">
            <v>17620</v>
          </cell>
          <cell r="F480">
            <v>17620</v>
          </cell>
          <cell r="G480">
            <v>140</v>
          </cell>
          <cell r="J480">
            <v>0</v>
          </cell>
          <cell r="K480">
            <v>1400</v>
          </cell>
          <cell r="L480">
            <v>0</v>
          </cell>
          <cell r="N480">
            <v>4200</v>
          </cell>
          <cell r="P480">
            <v>0</v>
          </cell>
          <cell r="Q480">
            <v>3200</v>
          </cell>
          <cell r="T480">
            <v>600</v>
          </cell>
          <cell r="U480">
            <v>2000</v>
          </cell>
          <cell r="V480">
            <v>500</v>
          </cell>
          <cell r="X480">
            <v>3800</v>
          </cell>
          <cell r="Y480">
            <v>0</v>
          </cell>
          <cell r="AA480">
            <v>200</v>
          </cell>
          <cell r="AN480">
            <v>1720</v>
          </cell>
          <cell r="AP480">
            <v>0</v>
          </cell>
        </row>
        <row r="481">
          <cell r="B481" t="str">
            <v>C5_6_D</v>
          </cell>
          <cell r="C481" t="str">
            <v>Cum</v>
          </cell>
          <cell r="D481" t="str">
            <v xml:space="preserve">Number of active beneficiaries served with psychosocial care and support </v>
          </cell>
          <cell r="E481">
            <v>139198</v>
          </cell>
          <cell r="F481">
            <v>139198</v>
          </cell>
          <cell r="G481">
            <v>1106</v>
          </cell>
          <cell r="J481">
            <v>0</v>
          </cell>
          <cell r="K481">
            <v>11060</v>
          </cell>
          <cell r="L481">
            <v>0</v>
          </cell>
          <cell r="N481">
            <v>33180</v>
          </cell>
          <cell r="P481">
            <v>0</v>
          </cell>
          <cell r="Q481">
            <v>25280</v>
          </cell>
          <cell r="T481">
            <v>4740</v>
          </cell>
          <cell r="U481">
            <v>15800</v>
          </cell>
          <cell r="V481">
            <v>3950</v>
          </cell>
          <cell r="X481">
            <v>30020</v>
          </cell>
          <cell r="Y481">
            <v>0</v>
          </cell>
          <cell r="AA481">
            <v>1580</v>
          </cell>
          <cell r="AN481">
            <v>13588</v>
          </cell>
          <cell r="AP481">
            <v>0</v>
          </cell>
        </row>
        <row r="482">
          <cell r="B482" t="str">
            <v>C5_6_D1</v>
          </cell>
          <cell r="C482" t="str">
            <v>Cum</v>
          </cell>
          <cell r="D482" t="str">
            <v>Male (0-17)</v>
          </cell>
          <cell r="E482">
            <v>43169</v>
          </cell>
          <cell r="F482">
            <v>43169</v>
          </cell>
          <cell r="G482">
            <v>343</v>
          </cell>
          <cell r="J482">
            <v>0</v>
          </cell>
          <cell r="K482">
            <v>3430</v>
          </cell>
          <cell r="L482">
            <v>0</v>
          </cell>
          <cell r="N482">
            <v>10290</v>
          </cell>
          <cell r="P482">
            <v>0</v>
          </cell>
          <cell r="Q482">
            <v>7840</v>
          </cell>
          <cell r="T482">
            <v>1470</v>
          </cell>
          <cell r="U482">
            <v>4900</v>
          </cell>
          <cell r="V482">
            <v>1225</v>
          </cell>
          <cell r="X482">
            <v>9310</v>
          </cell>
          <cell r="Y482">
            <v>0</v>
          </cell>
          <cell r="AA482">
            <v>490</v>
          </cell>
          <cell r="AN482">
            <v>4214</v>
          </cell>
          <cell r="AP482">
            <v>0</v>
          </cell>
        </row>
        <row r="483">
          <cell r="B483" t="str">
            <v>C5_6_D2</v>
          </cell>
          <cell r="C483" t="str">
            <v>Cum</v>
          </cell>
          <cell r="D483" t="str">
            <v>Female  (0-17)</v>
          </cell>
          <cell r="E483">
            <v>44931</v>
          </cell>
          <cell r="F483">
            <v>44931</v>
          </cell>
          <cell r="G483">
            <v>357</v>
          </cell>
          <cell r="J483">
            <v>0</v>
          </cell>
          <cell r="K483">
            <v>3570</v>
          </cell>
          <cell r="L483">
            <v>0</v>
          </cell>
          <cell r="N483">
            <v>10710</v>
          </cell>
          <cell r="P483">
            <v>0</v>
          </cell>
          <cell r="Q483">
            <v>8160</v>
          </cell>
          <cell r="T483">
            <v>1530</v>
          </cell>
          <cell r="U483">
            <v>5100</v>
          </cell>
          <cell r="V483">
            <v>1275</v>
          </cell>
          <cell r="X483">
            <v>9690</v>
          </cell>
          <cell r="Y483">
            <v>0</v>
          </cell>
          <cell r="AA483">
            <v>510</v>
          </cell>
          <cell r="AN483">
            <v>4386</v>
          </cell>
          <cell r="AP483">
            <v>0</v>
          </cell>
        </row>
        <row r="484">
          <cell r="B484" t="str">
            <v>C5_6_D3</v>
          </cell>
          <cell r="C484" t="str">
            <v>Cum</v>
          </cell>
          <cell r="D484" t="str">
            <v>Male  (18+)</v>
          </cell>
          <cell r="E484">
            <v>16496</v>
          </cell>
          <cell r="F484">
            <v>16496</v>
          </cell>
          <cell r="G484">
            <v>122</v>
          </cell>
          <cell r="J484">
            <v>0</v>
          </cell>
          <cell r="K484">
            <v>1218</v>
          </cell>
          <cell r="L484">
            <v>0</v>
          </cell>
          <cell r="N484">
            <v>3654</v>
          </cell>
          <cell r="P484">
            <v>0</v>
          </cell>
          <cell r="Q484">
            <v>2784</v>
          </cell>
          <cell r="T484">
            <v>522</v>
          </cell>
          <cell r="U484">
            <v>1740</v>
          </cell>
          <cell r="V484">
            <v>435</v>
          </cell>
          <cell r="W484">
            <v>514</v>
          </cell>
          <cell r="X484">
            <v>3306</v>
          </cell>
          <cell r="Y484">
            <v>0</v>
          </cell>
          <cell r="AA484">
            <v>174</v>
          </cell>
          <cell r="AK484">
            <v>653</v>
          </cell>
          <cell r="AN484">
            <v>1496</v>
          </cell>
          <cell r="AP484">
            <v>0</v>
          </cell>
        </row>
        <row r="485">
          <cell r="B485" t="str">
            <v>C5_6_D4</v>
          </cell>
          <cell r="C485" t="str">
            <v>Cum</v>
          </cell>
          <cell r="D485" t="str">
            <v>Female  (18+)</v>
          </cell>
          <cell r="E485">
            <v>38492</v>
          </cell>
          <cell r="F485">
            <v>38492</v>
          </cell>
          <cell r="G485">
            <v>284</v>
          </cell>
          <cell r="J485">
            <v>0</v>
          </cell>
          <cell r="K485">
            <v>2842</v>
          </cell>
          <cell r="L485">
            <v>0</v>
          </cell>
          <cell r="N485">
            <v>8526</v>
          </cell>
          <cell r="P485">
            <v>0</v>
          </cell>
          <cell r="Q485">
            <v>6496</v>
          </cell>
          <cell r="T485">
            <v>1218</v>
          </cell>
          <cell r="U485">
            <v>4060</v>
          </cell>
          <cell r="V485">
            <v>1015</v>
          </cell>
          <cell r="W485">
            <v>1200</v>
          </cell>
          <cell r="X485">
            <v>7714</v>
          </cell>
          <cell r="Y485">
            <v>0</v>
          </cell>
          <cell r="AA485">
            <v>406</v>
          </cell>
          <cell r="AK485">
            <v>1523</v>
          </cell>
          <cell r="AN485">
            <v>3492</v>
          </cell>
          <cell r="AP485">
            <v>0</v>
          </cell>
        </row>
        <row r="486">
          <cell r="B486" t="str">
            <v>C5_7_DA</v>
          </cell>
          <cell r="C486" t="str">
            <v>Cum</v>
          </cell>
          <cell r="D486" t="str">
            <v>Number of adults provided with Economic Strengthening Services (Savings, Loans, IGA, Financial Literacy) to meet family needs</v>
          </cell>
          <cell r="E486">
            <v>25283</v>
          </cell>
          <cell r="F486">
            <v>25283</v>
          </cell>
          <cell r="G486">
            <v>187</v>
          </cell>
          <cell r="J486">
            <v>0</v>
          </cell>
          <cell r="K486">
            <v>1867</v>
          </cell>
          <cell r="L486">
            <v>0</v>
          </cell>
          <cell r="N486">
            <v>5600</v>
          </cell>
          <cell r="P486">
            <v>0</v>
          </cell>
          <cell r="Q486">
            <v>4267</v>
          </cell>
          <cell r="T486">
            <v>800</v>
          </cell>
          <cell r="U486">
            <v>2667</v>
          </cell>
          <cell r="V486">
            <v>667</v>
          </cell>
          <cell r="W486">
            <v>788</v>
          </cell>
          <cell r="X486">
            <v>5067</v>
          </cell>
          <cell r="Y486">
            <v>0</v>
          </cell>
          <cell r="AA486">
            <v>267</v>
          </cell>
          <cell r="AK486">
            <v>1000</v>
          </cell>
          <cell r="AN486">
            <v>2293</v>
          </cell>
          <cell r="AP486">
            <v>0</v>
          </cell>
        </row>
        <row r="487">
          <cell r="B487" t="str">
            <v>C5_7_DA1</v>
          </cell>
          <cell r="C487" t="str">
            <v>Cum</v>
          </cell>
          <cell r="D487" t="str">
            <v>Male</v>
          </cell>
          <cell r="E487">
            <v>7585</v>
          </cell>
          <cell r="F487">
            <v>7585</v>
          </cell>
          <cell r="G487">
            <v>56</v>
          </cell>
          <cell r="J487">
            <v>0</v>
          </cell>
          <cell r="K487">
            <v>560</v>
          </cell>
          <cell r="L487">
            <v>0</v>
          </cell>
          <cell r="N487">
            <v>1680</v>
          </cell>
          <cell r="P487">
            <v>0</v>
          </cell>
          <cell r="Q487">
            <v>1280</v>
          </cell>
          <cell r="T487">
            <v>240</v>
          </cell>
          <cell r="U487">
            <v>800</v>
          </cell>
          <cell r="V487">
            <v>200</v>
          </cell>
          <cell r="W487">
            <v>237</v>
          </cell>
          <cell r="X487">
            <v>1520</v>
          </cell>
          <cell r="Y487">
            <v>0</v>
          </cell>
          <cell r="AA487">
            <v>80</v>
          </cell>
          <cell r="AK487">
            <v>300</v>
          </cell>
          <cell r="AN487">
            <v>688</v>
          </cell>
          <cell r="AP487">
            <v>0</v>
          </cell>
        </row>
        <row r="488">
          <cell r="B488" t="str">
            <v>C5_7_DA2</v>
          </cell>
          <cell r="C488" t="str">
            <v>Cum</v>
          </cell>
          <cell r="D488" t="str">
            <v>Female</v>
          </cell>
          <cell r="E488">
            <v>17699</v>
          </cell>
          <cell r="F488">
            <v>17699</v>
          </cell>
          <cell r="G488">
            <v>131</v>
          </cell>
          <cell r="J488">
            <v>0</v>
          </cell>
          <cell r="K488">
            <v>1307</v>
          </cell>
          <cell r="L488">
            <v>0</v>
          </cell>
          <cell r="N488">
            <v>3920</v>
          </cell>
          <cell r="P488">
            <v>0</v>
          </cell>
          <cell r="Q488">
            <v>2987</v>
          </cell>
          <cell r="T488">
            <v>560</v>
          </cell>
          <cell r="U488">
            <v>1867</v>
          </cell>
          <cell r="V488">
            <v>467</v>
          </cell>
          <cell r="W488">
            <v>552</v>
          </cell>
          <cell r="X488">
            <v>3547</v>
          </cell>
          <cell r="Y488">
            <v>0</v>
          </cell>
          <cell r="AA488">
            <v>187</v>
          </cell>
          <cell r="AK488">
            <v>700</v>
          </cell>
          <cell r="AN488">
            <v>1605</v>
          </cell>
          <cell r="AP488">
            <v>0</v>
          </cell>
        </row>
        <row r="489">
          <cell r="B489" t="str">
            <v>C5_7_DB1</v>
          </cell>
          <cell r="C489" t="str">
            <v>Cum</v>
          </cell>
          <cell r="D489" t="str">
            <v>Number of adults provided with Economic Strengthening Services (Savings, Loans, IGA, Financial Literacy) who are able to meet family needs after 6 months</v>
          </cell>
          <cell r="E489">
            <v>3792</v>
          </cell>
          <cell r="F489">
            <v>3792</v>
          </cell>
          <cell r="G489">
            <v>28</v>
          </cell>
          <cell r="J489">
            <v>0</v>
          </cell>
          <cell r="K489">
            <v>280</v>
          </cell>
          <cell r="L489">
            <v>0</v>
          </cell>
          <cell r="N489">
            <v>840</v>
          </cell>
          <cell r="P489">
            <v>0</v>
          </cell>
          <cell r="Q489">
            <v>640</v>
          </cell>
          <cell r="T489">
            <v>120</v>
          </cell>
          <cell r="U489">
            <v>400</v>
          </cell>
          <cell r="V489">
            <v>100</v>
          </cell>
          <cell r="W489">
            <v>118</v>
          </cell>
          <cell r="X489">
            <v>760</v>
          </cell>
          <cell r="Y489">
            <v>0</v>
          </cell>
          <cell r="AA489">
            <v>40</v>
          </cell>
          <cell r="AK489">
            <v>150</v>
          </cell>
          <cell r="AN489">
            <v>344</v>
          </cell>
          <cell r="AP489">
            <v>0</v>
          </cell>
        </row>
        <row r="490">
          <cell r="B490" t="str">
            <v>C5_7_DB2</v>
          </cell>
          <cell r="C490" t="str">
            <v>Cum</v>
          </cell>
          <cell r="D490" t="str">
            <v>Male</v>
          </cell>
          <cell r="E490">
            <v>1137</v>
          </cell>
          <cell r="F490">
            <v>1137</v>
          </cell>
          <cell r="G490">
            <v>8</v>
          </cell>
          <cell r="J490">
            <v>0</v>
          </cell>
          <cell r="K490">
            <v>84</v>
          </cell>
          <cell r="L490">
            <v>0</v>
          </cell>
          <cell r="N490">
            <v>252</v>
          </cell>
          <cell r="P490">
            <v>0</v>
          </cell>
          <cell r="Q490">
            <v>192</v>
          </cell>
          <cell r="T490">
            <v>36</v>
          </cell>
          <cell r="U490">
            <v>120</v>
          </cell>
          <cell r="V490">
            <v>30</v>
          </cell>
          <cell r="W490">
            <v>35</v>
          </cell>
          <cell r="X490">
            <v>228</v>
          </cell>
          <cell r="Y490">
            <v>0</v>
          </cell>
          <cell r="AA490">
            <v>12</v>
          </cell>
          <cell r="AJ490">
            <v>0</v>
          </cell>
          <cell r="AK490">
            <v>45</v>
          </cell>
          <cell r="AN490">
            <v>103</v>
          </cell>
          <cell r="AP490">
            <v>0</v>
          </cell>
        </row>
        <row r="491">
          <cell r="B491" t="str">
            <v>C5_7_DB3</v>
          </cell>
          <cell r="C491" t="str">
            <v>Cum</v>
          </cell>
          <cell r="D491" t="str">
            <v>Female</v>
          </cell>
          <cell r="E491">
            <v>2655</v>
          </cell>
          <cell r="F491">
            <v>2655</v>
          </cell>
          <cell r="G491">
            <v>20</v>
          </cell>
          <cell r="J491">
            <v>0</v>
          </cell>
          <cell r="K491">
            <v>196</v>
          </cell>
          <cell r="L491">
            <v>0</v>
          </cell>
          <cell r="N491">
            <v>588</v>
          </cell>
          <cell r="P491">
            <v>0</v>
          </cell>
          <cell r="Q491">
            <v>448</v>
          </cell>
          <cell r="T491">
            <v>84</v>
          </cell>
          <cell r="U491">
            <v>280</v>
          </cell>
          <cell r="V491">
            <v>70</v>
          </cell>
          <cell r="W491">
            <v>83</v>
          </cell>
          <cell r="X491">
            <v>532</v>
          </cell>
          <cell r="Y491">
            <v>0</v>
          </cell>
          <cell r="AA491">
            <v>28</v>
          </cell>
          <cell r="AK491">
            <v>105</v>
          </cell>
          <cell r="AN491">
            <v>241</v>
          </cell>
          <cell r="AP491">
            <v>0</v>
          </cell>
        </row>
        <row r="492">
          <cell r="B492" t="str">
            <v>L46</v>
          </cell>
          <cell r="C492" t="str">
            <v>Add</v>
          </cell>
          <cell r="D492" t="str">
            <v>Number of individuals trained to provide OVC services according to national and international standards</v>
          </cell>
          <cell r="E492">
            <v>1457</v>
          </cell>
          <cell r="F492">
            <v>1457</v>
          </cell>
          <cell r="G492">
            <v>24</v>
          </cell>
          <cell r="J492">
            <v>0</v>
          </cell>
          <cell r="K492">
            <v>236</v>
          </cell>
          <cell r="L492">
            <v>0</v>
          </cell>
          <cell r="N492">
            <v>275</v>
          </cell>
          <cell r="P492">
            <v>0</v>
          </cell>
          <cell r="Q492">
            <v>54</v>
          </cell>
          <cell r="T492">
            <v>25</v>
          </cell>
          <cell r="U492">
            <v>50</v>
          </cell>
          <cell r="V492">
            <v>45</v>
          </cell>
          <cell r="W492">
            <v>0</v>
          </cell>
          <cell r="X492">
            <v>125</v>
          </cell>
          <cell r="Y492">
            <v>0</v>
          </cell>
          <cell r="AA492">
            <v>25</v>
          </cell>
          <cell r="AJ492">
            <v>0</v>
          </cell>
          <cell r="AK492">
            <v>0</v>
          </cell>
          <cell r="AN492">
            <v>622</v>
          </cell>
          <cell r="AP492">
            <v>0</v>
          </cell>
        </row>
        <row r="493">
          <cell r="B493" t="str">
            <v>15</v>
          </cell>
          <cell r="D493" t="str">
            <v>Treatment</v>
          </cell>
          <cell r="E493">
            <v>0</v>
          </cell>
          <cell r="G493">
            <v>0</v>
          </cell>
        </row>
        <row r="494">
          <cell r="B494" t="str">
            <v>SITE_TX_DSD</v>
          </cell>
          <cell r="C494" t="str">
            <v>Cum</v>
          </cell>
          <cell r="D494" t="str">
            <v>Number of PEPFAR-supported sites: Treatment Direct Service Delivery (DSD)</v>
          </cell>
          <cell r="E494">
            <v>501</v>
          </cell>
          <cell r="F494">
            <v>501</v>
          </cell>
          <cell r="G494">
            <v>9</v>
          </cell>
          <cell r="J494">
            <v>92</v>
          </cell>
          <cell r="L494">
            <v>67</v>
          </cell>
          <cell r="P494">
            <v>76</v>
          </cell>
          <cell r="V494">
            <v>75</v>
          </cell>
          <cell r="Y494">
            <v>101</v>
          </cell>
          <cell r="AP494">
            <v>90</v>
          </cell>
        </row>
        <row r="495">
          <cell r="B495" t="str">
            <v>SITE_TX_DSD1</v>
          </cell>
          <cell r="C495" t="str">
            <v>Cum</v>
          </cell>
          <cell r="D495" t="str">
            <v>Public service outlets</v>
          </cell>
          <cell r="E495">
            <v>418</v>
          </cell>
          <cell r="F495">
            <v>418</v>
          </cell>
          <cell r="G495">
            <v>7</v>
          </cell>
          <cell r="J495">
            <v>66</v>
          </cell>
          <cell r="L495">
            <v>40</v>
          </cell>
          <cell r="P495">
            <v>67</v>
          </cell>
          <cell r="V495">
            <v>63</v>
          </cell>
          <cell r="Y495">
            <v>99</v>
          </cell>
          <cell r="AP495">
            <v>83</v>
          </cell>
        </row>
        <row r="496">
          <cell r="B496" t="str">
            <v>SITE_TX_DSD2</v>
          </cell>
          <cell r="C496" t="str">
            <v>Cum</v>
          </cell>
          <cell r="D496" t="str">
            <v>NGO, FBO outlets</v>
          </cell>
          <cell r="E496">
            <v>65</v>
          </cell>
          <cell r="F496">
            <v>65</v>
          </cell>
          <cell r="G496">
            <v>2</v>
          </cell>
          <cell r="J496">
            <v>16</v>
          </cell>
          <cell r="L496">
            <v>20</v>
          </cell>
          <cell r="P496">
            <v>9</v>
          </cell>
          <cell r="V496">
            <v>11</v>
          </cell>
          <cell r="Y496">
            <v>2</v>
          </cell>
          <cell r="AP496">
            <v>7</v>
          </cell>
        </row>
        <row r="497">
          <cell r="B497" t="str">
            <v>SITE_TX_DSD3</v>
          </cell>
          <cell r="C497" t="str">
            <v>Cum</v>
          </cell>
          <cell r="D497" t="str">
            <v>Private clinics for profit (Cliniques privées)</v>
          </cell>
          <cell r="E497">
            <v>3</v>
          </cell>
          <cell r="F497">
            <v>3</v>
          </cell>
          <cell r="G497">
            <v>0</v>
          </cell>
          <cell r="J497">
            <v>3</v>
          </cell>
          <cell r="L497">
            <v>0</v>
          </cell>
          <cell r="P497">
            <v>0</v>
          </cell>
          <cell r="V497">
            <v>0</v>
          </cell>
          <cell r="Y497">
            <v>0</v>
          </cell>
          <cell r="AP497">
            <v>0</v>
          </cell>
        </row>
        <row r="498">
          <cell r="B498" t="str">
            <v>SITE_TX_DSD4</v>
          </cell>
          <cell r="C498" t="str">
            <v>Cum</v>
          </cell>
          <cell r="D498" t="str">
            <v>Workplace clinics (Infirmeries d’entreprises)</v>
          </cell>
          <cell r="E498">
            <v>15</v>
          </cell>
          <cell r="F498">
            <v>15</v>
          </cell>
          <cell r="G498">
            <v>1</v>
          </cell>
          <cell r="J498">
            <v>8</v>
          </cell>
          <cell r="L498">
            <v>7</v>
          </cell>
          <cell r="P498">
            <v>0</v>
          </cell>
          <cell r="V498">
            <v>0</v>
          </cell>
          <cell r="Y498">
            <v>0</v>
          </cell>
          <cell r="AP498">
            <v>0</v>
          </cell>
        </row>
        <row r="499">
          <cell r="B499" t="str">
            <v>SITE_TX_DSD5</v>
          </cell>
          <cell r="C499" t="str">
            <v>Cum</v>
          </cell>
          <cell r="D499" t="str">
            <v>PEPFAR-supported pediatric sites</v>
          </cell>
          <cell r="E499">
            <v>0</v>
          </cell>
          <cell r="F499">
            <v>0</v>
          </cell>
          <cell r="G499">
            <v>0</v>
          </cell>
          <cell r="J499">
            <v>0</v>
          </cell>
          <cell r="L499">
            <v>0</v>
          </cell>
          <cell r="P499">
            <v>0</v>
          </cell>
          <cell r="V499">
            <v>0</v>
          </cell>
          <cell r="Y499">
            <v>0</v>
          </cell>
          <cell r="AP499">
            <v>0</v>
          </cell>
        </row>
        <row r="500">
          <cell r="B500" t="str">
            <v>TX_NEW</v>
          </cell>
          <cell r="C500" t="str">
            <v>Add</v>
          </cell>
          <cell r="D500" t="str">
            <v>Number of adults and children newly enrolled on antiretroviral therapy (ART) (DSD)</v>
          </cell>
          <cell r="E500">
            <v>31200</v>
          </cell>
          <cell r="F500">
            <v>31200</v>
          </cell>
          <cell r="G500">
            <v>562</v>
          </cell>
          <cell r="J500">
            <v>5616</v>
          </cell>
          <cell r="L500">
            <v>7544</v>
          </cell>
          <cell r="P500">
            <v>5872</v>
          </cell>
          <cell r="V500">
            <v>4056</v>
          </cell>
          <cell r="Y500">
            <v>4368</v>
          </cell>
          <cell r="AP500">
            <v>3744</v>
          </cell>
        </row>
        <row r="501">
          <cell r="B501" t="str">
            <v>TX_NEW01</v>
          </cell>
          <cell r="C501" t="str">
            <v>Add</v>
          </cell>
          <cell r="D501" t="str">
            <v>By Age/Sex: &lt;1 Male</v>
          </cell>
          <cell r="E501">
            <v>249</v>
          </cell>
          <cell r="F501">
            <v>249</v>
          </cell>
          <cell r="G501">
            <v>5</v>
          </cell>
          <cell r="J501">
            <v>45</v>
          </cell>
          <cell r="L501">
            <v>65</v>
          </cell>
          <cell r="P501">
            <v>41</v>
          </cell>
          <cell r="V501">
            <v>33</v>
          </cell>
          <cell r="Y501">
            <v>29</v>
          </cell>
          <cell r="AP501">
            <v>36</v>
          </cell>
        </row>
        <row r="502">
          <cell r="B502" t="str">
            <v>TX_NEW02</v>
          </cell>
          <cell r="C502" t="str">
            <v>Add</v>
          </cell>
          <cell r="D502" t="str">
            <v>By Age/Sex: 1-4 Male</v>
          </cell>
          <cell r="E502">
            <v>0</v>
          </cell>
          <cell r="G502">
            <v>0</v>
          </cell>
        </row>
        <row r="503">
          <cell r="B503" t="str">
            <v>TX_NEW03</v>
          </cell>
          <cell r="C503" t="str">
            <v>Add</v>
          </cell>
          <cell r="D503" t="str">
            <v>By Age/Sex: 5-9 Male</v>
          </cell>
          <cell r="E503">
            <v>0</v>
          </cell>
          <cell r="G503">
            <v>0</v>
          </cell>
        </row>
        <row r="504">
          <cell r="B504" t="str">
            <v>TX_NEW04</v>
          </cell>
          <cell r="C504" t="str">
            <v>Add</v>
          </cell>
          <cell r="D504" t="str">
            <v>By Age/Sex: 10-14 Male</v>
          </cell>
          <cell r="E504">
            <v>0</v>
          </cell>
          <cell r="G504">
            <v>0</v>
          </cell>
        </row>
        <row r="505">
          <cell r="B505" t="str">
            <v>TX_NEW05</v>
          </cell>
          <cell r="C505" t="str">
            <v>Add</v>
          </cell>
          <cell r="D505" t="str">
            <v>By Age/Sex: 15-19 Male</v>
          </cell>
          <cell r="E505">
            <v>0</v>
          </cell>
          <cell r="G505">
            <v>0</v>
          </cell>
        </row>
        <row r="506">
          <cell r="B506" t="str">
            <v>TX_NEW06</v>
          </cell>
          <cell r="C506" t="str">
            <v>Add</v>
          </cell>
          <cell r="D506" t="str">
            <v>By Age/Sex: 20-24 Male</v>
          </cell>
          <cell r="E506">
            <v>0</v>
          </cell>
          <cell r="G506">
            <v>0</v>
          </cell>
        </row>
        <row r="507">
          <cell r="B507" t="str">
            <v>TX_NEW07</v>
          </cell>
          <cell r="C507" t="str">
            <v>Add</v>
          </cell>
          <cell r="D507" t="str">
            <v>By Age/Sex: 25-49 Male</v>
          </cell>
          <cell r="E507">
            <v>0</v>
          </cell>
          <cell r="G507">
            <v>0</v>
          </cell>
        </row>
        <row r="508">
          <cell r="B508" t="str">
            <v>TX_NEW08</v>
          </cell>
          <cell r="C508" t="str">
            <v>Add</v>
          </cell>
          <cell r="D508" t="str">
            <v>By Age/Sex: 50+ Male</v>
          </cell>
          <cell r="E508">
            <v>0</v>
          </cell>
          <cell r="G508">
            <v>0</v>
          </cell>
        </row>
        <row r="509">
          <cell r="B509" t="str">
            <v>TX_NEW09</v>
          </cell>
          <cell r="C509" t="str">
            <v>Add</v>
          </cell>
          <cell r="D509" t="str">
            <v>By Age/Sex: &lt;1 Female</v>
          </cell>
          <cell r="E509">
            <v>250</v>
          </cell>
          <cell r="F509">
            <v>250</v>
          </cell>
          <cell r="G509">
            <v>5</v>
          </cell>
          <cell r="J509">
            <v>45</v>
          </cell>
          <cell r="L509">
            <v>65</v>
          </cell>
          <cell r="P509">
            <v>41</v>
          </cell>
          <cell r="V509">
            <v>34</v>
          </cell>
          <cell r="Y509">
            <v>29</v>
          </cell>
          <cell r="AP509">
            <v>36</v>
          </cell>
        </row>
        <row r="510">
          <cell r="B510" t="str">
            <v>TX_NEW10</v>
          </cell>
          <cell r="C510" t="str">
            <v>Add</v>
          </cell>
          <cell r="D510" t="str">
            <v>By Age/Sex: 1-4 Female</v>
          </cell>
          <cell r="E510">
            <v>0</v>
          </cell>
          <cell r="G510">
            <v>0</v>
          </cell>
        </row>
        <row r="511">
          <cell r="B511" t="str">
            <v>TX_NEW11</v>
          </cell>
          <cell r="C511" t="str">
            <v>Add</v>
          </cell>
          <cell r="D511" t="str">
            <v>By Age/Sex: 5-9 Female</v>
          </cell>
          <cell r="E511">
            <v>0</v>
          </cell>
          <cell r="G511">
            <v>0</v>
          </cell>
        </row>
        <row r="512">
          <cell r="B512" t="str">
            <v>TX_NEW12</v>
          </cell>
          <cell r="C512" t="str">
            <v>Add</v>
          </cell>
          <cell r="D512" t="str">
            <v>By Age/Sex: 10-14 Female</v>
          </cell>
          <cell r="E512">
            <v>0</v>
          </cell>
          <cell r="G512">
            <v>0</v>
          </cell>
        </row>
        <row r="513">
          <cell r="B513" t="str">
            <v>TX_NEW13</v>
          </cell>
          <cell r="C513" t="str">
            <v>Add</v>
          </cell>
          <cell r="D513" t="str">
            <v>By Age/Sex: 15-19 Female</v>
          </cell>
          <cell r="E513">
            <v>0</v>
          </cell>
          <cell r="G513">
            <v>0</v>
          </cell>
        </row>
        <row r="514">
          <cell r="B514" t="str">
            <v>TX_NEW14</v>
          </cell>
          <cell r="C514" t="str">
            <v>Add</v>
          </cell>
          <cell r="D514" t="str">
            <v>By Age/Sex: 20-24 Female</v>
          </cell>
          <cell r="E514">
            <v>0</v>
          </cell>
          <cell r="G514">
            <v>0</v>
          </cell>
        </row>
        <row r="515">
          <cell r="B515" t="str">
            <v>TX_NEW15</v>
          </cell>
          <cell r="C515" t="str">
            <v>Add</v>
          </cell>
          <cell r="D515" t="str">
            <v>By Age/Sex: 25-49 Female</v>
          </cell>
          <cell r="E515">
            <v>0</v>
          </cell>
          <cell r="G515">
            <v>0</v>
          </cell>
        </row>
        <row r="516">
          <cell r="B516" t="str">
            <v>TX_NEW16</v>
          </cell>
          <cell r="C516" t="str">
            <v>Add</v>
          </cell>
          <cell r="D516" t="str">
            <v>By Age/Sex: 50+ Female</v>
          </cell>
          <cell r="E516">
            <v>0</v>
          </cell>
          <cell r="G516">
            <v>0</v>
          </cell>
        </row>
        <row r="517">
          <cell r="B517" t="str">
            <v>TX_NEW_S1</v>
          </cell>
          <cell r="C517" t="str">
            <v>Add</v>
          </cell>
          <cell r="D517" t="str">
            <v>Aggregated Grouping by Age: &lt;1 Male</v>
          </cell>
          <cell r="E517">
            <v>249</v>
          </cell>
          <cell r="F517">
            <v>249</v>
          </cell>
          <cell r="G517">
            <v>5</v>
          </cell>
          <cell r="J517">
            <v>45</v>
          </cell>
          <cell r="L517">
            <v>65</v>
          </cell>
          <cell r="P517">
            <v>41</v>
          </cell>
          <cell r="V517">
            <v>33</v>
          </cell>
          <cell r="Y517">
            <v>29</v>
          </cell>
          <cell r="AP517">
            <v>36</v>
          </cell>
        </row>
        <row r="518">
          <cell r="B518" t="str">
            <v>TX_NEW_S2</v>
          </cell>
          <cell r="C518" t="str">
            <v>Add</v>
          </cell>
          <cell r="D518" t="str">
            <v>Aggregated Grouping by Age: &lt;1 Female</v>
          </cell>
          <cell r="E518">
            <v>250</v>
          </cell>
          <cell r="F518">
            <v>250</v>
          </cell>
          <cell r="G518">
            <v>5</v>
          </cell>
          <cell r="J518">
            <v>45</v>
          </cell>
          <cell r="L518">
            <v>65</v>
          </cell>
          <cell r="P518">
            <v>41</v>
          </cell>
          <cell r="V518">
            <v>34</v>
          </cell>
          <cell r="Y518">
            <v>29</v>
          </cell>
          <cell r="AP518">
            <v>36</v>
          </cell>
        </row>
        <row r="519">
          <cell r="B519" t="str">
            <v>TX_NEW_S3</v>
          </cell>
          <cell r="C519" t="str">
            <v>Add</v>
          </cell>
          <cell r="D519" t="str">
            <v>Aggregated Grouping by Age/Sex: &lt;15 Male</v>
          </cell>
          <cell r="E519">
            <v>2496</v>
          </cell>
          <cell r="F519">
            <v>2496</v>
          </cell>
          <cell r="G519">
            <v>45</v>
          </cell>
          <cell r="J519">
            <v>449</v>
          </cell>
          <cell r="L519">
            <v>649</v>
          </cell>
          <cell r="P519">
            <v>424</v>
          </cell>
          <cell r="V519">
            <v>325</v>
          </cell>
          <cell r="Y519">
            <v>350</v>
          </cell>
          <cell r="AP519">
            <v>299</v>
          </cell>
        </row>
        <row r="520">
          <cell r="B520" t="str">
            <v>TX_NEW_S4</v>
          </cell>
          <cell r="C520" t="str">
            <v>Add</v>
          </cell>
          <cell r="D520" t="str">
            <v>Aggregated Grouping by Age/Sex: 15+ Male</v>
          </cell>
          <cell r="E520">
            <v>7285</v>
          </cell>
          <cell r="F520">
            <v>7285</v>
          </cell>
          <cell r="G520">
            <v>131</v>
          </cell>
          <cell r="J520">
            <v>1311</v>
          </cell>
          <cell r="L520">
            <v>1894</v>
          </cell>
          <cell r="P520">
            <v>1239</v>
          </cell>
          <cell r="V520">
            <v>947</v>
          </cell>
          <cell r="Y520">
            <v>1020</v>
          </cell>
          <cell r="AP520">
            <v>874</v>
          </cell>
        </row>
        <row r="521">
          <cell r="B521" t="str">
            <v>TX_NEW_S5</v>
          </cell>
          <cell r="C521" t="str">
            <v>Add</v>
          </cell>
          <cell r="D521" t="str">
            <v>Aggregated Grouping by Age/Sex: &lt;15 Female</v>
          </cell>
          <cell r="E521">
            <v>3120</v>
          </cell>
          <cell r="F521">
            <v>3120</v>
          </cell>
          <cell r="G521">
            <v>56</v>
          </cell>
          <cell r="J521">
            <v>562</v>
          </cell>
          <cell r="L521">
            <v>811</v>
          </cell>
          <cell r="P521">
            <v>530</v>
          </cell>
          <cell r="V521">
            <v>406</v>
          </cell>
          <cell r="Y521">
            <v>437</v>
          </cell>
          <cell r="AP521">
            <v>374</v>
          </cell>
        </row>
        <row r="522">
          <cell r="B522" t="str">
            <v>TX_NEW_S6</v>
          </cell>
          <cell r="C522" t="str">
            <v>Add</v>
          </cell>
          <cell r="D522" t="str">
            <v>Aggregated Grouping by Age/Sex: 15+ Female</v>
          </cell>
          <cell r="E522">
            <v>18299</v>
          </cell>
          <cell r="F522">
            <v>18299</v>
          </cell>
          <cell r="G522">
            <v>329</v>
          </cell>
          <cell r="J522">
            <v>3294</v>
          </cell>
          <cell r="L522">
            <v>4757</v>
          </cell>
          <cell r="P522">
            <v>3111</v>
          </cell>
          <cell r="V522">
            <v>2379</v>
          </cell>
          <cell r="Y522">
            <v>2562</v>
          </cell>
          <cell r="AP522">
            <v>2196</v>
          </cell>
        </row>
        <row r="523">
          <cell r="B523" t="str">
            <v>TX_NEW_BS</v>
          </cell>
          <cell r="C523" t="str">
            <v>Add</v>
          </cell>
          <cell r="D523" t="str">
            <v>Breastfeeding status</v>
          </cell>
          <cell r="E523">
            <v>0</v>
          </cell>
          <cell r="G523">
            <v>0</v>
          </cell>
        </row>
        <row r="524">
          <cell r="B524" t="str">
            <v>TX_NEW_PS</v>
          </cell>
          <cell r="C524" t="str">
            <v>Add</v>
          </cell>
          <cell r="D524" t="str">
            <v>Pregnancy status</v>
          </cell>
          <cell r="E524">
            <v>0</v>
          </cell>
          <cell r="G524">
            <v>0</v>
          </cell>
        </row>
        <row r="525">
          <cell r="B525" t="str">
            <v>TX_CURR_DSD</v>
          </cell>
          <cell r="C525" t="str">
            <v>Cum</v>
          </cell>
          <cell r="D525" t="str">
            <v>Number of adults and children receiving antiretroviral therapy (ART) [current] (DSD)</v>
          </cell>
          <cell r="E525">
            <v>125494</v>
          </cell>
          <cell r="F525">
            <v>125494</v>
          </cell>
          <cell r="G525">
            <v>2259</v>
          </cell>
          <cell r="J525">
            <v>22589</v>
          </cell>
          <cell r="L525">
            <v>30119</v>
          </cell>
          <cell r="P525">
            <v>23844</v>
          </cell>
          <cell r="V525">
            <v>16314</v>
          </cell>
          <cell r="Y525">
            <v>17569</v>
          </cell>
          <cell r="AP525">
            <v>15059</v>
          </cell>
        </row>
        <row r="526">
          <cell r="B526" t="str">
            <v>TX_CURR_DSD_C</v>
          </cell>
          <cell r="C526" t="str">
            <v>Cum</v>
          </cell>
          <cell r="D526" t="str">
            <v>Percent children with advanced HIV infection receiving antiretroviral therapy (ART) [CURRENT]</v>
          </cell>
          <cell r="E526">
            <v>0.42000000000000004</v>
          </cell>
          <cell r="F526">
            <v>7.0003346773550926E-2</v>
          </cell>
          <cell r="G526">
            <v>0</v>
          </cell>
          <cell r="J526">
            <v>7.0000000000000007E-2</v>
          </cell>
          <cell r="L526">
            <v>7.0000000000000007E-2</v>
          </cell>
          <cell r="P526">
            <v>7.0000000000000007E-2</v>
          </cell>
          <cell r="V526">
            <v>7.0000000000000007E-2</v>
          </cell>
          <cell r="Y526">
            <v>7.0000000000000007E-2</v>
          </cell>
          <cell r="AP526">
            <v>7.0000000000000007E-2</v>
          </cell>
        </row>
        <row r="527">
          <cell r="B527" t="str">
            <v>TX_CURR_DSD_C1</v>
          </cell>
          <cell r="C527" t="str">
            <v>Cum</v>
          </cell>
          <cell r="D527" t="str">
            <v>Aggregated Age/Sex: &lt;1 Male</v>
          </cell>
          <cell r="E527">
            <v>238</v>
          </cell>
          <cell r="F527">
            <v>238</v>
          </cell>
          <cell r="G527">
            <v>4</v>
          </cell>
          <cell r="J527">
            <v>43</v>
          </cell>
          <cell r="L527">
            <v>57</v>
          </cell>
          <cell r="P527">
            <v>45</v>
          </cell>
          <cell r="V527">
            <v>31</v>
          </cell>
          <cell r="Y527">
            <v>33</v>
          </cell>
          <cell r="AP527">
            <v>29</v>
          </cell>
        </row>
        <row r="528">
          <cell r="B528" t="str">
            <v>TX_CURR_DSD_C2</v>
          </cell>
          <cell r="C528" t="str">
            <v>Cum</v>
          </cell>
          <cell r="D528" t="str">
            <v>Aggregated Age/Sex: &lt;1 Female</v>
          </cell>
          <cell r="E528">
            <v>251</v>
          </cell>
          <cell r="F528">
            <v>251</v>
          </cell>
          <cell r="G528">
            <v>5</v>
          </cell>
          <cell r="J528">
            <v>45</v>
          </cell>
          <cell r="L528">
            <v>60</v>
          </cell>
          <cell r="P528">
            <v>48</v>
          </cell>
          <cell r="V528">
            <v>33</v>
          </cell>
          <cell r="Y528">
            <v>35</v>
          </cell>
          <cell r="AP528">
            <v>30</v>
          </cell>
        </row>
        <row r="529">
          <cell r="B529" t="str">
            <v>TX_CURR_DSD_C3</v>
          </cell>
          <cell r="C529" t="str">
            <v>Cum</v>
          </cell>
          <cell r="D529" t="str">
            <v>Aggregated Age/Sex: &lt;15 Male</v>
          </cell>
          <cell r="E529">
            <v>3765</v>
          </cell>
          <cell r="F529">
            <v>3765</v>
          </cell>
          <cell r="G529">
            <v>68</v>
          </cell>
          <cell r="J529">
            <v>678</v>
          </cell>
          <cell r="L529">
            <v>904</v>
          </cell>
          <cell r="P529">
            <v>715</v>
          </cell>
          <cell r="V529">
            <v>489</v>
          </cell>
          <cell r="Y529">
            <v>527</v>
          </cell>
          <cell r="AP529">
            <v>452</v>
          </cell>
        </row>
        <row r="530">
          <cell r="B530" t="str">
            <v>TX_CURR_DSD_C4</v>
          </cell>
          <cell r="C530" t="str">
            <v>Cum</v>
          </cell>
          <cell r="D530" t="str">
            <v>Aggregated Age/Sex: 15+ Male</v>
          </cell>
          <cell r="E530">
            <v>33883</v>
          </cell>
          <cell r="F530">
            <v>33883</v>
          </cell>
          <cell r="G530">
            <v>610</v>
          </cell>
          <cell r="J530">
            <v>6099</v>
          </cell>
          <cell r="L530">
            <v>8132</v>
          </cell>
          <cell r="P530">
            <v>6438</v>
          </cell>
          <cell r="V530">
            <v>4405</v>
          </cell>
          <cell r="Y530">
            <v>4744</v>
          </cell>
          <cell r="AP530">
            <v>4065</v>
          </cell>
        </row>
        <row r="531">
          <cell r="B531" t="str">
            <v>TX_CURR_DSD_C5</v>
          </cell>
          <cell r="C531" t="str">
            <v>Cum</v>
          </cell>
          <cell r="D531" t="str">
            <v>Aggregated Age/Sex: &lt;15 Female</v>
          </cell>
          <cell r="E531">
            <v>5020</v>
          </cell>
          <cell r="F531">
            <v>5020</v>
          </cell>
          <cell r="G531">
            <v>90</v>
          </cell>
          <cell r="J531">
            <v>903</v>
          </cell>
          <cell r="L531">
            <v>1205</v>
          </cell>
          <cell r="P531">
            <v>954</v>
          </cell>
          <cell r="V531">
            <v>653</v>
          </cell>
          <cell r="Y531">
            <v>703</v>
          </cell>
          <cell r="AP531">
            <v>602</v>
          </cell>
        </row>
        <row r="532">
          <cell r="B532" t="str">
            <v>TX_CURR_DSD_C6</v>
          </cell>
          <cell r="C532" t="str">
            <v>Cum</v>
          </cell>
          <cell r="D532" t="str">
            <v>Aggregated Age/Sex: 15+ Female</v>
          </cell>
          <cell r="E532">
            <v>82826</v>
          </cell>
          <cell r="F532">
            <v>82826</v>
          </cell>
          <cell r="G532">
            <v>1491</v>
          </cell>
          <cell r="J532">
            <v>14909</v>
          </cell>
          <cell r="L532">
            <v>19878</v>
          </cell>
          <cell r="P532">
            <v>15737</v>
          </cell>
          <cell r="V532">
            <v>10767</v>
          </cell>
          <cell r="Y532">
            <v>11596</v>
          </cell>
          <cell r="AP532">
            <v>9939</v>
          </cell>
        </row>
        <row r="533">
          <cell r="B533" t="str">
            <v>TX_CURR_DSD_D</v>
          </cell>
          <cell r="D533" t="str">
            <v>Percent women and girls with advanced HIV infection receiving antiretroviral therapy (ART) [CURRENT]</v>
          </cell>
          <cell r="E533">
            <v>4.2000173272366119</v>
          </cell>
          <cell r="F533">
            <v>0.70000159370169091</v>
          </cell>
          <cell r="G533">
            <v>0</v>
          </cell>
          <cell r="J533">
            <v>0.69998671919961042</v>
          </cell>
          <cell r="L533">
            <v>0.69999003950994387</v>
          </cell>
          <cell r="P533">
            <v>0.70000838785438679</v>
          </cell>
          <cell r="V533">
            <v>0.7000122594090965</v>
          </cell>
          <cell r="Y533">
            <v>0.700039842905117</v>
          </cell>
          <cell r="AP533">
            <v>0.69998007835845677</v>
          </cell>
        </row>
        <row r="534">
          <cell r="B534" t="str">
            <v>TX_CURR_DSD1</v>
          </cell>
          <cell r="C534" t="str">
            <v>Cum</v>
          </cell>
          <cell r="D534" t="str">
            <v>Age/Sex: &lt;1 Male</v>
          </cell>
          <cell r="E534">
            <v>0</v>
          </cell>
          <cell r="G534">
            <v>0</v>
          </cell>
        </row>
        <row r="535">
          <cell r="B535" t="str">
            <v>TX_CURR_DSD2</v>
          </cell>
          <cell r="C535" t="str">
            <v>Cum</v>
          </cell>
          <cell r="D535" t="str">
            <v>Age/Sex: 1-4 Male</v>
          </cell>
          <cell r="E535">
            <v>0</v>
          </cell>
          <cell r="G535">
            <v>0</v>
          </cell>
        </row>
        <row r="536">
          <cell r="B536" t="str">
            <v>TX_CURR_DSD3</v>
          </cell>
          <cell r="C536" t="str">
            <v>Cum</v>
          </cell>
          <cell r="D536" t="str">
            <v>Age/Sex: 5-14 Male</v>
          </cell>
          <cell r="E536">
            <v>0</v>
          </cell>
          <cell r="G536">
            <v>0</v>
          </cell>
        </row>
        <row r="537">
          <cell r="B537" t="str">
            <v>TX_CURR_DSD4</v>
          </cell>
          <cell r="C537" t="str">
            <v>Cum</v>
          </cell>
          <cell r="D537" t="str">
            <v>Age/Sex: 15+ Male</v>
          </cell>
          <cell r="E537">
            <v>0</v>
          </cell>
          <cell r="G537">
            <v>0</v>
          </cell>
        </row>
        <row r="538">
          <cell r="B538" t="str">
            <v>TX_CURR_DSD5</v>
          </cell>
          <cell r="C538" t="str">
            <v>Cum</v>
          </cell>
          <cell r="D538" t="str">
            <v>Age/Sex: &lt;1 Female</v>
          </cell>
          <cell r="E538">
            <v>0</v>
          </cell>
          <cell r="G538">
            <v>0</v>
          </cell>
        </row>
        <row r="539">
          <cell r="B539" t="str">
            <v>TX_CURR_DSD6</v>
          </cell>
          <cell r="C539" t="str">
            <v>Cum</v>
          </cell>
          <cell r="D539" t="str">
            <v>Age/Sex: 1-4 Female</v>
          </cell>
          <cell r="E539">
            <v>0</v>
          </cell>
          <cell r="G539">
            <v>0</v>
          </cell>
        </row>
        <row r="540">
          <cell r="B540" t="str">
            <v>TX_CURR_DSD7</v>
          </cell>
          <cell r="C540" t="str">
            <v>Cum</v>
          </cell>
          <cell r="D540" t="str">
            <v>Age/Sex: 5-14 Female</v>
          </cell>
          <cell r="E540">
            <v>0</v>
          </cell>
          <cell r="G540">
            <v>0</v>
          </cell>
        </row>
        <row r="541">
          <cell r="B541" t="str">
            <v>TX_CURR_DSD8</v>
          </cell>
          <cell r="C541" t="str">
            <v>Cum</v>
          </cell>
          <cell r="D541" t="str">
            <v>Age/Sex: 15+ Female</v>
          </cell>
          <cell r="E541">
            <v>0</v>
          </cell>
          <cell r="G541">
            <v>0</v>
          </cell>
        </row>
        <row r="542">
          <cell r="B542" t="str">
            <v>TX_RET</v>
          </cell>
          <cell r="D542" t="str">
            <v>Percent of adults and children known to be alive and on treatment 12 months after initiation of antiretroviral therapy</v>
          </cell>
          <cell r="E542">
            <v>4.5</v>
          </cell>
          <cell r="F542">
            <v>0.74999184578753386</v>
          </cell>
          <cell r="G542">
            <v>0</v>
          </cell>
          <cell r="J542">
            <v>0.75</v>
          </cell>
          <cell r="L542">
            <v>0.75</v>
          </cell>
          <cell r="P542">
            <v>0.75</v>
          </cell>
          <cell r="V542">
            <v>0.75</v>
          </cell>
          <cell r="Y542">
            <v>0.75</v>
          </cell>
          <cell r="AP542">
            <v>0.75</v>
          </cell>
        </row>
        <row r="543">
          <cell r="B543" t="str">
            <v>TX_RET_A</v>
          </cell>
          <cell r="C543" t="str">
            <v>Add</v>
          </cell>
          <cell r="D543" t="str">
            <v>Numerator: Number of adults and children who are still alive and on treatment at 12 months after initiating ART</v>
          </cell>
          <cell r="E543">
            <v>22994</v>
          </cell>
          <cell r="F543">
            <v>22994</v>
          </cell>
          <cell r="G543">
            <v>414</v>
          </cell>
          <cell r="J543">
            <v>4139</v>
          </cell>
          <cell r="L543">
            <v>5519</v>
          </cell>
          <cell r="P543">
            <v>4369</v>
          </cell>
          <cell r="V543">
            <v>2989</v>
          </cell>
          <cell r="Y543">
            <v>3219</v>
          </cell>
          <cell r="AP543">
            <v>2759</v>
          </cell>
        </row>
        <row r="544">
          <cell r="B544" t="str">
            <v>TX_RET_A1</v>
          </cell>
          <cell r="C544" t="str">
            <v>Add</v>
          </cell>
          <cell r="D544" t="str">
            <v>Age: 0-4</v>
          </cell>
          <cell r="E544">
            <v>0</v>
          </cell>
          <cell r="G544">
            <v>0</v>
          </cell>
        </row>
        <row r="545">
          <cell r="B545" t="str">
            <v>TX_RET_A2</v>
          </cell>
          <cell r="C545" t="str">
            <v>Add</v>
          </cell>
          <cell r="D545" t="str">
            <v>Age: 5-14</v>
          </cell>
          <cell r="E545">
            <v>0</v>
          </cell>
          <cell r="G545">
            <v>0</v>
          </cell>
        </row>
        <row r="546">
          <cell r="B546" t="str">
            <v>TX_RET_A3</v>
          </cell>
          <cell r="C546" t="str">
            <v>Add</v>
          </cell>
          <cell r="D546" t="str">
            <v>Age: 15+</v>
          </cell>
          <cell r="E546">
            <v>21385</v>
          </cell>
          <cell r="F546">
            <v>21385</v>
          </cell>
          <cell r="G546">
            <v>385</v>
          </cell>
          <cell r="J546">
            <v>3850</v>
          </cell>
          <cell r="L546">
            <v>5132</v>
          </cell>
          <cell r="P546">
            <v>4063</v>
          </cell>
          <cell r="V546">
            <v>2780</v>
          </cell>
          <cell r="Y546">
            <v>2994</v>
          </cell>
          <cell r="AP546">
            <v>2566</v>
          </cell>
        </row>
        <row r="547">
          <cell r="B547" t="str">
            <v>TX_RET_A_S1</v>
          </cell>
          <cell r="C547" t="str">
            <v>Add</v>
          </cell>
          <cell r="D547" t="str">
            <v>Aggregated Age: &lt;15</v>
          </cell>
          <cell r="E547">
            <v>1610</v>
          </cell>
          <cell r="F547">
            <v>1610</v>
          </cell>
          <cell r="G547">
            <v>29</v>
          </cell>
          <cell r="J547">
            <v>290</v>
          </cell>
          <cell r="L547">
            <v>386</v>
          </cell>
          <cell r="P547">
            <v>306</v>
          </cell>
          <cell r="V547">
            <v>209</v>
          </cell>
          <cell r="Y547">
            <v>226</v>
          </cell>
          <cell r="AP547">
            <v>193</v>
          </cell>
        </row>
        <row r="548">
          <cell r="B548" t="str">
            <v>TX_RET_A_S2</v>
          </cell>
          <cell r="C548" t="str">
            <v>Add</v>
          </cell>
          <cell r="D548" t="str">
            <v>Aggregated Age: 15+</v>
          </cell>
          <cell r="E548">
            <v>21385</v>
          </cell>
          <cell r="F548">
            <v>21385</v>
          </cell>
          <cell r="G548">
            <v>385</v>
          </cell>
          <cell r="J548">
            <v>3850</v>
          </cell>
          <cell r="L548">
            <v>5132</v>
          </cell>
          <cell r="P548">
            <v>4063</v>
          </cell>
          <cell r="V548">
            <v>2780</v>
          </cell>
          <cell r="Y548">
            <v>2994</v>
          </cell>
          <cell r="AP548">
            <v>2566</v>
          </cell>
        </row>
        <row r="549">
          <cell r="B549" t="str">
            <v>TX_RET_AP</v>
          </cell>
          <cell r="C549" t="str">
            <v>Add</v>
          </cell>
          <cell r="D549" t="str">
            <v>Pregnancy and breastfeeding status</v>
          </cell>
          <cell r="E549">
            <v>0</v>
          </cell>
          <cell r="F549">
            <v>0</v>
          </cell>
          <cell r="G549">
            <v>0</v>
          </cell>
        </row>
        <row r="550">
          <cell r="B550" t="str">
            <v>TX_RET_B</v>
          </cell>
          <cell r="C550" t="str">
            <v>Add</v>
          </cell>
          <cell r="D550" t="str">
            <v>Denominator: Total number of adults and children who initiated ART in the 12 months prior to the beginning of the reporting period, including those who have died, those who have stopped ART, and those lost to follow-up</v>
          </cell>
          <cell r="E550">
            <v>30659</v>
          </cell>
          <cell r="F550">
            <v>30659</v>
          </cell>
          <cell r="G550">
            <v>552</v>
          </cell>
          <cell r="J550">
            <v>5519</v>
          </cell>
          <cell r="L550">
            <v>7358</v>
          </cell>
          <cell r="P550">
            <v>5825</v>
          </cell>
          <cell r="V550">
            <v>3986</v>
          </cell>
          <cell r="Y550">
            <v>4292</v>
          </cell>
          <cell r="AP550">
            <v>3679</v>
          </cell>
        </row>
        <row r="551">
          <cell r="B551" t="str">
            <v>TX_RET_B1</v>
          </cell>
          <cell r="C551" t="str">
            <v>Add</v>
          </cell>
          <cell r="D551" t="str">
            <v>Age: 0-4</v>
          </cell>
          <cell r="E551">
            <v>0</v>
          </cell>
          <cell r="G551">
            <v>0</v>
          </cell>
        </row>
        <row r="552">
          <cell r="B552" t="str">
            <v>TX_RET_B2</v>
          </cell>
          <cell r="C552" t="str">
            <v>Add</v>
          </cell>
          <cell r="D552" t="str">
            <v>Age: 5-14</v>
          </cell>
          <cell r="E552">
            <v>0</v>
          </cell>
          <cell r="G552">
            <v>0</v>
          </cell>
        </row>
        <row r="553">
          <cell r="B553" t="str">
            <v>TX_RET_B3</v>
          </cell>
          <cell r="C553" t="str">
            <v>Add</v>
          </cell>
          <cell r="D553" t="str">
            <v>Age: 15+</v>
          </cell>
          <cell r="E553">
            <v>28513</v>
          </cell>
          <cell r="F553">
            <v>28513</v>
          </cell>
          <cell r="G553">
            <v>513</v>
          </cell>
          <cell r="J553">
            <v>5132</v>
          </cell>
          <cell r="L553">
            <v>6843</v>
          </cell>
          <cell r="P553">
            <v>5417</v>
          </cell>
          <cell r="V553">
            <v>3707</v>
          </cell>
          <cell r="Y553">
            <v>3992</v>
          </cell>
          <cell r="AP553">
            <v>3422</v>
          </cell>
        </row>
        <row r="554">
          <cell r="B554" t="str">
            <v>TX_RET_B_S1</v>
          </cell>
          <cell r="C554" t="str">
            <v>Add</v>
          </cell>
          <cell r="D554" t="str">
            <v>Aggregated Age: &lt;15</v>
          </cell>
          <cell r="E554">
            <v>2146</v>
          </cell>
          <cell r="F554">
            <v>2146</v>
          </cell>
          <cell r="G554">
            <v>39</v>
          </cell>
          <cell r="J554">
            <v>386</v>
          </cell>
          <cell r="L554">
            <v>515</v>
          </cell>
          <cell r="P554">
            <v>408</v>
          </cell>
          <cell r="V554">
            <v>279</v>
          </cell>
          <cell r="Y554">
            <v>300</v>
          </cell>
          <cell r="AP554">
            <v>258</v>
          </cell>
        </row>
        <row r="555">
          <cell r="B555" t="str">
            <v>TX_RET_B_S2</v>
          </cell>
          <cell r="C555" t="str">
            <v>Add</v>
          </cell>
          <cell r="D555" t="str">
            <v>Aggregated Age: 15+</v>
          </cell>
          <cell r="E555">
            <v>28513</v>
          </cell>
          <cell r="F555">
            <v>28513</v>
          </cell>
          <cell r="G555">
            <v>513</v>
          </cell>
          <cell r="J555">
            <v>5132</v>
          </cell>
          <cell r="L555">
            <v>6843</v>
          </cell>
          <cell r="P555">
            <v>5417</v>
          </cell>
          <cell r="V555">
            <v>3707</v>
          </cell>
          <cell r="Y555">
            <v>3992</v>
          </cell>
          <cell r="AP555">
            <v>3422</v>
          </cell>
        </row>
        <row r="556">
          <cell r="B556" t="str">
            <v>TX_RET_BP</v>
          </cell>
          <cell r="C556" t="str">
            <v>Add</v>
          </cell>
          <cell r="D556" t="str">
            <v>Pregnancy and breastfeeding status</v>
          </cell>
          <cell r="E556">
            <v>0</v>
          </cell>
          <cell r="G556">
            <v>0</v>
          </cell>
        </row>
        <row r="557">
          <cell r="B557" t="str">
            <v>TX_SITE</v>
          </cell>
          <cell r="D557" t="str">
            <v>Percentage of PEPFAR-supported ART sites achieving a 75% ART retention rate</v>
          </cell>
          <cell r="E557">
            <v>3.6040645662639972</v>
          </cell>
          <cell r="F557">
            <v>0.60079840319361277</v>
          </cell>
          <cell r="G557">
            <v>0</v>
          </cell>
          <cell r="J557">
            <v>0.59782608695652173</v>
          </cell>
          <cell r="L557">
            <v>0.59701492537313428</v>
          </cell>
          <cell r="P557">
            <v>0.60526315789473684</v>
          </cell>
          <cell r="V557">
            <v>0.6</v>
          </cell>
          <cell r="Y557">
            <v>0.60396039603960394</v>
          </cell>
          <cell r="AP557">
            <v>0.6</v>
          </cell>
        </row>
        <row r="558">
          <cell r="B558" t="str">
            <v>TX_SITE_A</v>
          </cell>
          <cell r="C558" t="str">
            <v>Cum</v>
          </cell>
          <cell r="D558" t="str">
            <v>Numerator: Number of PEPFAR-supported ART sites with a retention rate of 75% or greater for patients 12 months after ART initiation</v>
          </cell>
          <cell r="E558">
            <v>301</v>
          </cell>
          <cell r="F558">
            <v>301</v>
          </cell>
          <cell r="G558">
            <v>6</v>
          </cell>
          <cell r="J558">
            <v>55</v>
          </cell>
          <cell r="L558">
            <v>40</v>
          </cell>
          <cell r="P558">
            <v>46</v>
          </cell>
          <cell r="V558">
            <v>45</v>
          </cell>
          <cell r="Y558">
            <v>61</v>
          </cell>
          <cell r="AP558">
            <v>54</v>
          </cell>
        </row>
        <row r="559">
          <cell r="B559" t="str">
            <v>TX_SITE_A1</v>
          </cell>
          <cell r="C559" t="str">
            <v>Cum</v>
          </cell>
          <cell r="D559" t="str">
            <v>By support type: Direct Service Delivery (DSD)</v>
          </cell>
          <cell r="E559">
            <v>0</v>
          </cell>
          <cell r="G559">
            <v>0</v>
          </cell>
        </row>
        <row r="560">
          <cell r="B560" t="str">
            <v>TX_SITE_B</v>
          </cell>
          <cell r="C560" t="str">
            <v>Cum</v>
          </cell>
          <cell r="D560" t="str">
            <v>Denominator: Total number of PEPFAR-supported ART sites</v>
          </cell>
          <cell r="E560">
            <v>501</v>
          </cell>
          <cell r="F560">
            <v>501</v>
          </cell>
          <cell r="G560">
            <v>9</v>
          </cell>
          <cell r="J560">
            <v>92</v>
          </cell>
          <cell r="L560">
            <v>67</v>
          </cell>
          <cell r="P560">
            <v>76</v>
          </cell>
          <cell r="V560">
            <v>75</v>
          </cell>
          <cell r="Y560">
            <v>101</v>
          </cell>
          <cell r="AP560">
            <v>90</v>
          </cell>
        </row>
        <row r="561">
          <cell r="B561" t="str">
            <v>TX_SITE_B1</v>
          </cell>
          <cell r="C561" t="str">
            <v>Cum</v>
          </cell>
          <cell r="D561" t="str">
            <v>By support type: Direct Service Delivery (DSD)</v>
          </cell>
          <cell r="E561">
            <v>0</v>
          </cell>
          <cell r="G561">
            <v>0</v>
          </cell>
        </row>
        <row r="562">
          <cell r="B562" t="str">
            <v>T1_4_D</v>
          </cell>
          <cell r="C562" t="str">
            <v>Cum</v>
          </cell>
          <cell r="D562" t="str">
            <v xml:space="preserve">Number of adults and children with advanced HIV-infection who ever started on ART </v>
          </cell>
          <cell r="E562">
            <v>239576</v>
          </cell>
          <cell r="F562">
            <v>239576</v>
          </cell>
          <cell r="G562">
            <v>4312</v>
          </cell>
          <cell r="J562">
            <v>43124</v>
          </cell>
          <cell r="L562">
            <v>57498</v>
          </cell>
          <cell r="P562">
            <v>45519</v>
          </cell>
          <cell r="V562">
            <v>31145</v>
          </cell>
          <cell r="Y562">
            <v>33541</v>
          </cell>
          <cell r="AP562">
            <v>28749</v>
          </cell>
        </row>
        <row r="563">
          <cell r="B563" t="str">
            <v>T1_4_D1</v>
          </cell>
          <cell r="C563" t="str">
            <v>Cum</v>
          </cell>
          <cell r="D563" t="str">
            <v xml:space="preserve"> Male (0-11months)</v>
          </cell>
          <cell r="E563">
            <v>455</v>
          </cell>
          <cell r="F563">
            <v>455</v>
          </cell>
          <cell r="G563">
            <v>8</v>
          </cell>
          <cell r="J563">
            <v>81</v>
          </cell>
          <cell r="L563">
            <v>109</v>
          </cell>
          <cell r="P563">
            <v>86</v>
          </cell>
          <cell r="V563">
            <v>61</v>
          </cell>
          <cell r="Y563">
            <v>65</v>
          </cell>
          <cell r="AP563">
            <v>53</v>
          </cell>
        </row>
        <row r="564">
          <cell r="B564" t="str">
            <v>T1_4_D2</v>
          </cell>
          <cell r="C564" t="str">
            <v>Cum</v>
          </cell>
          <cell r="D564" t="str">
            <v xml:space="preserve"> Female (0-11 months)</v>
          </cell>
          <cell r="E564">
            <v>479</v>
          </cell>
          <cell r="F564">
            <v>479</v>
          </cell>
          <cell r="G564">
            <v>9</v>
          </cell>
          <cell r="J564">
            <v>85</v>
          </cell>
          <cell r="L564">
            <v>115</v>
          </cell>
          <cell r="P564">
            <v>91</v>
          </cell>
          <cell r="V564">
            <v>64</v>
          </cell>
          <cell r="Y564">
            <v>68</v>
          </cell>
          <cell r="AP564">
            <v>56</v>
          </cell>
        </row>
        <row r="565">
          <cell r="B565" t="str">
            <v>T1_4_D3</v>
          </cell>
          <cell r="C565" t="str">
            <v>Cum</v>
          </cell>
          <cell r="D565" t="str">
            <v xml:space="preserve"> Male (1-14)</v>
          </cell>
          <cell r="E565">
            <v>6732</v>
          </cell>
          <cell r="F565">
            <v>6732</v>
          </cell>
          <cell r="G565">
            <v>121</v>
          </cell>
          <cell r="J565">
            <v>1212</v>
          </cell>
          <cell r="L565">
            <v>1616</v>
          </cell>
          <cell r="P565">
            <v>1279</v>
          </cell>
          <cell r="V565">
            <v>875</v>
          </cell>
          <cell r="Y565">
            <v>942</v>
          </cell>
          <cell r="AP565">
            <v>808</v>
          </cell>
        </row>
        <row r="566">
          <cell r="B566" t="str">
            <v>T1_4_D4</v>
          </cell>
          <cell r="C566" t="str">
            <v>Cum</v>
          </cell>
          <cell r="D566" t="str">
            <v xml:space="preserve"> Female (1-14)</v>
          </cell>
          <cell r="E566">
            <v>9104</v>
          </cell>
          <cell r="F566">
            <v>9104</v>
          </cell>
          <cell r="G566">
            <v>164</v>
          </cell>
          <cell r="J566">
            <v>1639</v>
          </cell>
          <cell r="L566">
            <v>2185</v>
          </cell>
          <cell r="P566">
            <v>1730</v>
          </cell>
          <cell r="V566">
            <v>1184</v>
          </cell>
          <cell r="Y566">
            <v>1275</v>
          </cell>
          <cell r="AP566">
            <v>1091</v>
          </cell>
        </row>
        <row r="567">
          <cell r="B567" t="str">
            <v>T1_4_D5</v>
          </cell>
          <cell r="C567" t="str">
            <v>Cum</v>
          </cell>
          <cell r="D567" t="str">
            <v xml:space="preserve"> Male (15+)</v>
          </cell>
          <cell r="E567">
            <v>64686</v>
          </cell>
          <cell r="F567">
            <v>64686</v>
          </cell>
          <cell r="G567">
            <v>1164</v>
          </cell>
          <cell r="J567">
            <v>11644</v>
          </cell>
          <cell r="L567">
            <v>15525</v>
          </cell>
          <cell r="P567">
            <v>12290</v>
          </cell>
          <cell r="V567">
            <v>8409</v>
          </cell>
          <cell r="Y567">
            <v>9056</v>
          </cell>
          <cell r="AP567">
            <v>7762</v>
          </cell>
        </row>
        <row r="568">
          <cell r="B568" t="str">
            <v>T1_4_D6</v>
          </cell>
          <cell r="C568" t="str">
            <v>Cum</v>
          </cell>
          <cell r="D568" t="str">
            <v xml:space="preserve"> Female (15+)</v>
          </cell>
          <cell r="E568">
            <v>158120</v>
          </cell>
          <cell r="F568">
            <v>158120</v>
          </cell>
          <cell r="G568">
            <v>2846</v>
          </cell>
          <cell r="J568">
            <v>28462</v>
          </cell>
          <cell r="L568">
            <v>37949</v>
          </cell>
          <cell r="P568">
            <v>30043</v>
          </cell>
          <cell r="V568">
            <v>20555</v>
          </cell>
          <cell r="Y568">
            <v>22137</v>
          </cell>
          <cell r="AP568">
            <v>18974</v>
          </cell>
        </row>
        <row r="569">
          <cell r="B569" t="str">
            <v>T1_4_D7</v>
          </cell>
          <cell r="C569" t="str">
            <v>Cum</v>
          </cell>
          <cell r="D569" t="str">
            <v>Pregnant women</v>
          </cell>
          <cell r="E569">
            <v>11068</v>
          </cell>
          <cell r="F569">
            <v>11068</v>
          </cell>
          <cell r="G569">
            <v>199</v>
          </cell>
          <cell r="J569">
            <v>1992</v>
          </cell>
          <cell r="L569">
            <v>2656</v>
          </cell>
          <cell r="P569">
            <v>2103</v>
          </cell>
          <cell r="V569">
            <v>1439</v>
          </cell>
          <cell r="Y569">
            <v>1550</v>
          </cell>
          <cell r="AP569">
            <v>1328</v>
          </cell>
        </row>
        <row r="570">
          <cell r="B570" t="str">
            <v>TX_DIST</v>
          </cell>
          <cell r="D570" t="str">
            <v>Percentage of Districts that are PEPFAR supported with  documented routine supportive supervision visits to 75% of ART sites in District</v>
          </cell>
          <cell r="E570">
            <v>1.8912698412698412</v>
          </cell>
          <cell r="F570">
            <v>0.26315789473684209</v>
          </cell>
          <cell r="G570">
            <v>0</v>
          </cell>
          <cell r="J570">
            <v>0.2</v>
          </cell>
          <cell r="L570">
            <v>0.22222222222222221</v>
          </cell>
          <cell r="P570">
            <v>0.2857142857142857</v>
          </cell>
          <cell r="V570">
            <v>0.25</v>
          </cell>
          <cell r="Y570">
            <v>0.3</v>
          </cell>
          <cell r="AH570">
            <v>0.33333333333333331</v>
          </cell>
          <cell r="AP570">
            <v>0.3</v>
          </cell>
        </row>
        <row r="571">
          <cell r="B571" t="str">
            <v>TX_DIST_A</v>
          </cell>
          <cell r="C571" t="str">
            <v>Cum</v>
          </cell>
          <cell r="D571" t="str">
            <v>Numerator: Number of Districts with documented routine supportive supervision visits to 75% of HIV care and treatment sites supported by the District</v>
          </cell>
          <cell r="E571">
            <v>20</v>
          </cell>
          <cell r="F571">
            <v>20</v>
          </cell>
          <cell r="G571">
            <v>0</v>
          </cell>
          <cell r="J571">
            <v>3</v>
          </cell>
          <cell r="L571">
            <v>2</v>
          </cell>
          <cell r="P571">
            <v>2</v>
          </cell>
          <cell r="V571">
            <v>4</v>
          </cell>
          <cell r="Y571">
            <v>3</v>
          </cell>
          <cell r="AH571">
            <v>3</v>
          </cell>
          <cell r="AP571">
            <v>3</v>
          </cell>
        </row>
        <row r="572">
          <cell r="B572" t="str">
            <v>TX_DIST_B</v>
          </cell>
          <cell r="C572" t="str">
            <v>Cum</v>
          </cell>
          <cell r="D572" t="str">
            <v>Denominator: Total number of PEPFAR supported District Health Offices</v>
          </cell>
          <cell r="E572">
            <v>76</v>
          </cell>
          <cell r="F572">
            <v>76</v>
          </cell>
          <cell r="G572">
            <v>2</v>
          </cell>
          <cell r="J572">
            <v>15</v>
          </cell>
          <cell r="L572">
            <v>9</v>
          </cell>
          <cell r="P572">
            <v>7</v>
          </cell>
          <cell r="V572">
            <v>16</v>
          </cell>
          <cell r="Y572">
            <v>10</v>
          </cell>
          <cell r="AH572">
            <v>9</v>
          </cell>
          <cell r="AP572">
            <v>10</v>
          </cell>
        </row>
        <row r="573">
          <cell r="B573" t="str">
            <v>L45</v>
          </cell>
          <cell r="C573" t="str">
            <v>Add</v>
          </cell>
          <cell r="D573" t="str">
            <v>Number of health workers trained to deliver ART services, according to national and/or international standards in in-service training program</v>
          </cell>
          <cell r="E573">
            <v>0</v>
          </cell>
          <cell r="G573">
            <v>0</v>
          </cell>
        </row>
        <row r="574">
          <cell r="B574" t="str">
            <v>16</v>
          </cell>
          <cell r="D574" t="str">
            <v>Laboratory</v>
          </cell>
          <cell r="E574">
            <v>0</v>
          </cell>
          <cell r="G574">
            <v>0</v>
          </cell>
        </row>
        <row r="575">
          <cell r="B575" t="str">
            <v>SITE_LAB_DSD</v>
          </cell>
          <cell r="C575" t="str">
            <v>Cum</v>
          </cell>
          <cell r="D575" t="str">
            <v>Number of PEPFAR-supported sites: Lab Direct Service Delivery (DSD)</v>
          </cell>
          <cell r="E575">
            <v>208</v>
          </cell>
          <cell r="F575">
            <v>208</v>
          </cell>
          <cell r="G575">
            <v>2</v>
          </cell>
          <cell r="J575">
            <v>21</v>
          </cell>
          <cell r="L575">
            <v>23</v>
          </cell>
          <cell r="M575">
            <v>0</v>
          </cell>
          <cell r="O575">
            <v>3</v>
          </cell>
          <cell r="P575">
            <v>57</v>
          </cell>
          <cell r="V575">
            <v>54</v>
          </cell>
          <cell r="Y575">
            <v>24</v>
          </cell>
          <cell r="Z575">
            <v>1</v>
          </cell>
          <cell r="AL575">
            <v>2</v>
          </cell>
          <cell r="AP575">
            <v>23</v>
          </cell>
        </row>
        <row r="576">
          <cell r="B576" t="str">
            <v>SITE_LAB_TA</v>
          </cell>
          <cell r="C576" t="str">
            <v>Cum</v>
          </cell>
          <cell r="D576" t="str">
            <v>Number of PEPFAR-supported sites: Lab Technical Assistance-only (TA)</v>
          </cell>
          <cell r="E576">
            <v>71</v>
          </cell>
          <cell r="F576">
            <v>71</v>
          </cell>
          <cell r="G576">
            <v>0</v>
          </cell>
          <cell r="J576">
            <v>0</v>
          </cell>
          <cell r="L576">
            <v>0</v>
          </cell>
          <cell r="M576">
            <v>46</v>
          </cell>
          <cell r="O576">
            <v>0</v>
          </cell>
          <cell r="P576">
            <v>0</v>
          </cell>
          <cell r="V576">
            <v>0</v>
          </cell>
          <cell r="Y576">
            <v>0</v>
          </cell>
          <cell r="Z576">
            <v>0</v>
          </cell>
          <cell r="AL576">
            <v>0</v>
          </cell>
          <cell r="AP576">
            <v>0</v>
          </cell>
          <cell r="AQ576">
            <v>25</v>
          </cell>
        </row>
        <row r="577">
          <cell r="B577" t="str">
            <v>LAB_PT</v>
          </cell>
          <cell r="D577" t="str">
            <v xml:space="preserve">Percentage  of laboratories and POC testing sites that perform HIV diagnostic testing that participate and successfully pass in an analyte-specific proficiency testing (PT) program </v>
          </cell>
          <cell r="E577">
            <v>740</v>
          </cell>
          <cell r="F577">
            <v>0.8</v>
          </cell>
          <cell r="G577">
            <v>8</v>
          </cell>
          <cell r="J577">
            <v>80</v>
          </cell>
          <cell r="L577">
            <v>80</v>
          </cell>
          <cell r="M577">
            <v>0</v>
          </cell>
          <cell r="O577">
            <v>80</v>
          </cell>
          <cell r="P577">
            <v>80</v>
          </cell>
          <cell r="V577">
            <v>80</v>
          </cell>
          <cell r="Y577">
            <v>80</v>
          </cell>
          <cell r="Z577">
            <v>80</v>
          </cell>
          <cell r="AL577">
            <v>100</v>
          </cell>
          <cell r="AP577">
            <v>80</v>
          </cell>
          <cell r="AQ577">
            <v>0</v>
          </cell>
        </row>
        <row r="578">
          <cell r="B578" t="str">
            <v>LAB_PT_CD1</v>
          </cell>
          <cell r="C578" t="str">
            <v>Cum</v>
          </cell>
          <cell r="D578" t="str">
            <v>CD4: Number of PEPFAR-supported laboratories and testing sites that perform analyte-specific testing</v>
          </cell>
          <cell r="E578">
            <v>313</v>
          </cell>
          <cell r="F578">
            <v>313</v>
          </cell>
          <cell r="G578">
            <v>3</v>
          </cell>
          <cell r="J578">
            <v>27</v>
          </cell>
          <cell r="L578">
            <v>33</v>
          </cell>
          <cell r="M578">
            <v>0</v>
          </cell>
          <cell r="O578">
            <v>3</v>
          </cell>
          <cell r="P578">
            <v>57</v>
          </cell>
          <cell r="V578">
            <v>90</v>
          </cell>
          <cell r="Y578">
            <v>61</v>
          </cell>
          <cell r="Z578">
            <v>1</v>
          </cell>
          <cell r="AL578">
            <v>2</v>
          </cell>
          <cell r="AP578">
            <v>39</v>
          </cell>
          <cell r="AQ578">
            <v>0</v>
          </cell>
        </row>
        <row r="579">
          <cell r="B579" t="str">
            <v>LAB_PT_CD2</v>
          </cell>
          <cell r="C579" t="str">
            <v>Cum</v>
          </cell>
          <cell r="D579" t="str">
            <v>CD4: Number of PEPFAR-supported laboratories and testing sites that participate in an analyte-specific proficiency testing program</v>
          </cell>
          <cell r="E579">
            <v>121</v>
          </cell>
          <cell r="F579">
            <v>121</v>
          </cell>
          <cell r="G579">
            <v>1</v>
          </cell>
          <cell r="J579">
            <v>13</v>
          </cell>
          <cell r="L579">
            <v>21</v>
          </cell>
          <cell r="M579">
            <v>0</v>
          </cell>
          <cell r="O579">
            <v>3</v>
          </cell>
          <cell r="P579">
            <v>23</v>
          </cell>
          <cell r="V579">
            <v>22</v>
          </cell>
          <cell r="Y579">
            <v>19</v>
          </cell>
          <cell r="Z579">
            <v>1</v>
          </cell>
          <cell r="AL579">
            <v>2</v>
          </cell>
          <cell r="AP579">
            <v>17</v>
          </cell>
          <cell r="AQ579">
            <v>0</v>
          </cell>
        </row>
        <row r="580">
          <cell r="B580" t="str">
            <v>LAB_PT_CD3</v>
          </cell>
          <cell r="C580" t="str">
            <v>Cum</v>
          </cell>
          <cell r="D580" t="str">
            <v>CD4: Number of PEPFAR-supported laboratories and testing sites that achieve acceptable successful passing criteria* in an analyte-specific proficiency testing program</v>
          </cell>
          <cell r="E580">
            <v>95</v>
          </cell>
          <cell r="F580">
            <v>95</v>
          </cell>
          <cell r="G580">
            <v>1</v>
          </cell>
          <cell r="J580">
            <v>10</v>
          </cell>
          <cell r="L580">
            <v>17</v>
          </cell>
          <cell r="M580">
            <v>0</v>
          </cell>
          <cell r="O580">
            <v>1</v>
          </cell>
          <cell r="P580">
            <v>18</v>
          </cell>
          <cell r="V580">
            <v>18</v>
          </cell>
          <cell r="Y580">
            <v>15</v>
          </cell>
          <cell r="Z580">
            <v>1</v>
          </cell>
          <cell r="AL580">
            <v>1</v>
          </cell>
          <cell r="AP580">
            <v>14</v>
          </cell>
          <cell r="AQ580">
            <v>0</v>
          </cell>
        </row>
        <row r="581">
          <cell r="B581" t="str">
            <v>LAB_PT_EI1</v>
          </cell>
          <cell r="C581" t="str">
            <v>Cum</v>
          </cell>
          <cell r="D581" t="str">
            <v>Early infant diagnostics: Number of PEPFAR-supported laboratories and testing sites that perform analyte-specific testing</v>
          </cell>
          <cell r="E581">
            <v>3</v>
          </cell>
          <cell r="F581">
            <v>3</v>
          </cell>
          <cell r="G581">
            <v>0</v>
          </cell>
          <cell r="J581">
            <v>0</v>
          </cell>
          <cell r="L581">
            <v>2</v>
          </cell>
          <cell r="M581">
            <v>0</v>
          </cell>
          <cell r="O581">
            <v>0</v>
          </cell>
          <cell r="P581">
            <v>0</v>
          </cell>
          <cell r="V581">
            <v>0</v>
          </cell>
          <cell r="Y581">
            <v>0</v>
          </cell>
          <cell r="Z581">
            <v>0</v>
          </cell>
          <cell r="AL581">
            <v>1</v>
          </cell>
          <cell r="AP581">
            <v>0</v>
          </cell>
          <cell r="AQ581">
            <v>0</v>
          </cell>
        </row>
        <row r="582">
          <cell r="B582" t="str">
            <v>LAB_PT_EI2</v>
          </cell>
          <cell r="C582" t="str">
            <v>Cum</v>
          </cell>
          <cell r="D582" t="str">
            <v>Early infant diagnostics: Number of PEPFAR-supported laboratories and testing sites that participate in an analyte-specific proficiency testing program</v>
          </cell>
          <cell r="E582">
            <v>3</v>
          </cell>
          <cell r="F582">
            <v>3</v>
          </cell>
          <cell r="G582">
            <v>0</v>
          </cell>
          <cell r="J582">
            <v>0</v>
          </cell>
          <cell r="L582">
            <v>2</v>
          </cell>
          <cell r="M582">
            <v>0</v>
          </cell>
          <cell r="O582">
            <v>0</v>
          </cell>
          <cell r="P582">
            <v>0</v>
          </cell>
          <cell r="V582">
            <v>0</v>
          </cell>
          <cell r="Y582">
            <v>0</v>
          </cell>
          <cell r="Z582">
            <v>0</v>
          </cell>
          <cell r="AL582">
            <v>1</v>
          </cell>
          <cell r="AP582">
            <v>0</v>
          </cell>
          <cell r="AQ582">
            <v>0</v>
          </cell>
        </row>
        <row r="583">
          <cell r="B583" t="str">
            <v>LAB_PT_EI3</v>
          </cell>
          <cell r="C583" t="str">
            <v>Cum</v>
          </cell>
          <cell r="D583" t="str">
            <v>Early infant diagnostics: Number of PEPFAR-supported laboratories and testing sites that achieve acceptable successful passing criteria* in an analyte-specific proficiency testing program</v>
          </cell>
          <cell r="E583">
            <v>3</v>
          </cell>
          <cell r="F583">
            <v>3</v>
          </cell>
          <cell r="G583">
            <v>0</v>
          </cell>
          <cell r="J583">
            <v>0</v>
          </cell>
          <cell r="L583">
            <v>2</v>
          </cell>
          <cell r="M583">
            <v>0</v>
          </cell>
          <cell r="O583">
            <v>0</v>
          </cell>
          <cell r="P583">
            <v>0</v>
          </cell>
          <cell r="V583">
            <v>0</v>
          </cell>
          <cell r="Y583">
            <v>0</v>
          </cell>
          <cell r="Z583">
            <v>0</v>
          </cell>
          <cell r="AL583">
            <v>1</v>
          </cell>
          <cell r="AP583">
            <v>0</v>
          </cell>
          <cell r="AQ583">
            <v>0</v>
          </cell>
        </row>
        <row r="584">
          <cell r="B584" t="str">
            <v>LAB_PT_SD1</v>
          </cell>
          <cell r="C584" t="str">
            <v>Cum</v>
          </cell>
          <cell r="D584" t="str">
            <v>HIV serologic/diagnostic testing: Number of PEPFAR-supported laboratories and testing sites that perform analyte-specific testing</v>
          </cell>
          <cell r="E584">
            <v>1613</v>
          </cell>
          <cell r="F584">
            <v>1613</v>
          </cell>
          <cell r="G584">
            <v>11</v>
          </cell>
          <cell r="J584">
            <v>107</v>
          </cell>
          <cell r="L584">
            <v>537</v>
          </cell>
          <cell r="M584">
            <v>0</v>
          </cell>
          <cell r="O584">
            <v>2</v>
          </cell>
          <cell r="P584">
            <v>164</v>
          </cell>
          <cell r="V584">
            <v>304</v>
          </cell>
          <cell r="Y584">
            <v>114</v>
          </cell>
          <cell r="Z584">
            <v>1</v>
          </cell>
          <cell r="AL584">
            <v>2</v>
          </cell>
          <cell r="AP584">
            <v>382</v>
          </cell>
          <cell r="AQ584">
            <v>0</v>
          </cell>
        </row>
        <row r="585">
          <cell r="B585" t="str">
            <v>LAB_PT_SD2</v>
          </cell>
          <cell r="C585" t="str">
            <v>Cum</v>
          </cell>
          <cell r="D585" t="str">
            <v>HIV serologic/diagnostic testing: Number of PEPFAR-supported laboratories and testing sites that participate in an analyte-specific proficiency testing program</v>
          </cell>
          <cell r="E585">
            <v>127</v>
          </cell>
          <cell r="F585">
            <v>127</v>
          </cell>
          <cell r="G585">
            <v>2</v>
          </cell>
          <cell r="J585">
            <v>17</v>
          </cell>
          <cell r="L585">
            <v>21</v>
          </cell>
          <cell r="M585">
            <v>0</v>
          </cell>
          <cell r="O585">
            <v>3</v>
          </cell>
          <cell r="P585">
            <v>19</v>
          </cell>
          <cell r="V585">
            <v>18</v>
          </cell>
          <cell r="Y585">
            <v>27</v>
          </cell>
          <cell r="Z585">
            <v>1</v>
          </cell>
          <cell r="AL585">
            <v>2</v>
          </cell>
          <cell r="AP585">
            <v>19</v>
          </cell>
          <cell r="AQ585">
            <v>0</v>
          </cell>
        </row>
        <row r="586">
          <cell r="B586" t="str">
            <v>LAB_PT_SD3</v>
          </cell>
          <cell r="C586" t="str">
            <v>Cum</v>
          </cell>
          <cell r="D586" t="str">
            <v>HIV serologic/diagnostic testing: Number of PEPFAR-supported laboratories and testing sites that achieve acceptable successful passing criteria* in an analyte-specific proficiency testing program</v>
          </cell>
          <cell r="E586">
            <v>96</v>
          </cell>
          <cell r="F586">
            <v>96</v>
          </cell>
          <cell r="G586">
            <v>1</v>
          </cell>
          <cell r="J586">
            <v>10</v>
          </cell>
          <cell r="L586">
            <v>17</v>
          </cell>
          <cell r="M586">
            <v>0</v>
          </cell>
          <cell r="O586">
            <v>2</v>
          </cell>
          <cell r="P586">
            <v>18</v>
          </cell>
          <cell r="V586">
            <v>18</v>
          </cell>
          <cell r="Y586">
            <v>15</v>
          </cell>
          <cell r="Z586">
            <v>1</v>
          </cell>
          <cell r="AL586">
            <v>1</v>
          </cell>
          <cell r="AP586">
            <v>14</v>
          </cell>
          <cell r="AQ586">
            <v>0</v>
          </cell>
        </row>
        <row r="587">
          <cell r="B587" t="str">
            <v>LAB_PT_TB1</v>
          </cell>
          <cell r="C587" t="str">
            <v>Cum</v>
          </cell>
          <cell r="D587" t="str">
            <v>TB diagnostics (AFB microscopy, Xpert MTB/RIF, Culture/DST): Number of PEPFAR-supported laboratories and testing sites that perform analyte-specific testing</v>
          </cell>
          <cell r="E587">
            <v>142</v>
          </cell>
          <cell r="F587">
            <v>142</v>
          </cell>
          <cell r="G587">
            <v>3</v>
          </cell>
          <cell r="J587">
            <v>28</v>
          </cell>
          <cell r="L587">
            <v>26</v>
          </cell>
          <cell r="M587">
            <v>0</v>
          </cell>
          <cell r="O587">
            <v>0</v>
          </cell>
          <cell r="P587">
            <v>20</v>
          </cell>
          <cell r="V587">
            <v>27</v>
          </cell>
          <cell r="Y587">
            <v>20</v>
          </cell>
          <cell r="Z587">
            <v>2</v>
          </cell>
          <cell r="AL587">
            <v>0</v>
          </cell>
          <cell r="AP587">
            <v>19</v>
          </cell>
          <cell r="AQ587">
            <v>0</v>
          </cell>
        </row>
        <row r="588">
          <cell r="B588" t="str">
            <v>LAB_PT_TB2</v>
          </cell>
          <cell r="C588" t="str">
            <v>Cum</v>
          </cell>
          <cell r="D588" t="str">
            <v>TB diagnostics (AFB microscopy, Xpert MTB/RIF, Culture/DST): Number of PEPFAR-supported laboratories and testing sites that participate in an analyte-specific proficiency testing program</v>
          </cell>
          <cell r="E588">
            <v>40</v>
          </cell>
          <cell r="F588">
            <v>40</v>
          </cell>
          <cell r="G588">
            <v>1</v>
          </cell>
          <cell r="J588">
            <v>8</v>
          </cell>
          <cell r="L588">
            <v>10</v>
          </cell>
          <cell r="M588">
            <v>0</v>
          </cell>
          <cell r="O588">
            <v>0</v>
          </cell>
          <cell r="P588">
            <v>12</v>
          </cell>
          <cell r="V588">
            <v>0</v>
          </cell>
          <cell r="Y588">
            <v>9</v>
          </cell>
          <cell r="Z588">
            <v>1</v>
          </cell>
          <cell r="AL588">
            <v>0</v>
          </cell>
          <cell r="AP588">
            <v>0</v>
          </cell>
          <cell r="AQ588">
            <v>0</v>
          </cell>
        </row>
        <row r="589">
          <cell r="B589" t="str">
            <v>LAB_PT_TB3</v>
          </cell>
          <cell r="C589" t="str">
            <v>Cum</v>
          </cell>
          <cell r="D589" t="str">
            <v>TB diagnostics (AFB microscopy, Xpert MTB/RIF, Culture/DST): Number of PEPFAR-supported laboratories and testing sites that achieve acceptable successful passing criteria* in an analyte-specific proficiency testing program</v>
          </cell>
          <cell r="E589">
            <v>32</v>
          </cell>
          <cell r="F589">
            <v>32</v>
          </cell>
          <cell r="G589">
            <v>1</v>
          </cell>
          <cell r="J589">
            <v>6</v>
          </cell>
          <cell r="L589">
            <v>8</v>
          </cell>
          <cell r="M589">
            <v>0</v>
          </cell>
          <cell r="O589">
            <v>0</v>
          </cell>
          <cell r="P589">
            <v>10</v>
          </cell>
          <cell r="V589">
            <v>0</v>
          </cell>
          <cell r="Y589">
            <v>7</v>
          </cell>
          <cell r="Z589">
            <v>1</v>
          </cell>
          <cell r="AL589">
            <v>0</v>
          </cell>
          <cell r="AP589">
            <v>0</v>
          </cell>
          <cell r="AQ589">
            <v>0</v>
          </cell>
        </row>
        <row r="590">
          <cell r="B590" t="str">
            <v>LAB_PT_VL1</v>
          </cell>
          <cell r="C590" t="str">
            <v>Cum</v>
          </cell>
          <cell r="D590" t="str">
            <v>HIV viral load: Number of PEPFAR-supported laboratories and testing sites that perform analyte-specific testing</v>
          </cell>
          <cell r="E590">
            <v>3</v>
          </cell>
          <cell r="F590">
            <v>3</v>
          </cell>
          <cell r="G590">
            <v>0</v>
          </cell>
          <cell r="J590">
            <v>0</v>
          </cell>
          <cell r="L590">
            <v>2</v>
          </cell>
          <cell r="M590">
            <v>0</v>
          </cell>
          <cell r="O590">
            <v>0</v>
          </cell>
          <cell r="P590">
            <v>0</v>
          </cell>
          <cell r="V590">
            <v>0</v>
          </cell>
          <cell r="Y590">
            <v>0</v>
          </cell>
          <cell r="Z590">
            <v>0</v>
          </cell>
          <cell r="AL590">
            <v>1</v>
          </cell>
          <cell r="AP590">
            <v>0</v>
          </cell>
          <cell r="AQ590">
            <v>0</v>
          </cell>
        </row>
        <row r="591">
          <cell r="B591" t="str">
            <v>LAB_PT_VL2</v>
          </cell>
          <cell r="C591" t="str">
            <v>Cum</v>
          </cell>
          <cell r="D591" t="str">
            <v>HIV viral load: Number of PEPFAR-supported laboratories and testing sites that participate in an analyte-specific proficiency testing program</v>
          </cell>
          <cell r="E591">
            <v>3</v>
          </cell>
          <cell r="F591">
            <v>3</v>
          </cell>
          <cell r="G591">
            <v>0</v>
          </cell>
          <cell r="J591">
            <v>0</v>
          </cell>
          <cell r="L591">
            <v>2</v>
          </cell>
          <cell r="M591">
            <v>0</v>
          </cell>
          <cell r="O591">
            <v>0</v>
          </cell>
          <cell r="P591">
            <v>0</v>
          </cell>
          <cell r="V591">
            <v>0</v>
          </cell>
          <cell r="Y591">
            <v>0</v>
          </cell>
          <cell r="Z591">
            <v>0</v>
          </cell>
          <cell r="AL591">
            <v>1</v>
          </cell>
          <cell r="AP591">
            <v>0</v>
          </cell>
          <cell r="AQ591">
            <v>0</v>
          </cell>
        </row>
        <row r="592">
          <cell r="B592" t="str">
            <v>LAB_PT_VL3</v>
          </cell>
          <cell r="C592" t="str">
            <v>Cum</v>
          </cell>
          <cell r="D592" t="str">
            <v>HIV viral load: Number of PEPFAR-supported laboratories and testing sites that achieve acceptable successful passing criteria* in an analyte-specific proficiency testing program</v>
          </cell>
          <cell r="E592">
            <v>3</v>
          </cell>
          <cell r="F592">
            <v>3</v>
          </cell>
          <cell r="G592">
            <v>0</v>
          </cell>
          <cell r="J592">
            <v>0</v>
          </cell>
          <cell r="L592">
            <v>2</v>
          </cell>
          <cell r="M592">
            <v>0</v>
          </cell>
          <cell r="O592">
            <v>0</v>
          </cell>
          <cell r="P592">
            <v>0</v>
          </cell>
          <cell r="V592">
            <v>0</v>
          </cell>
          <cell r="Y592">
            <v>0</v>
          </cell>
          <cell r="Z592">
            <v>0</v>
          </cell>
          <cell r="AL592">
            <v>1</v>
          </cell>
          <cell r="AP592">
            <v>0</v>
          </cell>
          <cell r="AQ592">
            <v>0</v>
          </cell>
        </row>
        <row r="593">
          <cell r="B593" t="str">
            <v>LAB_CAP</v>
          </cell>
          <cell r="C593" t="str">
            <v>Cum</v>
          </cell>
          <cell r="D593" t="str">
            <v>Number of PEPFAR-supported testing facilities with capacity to perform clinical laboratory tests</v>
          </cell>
          <cell r="E593">
            <v>208</v>
          </cell>
          <cell r="F593">
            <v>208</v>
          </cell>
          <cell r="G593">
            <v>2</v>
          </cell>
          <cell r="J593">
            <v>21</v>
          </cell>
          <cell r="L593">
            <v>23</v>
          </cell>
          <cell r="M593">
            <v>0</v>
          </cell>
          <cell r="O593">
            <v>3</v>
          </cell>
          <cell r="P593">
            <v>57</v>
          </cell>
          <cell r="V593">
            <v>54</v>
          </cell>
          <cell r="Y593">
            <v>24</v>
          </cell>
          <cell r="Z593">
            <v>1</v>
          </cell>
          <cell r="AL593">
            <v>2</v>
          </cell>
          <cell r="AP593">
            <v>23</v>
          </cell>
          <cell r="AQ593">
            <v>0</v>
          </cell>
        </row>
        <row r="594">
          <cell r="B594" t="str">
            <v>LAB_CAP_DSD</v>
          </cell>
          <cell r="C594" t="str">
            <v>Cum</v>
          </cell>
          <cell r="D594" t="str">
            <v>By site support type: Direct Service Delivery (DSD)</v>
          </cell>
          <cell r="E594">
            <v>208</v>
          </cell>
          <cell r="F594">
            <v>208</v>
          </cell>
          <cell r="G594">
            <v>2</v>
          </cell>
          <cell r="J594">
            <v>21</v>
          </cell>
          <cell r="L594">
            <v>23</v>
          </cell>
          <cell r="M594">
            <v>0</v>
          </cell>
          <cell r="O594">
            <v>3</v>
          </cell>
          <cell r="P594">
            <v>57</v>
          </cell>
          <cell r="V594">
            <v>54</v>
          </cell>
          <cell r="Y594">
            <v>24</v>
          </cell>
          <cell r="Z594">
            <v>1</v>
          </cell>
          <cell r="AL594">
            <v>2</v>
          </cell>
          <cell r="AP594">
            <v>23</v>
          </cell>
          <cell r="AQ594">
            <v>0</v>
          </cell>
        </row>
        <row r="595">
          <cell r="B595" t="str">
            <v>LAB_CAP1</v>
          </cell>
          <cell r="C595" t="str">
            <v>Cum</v>
          </cell>
          <cell r="D595" t="str">
            <v>By clinical laboratories</v>
          </cell>
          <cell r="E595">
            <v>208</v>
          </cell>
          <cell r="F595">
            <v>208</v>
          </cell>
          <cell r="G595">
            <v>2</v>
          </cell>
          <cell r="J595">
            <v>21</v>
          </cell>
          <cell r="L595">
            <v>23</v>
          </cell>
          <cell r="M595">
            <v>0</v>
          </cell>
          <cell r="O595">
            <v>3</v>
          </cell>
          <cell r="P595">
            <v>57</v>
          </cell>
          <cell r="V595">
            <v>54</v>
          </cell>
          <cell r="Y595">
            <v>24</v>
          </cell>
          <cell r="Z595">
            <v>1</v>
          </cell>
          <cell r="AL595">
            <v>2</v>
          </cell>
          <cell r="AP595">
            <v>23</v>
          </cell>
          <cell r="AQ595">
            <v>0</v>
          </cell>
        </row>
        <row r="596">
          <cell r="B596" t="str">
            <v>LAB_CAP2</v>
          </cell>
          <cell r="C596" t="str">
            <v>Cum</v>
          </cell>
          <cell r="D596" t="str">
            <v>By Point-of-care testing sites</v>
          </cell>
          <cell r="E596">
            <v>105</v>
          </cell>
          <cell r="F596">
            <v>105</v>
          </cell>
          <cell r="G596">
            <v>1</v>
          </cell>
          <cell r="J596">
            <v>6</v>
          </cell>
          <cell r="L596">
            <v>10</v>
          </cell>
          <cell r="M596">
            <v>0</v>
          </cell>
          <cell r="O596">
            <v>0</v>
          </cell>
          <cell r="P596">
            <v>0</v>
          </cell>
          <cell r="V596">
            <v>36</v>
          </cell>
          <cell r="Y596">
            <v>37</v>
          </cell>
          <cell r="Z596">
            <v>0</v>
          </cell>
          <cell r="AL596">
            <v>0</v>
          </cell>
          <cell r="AP596">
            <v>16</v>
          </cell>
          <cell r="AQ596">
            <v>0</v>
          </cell>
        </row>
        <row r="597">
          <cell r="B597" t="str">
            <v>L36</v>
          </cell>
          <cell r="C597" t="str">
            <v>Add</v>
          </cell>
          <cell r="D597" t="str">
            <v>Number of laboratories experiencing stock out of laboratory supplies or reagent</v>
          </cell>
          <cell r="E597">
            <v>21</v>
          </cell>
          <cell r="F597">
            <v>20</v>
          </cell>
          <cell r="G597">
            <v>0</v>
          </cell>
          <cell r="J597">
            <v>2</v>
          </cell>
          <cell r="L597">
            <v>1</v>
          </cell>
          <cell r="M597">
            <v>0</v>
          </cell>
          <cell r="O597">
            <v>1</v>
          </cell>
          <cell r="P597">
            <v>6</v>
          </cell>
          <cell r="V597">
            <v>5</v>
          </cell>
          <cell r="Y597">
            <v>2</v>
          </cell>
          <cell r="Z597">
            <v>1</v>
          </cell>
          <cell r="AL597">
            <v>1</v>
          </cell>
          <cell r="AP597">
            <v>2</v>
          </cell>
          <cell r="AQ597">
            <v>0</v>
          </cell>
        </row>
        <row r="598">
          <cell r="B598" t="str">
            <v>L38</v>
          </cell>
          <cell r="C598" t="str">
            <v>Add</v>
          </cell>
          <cell r="D598" t="str">
            <v>Number of TB diagnostics tests performed at USG-supported laboratories during the reporting period</v>
          </cell>
          <cell r="E598">
            <v>160000</v>
          </cell>
          <cell r="F598">
            <v>160000</v>
          </cell>
          <cell r="G598">
            <v>3360</v>
          </cell>
          <cell r="J598">
            <v>33600</v>
          </cell>
          <cell r="L598">
            <v>51200</v>
          </cell>
          <cell r="M598">
            <v>0</v>
          </cell>
          <cell r="O598">
            <v>0</v>
          </cell>
          <cell r="P598">
            <v>22400</v>
          </cell>
          <cell r="V598">
            <v>17600</v>
          </cell>
          <cell r="Y598">
            <v>20800</v>
          </cell>
          <cell r="AL598">
            <v>0</v>
          </cell>
          <cell r="AP598">
            <v>14400</v>
          </cell>
          <cell r="AQ598">
            <v>0</v>
          </cell>
        </row>
        <row r="599">
          <cell r="B599" t="str">
            <v>L39</v>
          </cell>
          <cell r="C599" t="str">
            <v>Add</v>
          </cell>
          <cell r="D599" t="str">
            <v>Number of CD4 count tests performed at USG-supported laboratories during the reporting period</v>
          </cell>
          <cell r="E599">
            <v>273121</v>
          </cell>
          <cell r="F599">
            <v>273121</v>
          </cell>
          <cell r="G599">
            <v>6309</v>
          </cell>
          <cell r="J599">
            <v>63086</v>
          </cell>
          <cell r="L599">
            <v>54565</v>
          </cell>
          <cell r="M599">
            <v>0</v>
          </cell>
          <cell r="O599">
            <v>0</v>
          </cell>
          <cell r="P599">
            <v>38304</v>
          </cell>
          <cell r="V599">
            <v>38304</v>
          </cell>
          <cell r="Y599">
            <v>33850</v>
          </cell>
          <cell r="Z599">
            <v>0</v>
          </cell>
          <cell r="AL599">
            <v>9900</v>
          </cell>
          <cell r="AP599">
            <v>35112</v>
          </cell>
          <cell r="AQ599">
            <v>0</v>
          </cell>
        </row>
        <row r="600">
          <cell r="B600" t="str">
            <v>L40A</v>
          </cell>
          <cell r="C600" t="str">
            <v>Add</v>
          </cell>
          <cell r="D600" t="str">
            <v>Number of HIV tests performed at USG-supported laboratories during the reporting period</v>
          </cell>
          <cell r="E600">
            <v>40822.639999999999</v>
          </cell>
          <cell r="F600">
            <v>40823</v>
          </cell>
          <cell r="G600">
            <v>857</v>
          </cell>
          <cell r="J600">
            <v>8572.83</v>
          </cell>
          <cell r="L600">
            <v>13063</v>
          </cell>
          <cell r="M600">
            <v>0</v>
          </cell>
          <cell r="O600">
            <v>0</v>
          </cell>
          <cell r="P600">
            <v>5715.22</v>
          </cell>
          <cell r="V600">
            <v>4490.53</v>
          </cell>
          <cell r="Y600">
            <v>4490.53</v>
          </cell>
          <cell r="Z600">
            <v>0</v>
          </cell>
          <cell r="AL600">
            <v>0</v>
          </cell>
          <cell r="AP600">
            <v>4490.53</v>
          </cell>
          <cell r="AQ600">
            <v>0</v>
          </cell>
        </row>
        <row r="601">
          <cell r="B601" t="str">
            <v>LAB_ACC</v>
          </cell>
          <cell r="C601" t="str">
            <v>Cum</v>
          </cell>
          <cell r="D601" t="str">
            <v>Number of PEPFAR-supported testing facilities (laboratories) that are recognized by national, regional, or international standards for accreditation or have achieved a minimal acceptable level towards attainment of such accreditation</v>
          </cell>
          <cell r="E601">
            <v>18</v>
          </cell>
          <cell r="F601">
            <v>18</v>
          </cell>
          <cell r="G601">
            <v>0</v>
          </cell>
          <cell r="J601">
            <v>2</v>
          </cell>
          <cell r="L601">
            <v>4</v>
          </cell>
          <cell r="M601">
            <v>0</v>
          </cell>
          <cell r="O601">
            <v>1</v>
          </cell>
          <cell r="P601">
            <v>3</v>
          </cell>
          <cell r="V601">
            <v>0</v>
          </cell>
          <cell r="Y601">
            <v>2</v>
          </cell>
          <cell r="Z601">
            <v>1</v>
          </cell>
          <cell r="AL601">
            <v>1</v>
          </cell>
          <cell r="AP601">
            <v>4</v>
          </cell>
          <cell r="AQ601">
            <v>0</v>
          </cell>
        </row>
        <row r="602">
          <cell r="B602" t="str">
            <v>LAB_ACC_DSD</v>
          </cell>
          <cell r="C602" t="str">
            <v>Cum</v>
          </cell>
          <cell r="D602" t="str">
            <v>By site support type: Direct Service Delivery (DSD)</v>
          </cell>
          <cell r="E602">
            <v>18</v>
          </cell>
          <cell r="F602">
            <v>18</v>
          </cell>
          <cell r="G602">
            <v>0</v>
          </cell>
          <cell r="J602">
            <v>2</v>
          </cell>
          <cell r="L602">
            <v>4</v>
          </cell>
          <cell r="M602">
            <v>0</v>
          </cell>
          <cell r="O602">
            <v>1</v>
          </cell>
          <cell r="P602">
            <v>3</v>
          </cell>
          <cell r="V602">
            <v>0</v>
          </cell>
          <cell r="Y602">
            <v>2</v>
          </cell>
          <cell r="Z602">
            <v>1</v>
          </cell>
          <cell r="AL602">
            <v>1</v>
          </cell>
          <cell r="AP602">
            <v>4</v>
          </cell>
          <cell r="AQ602">
            <v>0</v>
          </cell>
        </row>
        <row r="603">
          <cell r="B603" t="str">
            <v>LAB_ACC_TA</v>
          </cell>
          <cell r="C603" t="str">
            <v>Cum</v>
          </cell>
          <cell r="D603" t="str">
            <v>By site support type: Technical Assistance-only (TA)</v>
          </cell>
          <cell r="E603">
            <v>66</v>
          </cell>
          <cell r="F603">
            <v>18</v>
          </cell>
          <cell r="G603">
            <v>0</v>
          </cell>
          <cell r="J603">
            <v>0</v>
          </cell>
          <cell r="L603">
            <v>0</v>
          </cell>
          <cell r="M603">
            <v>48</v>
          </cell>
          <cell r="O603">
            <v>0</v>
          </cell>
          <cell r="P603">
            <v>0</v>
          </cell>
          <cell r="V603">
            <v>0</v>
          </cell>
          <cell r="Y603">
            <v>0</v>
          </cell>
          <cell r="Z603">
            <v>0</v>
          </cell>
          <cell r="AL603">
            <v>0</v>
          </cell>
          <cell r="AP603">
            <v>0</v>
          </cell>
          <cell r="AQ603">
            <v>18</v>
          </cell>
        </row>
        <row r="604">
          <cell r="B604" t="str">
            <v>L48</v>
          </cell>
          <cell r="C604" t="str">
            <v>Add</v>
          </cell>
          <cell r="D604" t="str">
            <v>Number of individuals trained in the provision of laboratory-related activities in in-service training program (Lab technicians)</v>
          </cell>
          <cell r="E604">
            <v>425</v>
          </cell>
          <cell r="F604">
            <v>425</v>
          </cell>
          <cell r="G604">
            <v>3</v>
          </cell>
          <cell r="J604">
            <v>25</v>
          </cell>
          <cell r="L604">
            <v>25</v>
          </cell>
          <cell r="M604">
            <v>100</v>
          </cell>
          <cell r="O604">
            <v>0</v>
          </cell>
          <cell r="P604">
            <v>25</v>
          </cell>
          <cell r="V604">
            <v>25</v>
          </cell>
          <cell r="Y604">
            <v>25</v>
          </cell>
          <cell r="Z604">
            <v>100</v>
          </cell>
          <cell r="AL604">
            <v>0</v>
          </cell>
          <cell r="AP604">
            <v>25</v>
          </cell>
          <cell r="AQ604">
            <v>75</v>
          </cell>
        </row>
        <row r="605">
          <cell r="B605" t="str">
            <v>17</v>
          </cell>
          <cell r="D605" t="str">
            <v xml:space="preserve"> Human Resources for Health</v>
          </cell>
          <cell r="E605">
            <v>0</v>
          </cell>
          <cell r="G605">
            <v>0</v>
          </cell>
        </row>
        <row r="606">
          <cell r="B606" t="str">
            <v>H2_2_D</v>
          </cell>
          <cell r="C606" t="str">
            <v>Add</v>
          </cell>
          <cell r="D606" t="str">
            <v>Number of community health and para-social workers who successfully completed a pre-service training program (DSD)</v>
          </cell>
          <cell r="E606">
            <v>0</v>
          </cell>
          <cell r="G606">
            <v>0</v>
          </cell>
        </row>
        <row r="607">
          <cell r="B607" t="str">
            <v>H2_2_D1</v>
          </cell>
          <cell r="C607" t="str">
            <v>Add</v>
          </cell>
          <cell r="D607" t="str">
            <v>Male</v>
          </cell>
          <cell r="E607">
            <v>0</v>
          </cell>
          <cell r="G607">
            <v>0</v>
          </cell>
        </row>
        <row r="608">
          <cell r="B608" t="str">
            <v>H2_2_D2</v>
          </cell>
          <cell r="C608" t="str">
            <v>Add</v>
          </cell>
          <cell r="D608" t="str">
            <v>Female</v>
          </cell>
          <cell r="E608">
            <v>0</v>
          </cell>
          <cell r="G608">
            <v>0</v>
          </cell>
        </row>
        <row r="609">
          <cell r="B609" t="str">
            <v>HRH_PRE</v>
          </cell>
          <cell r="C609" t="str">
            <v>Add</v>
          </cell>
          <cell r="D609" t="str">
            <v>Number of new HCW who graduated from a pre-service training institution or program as a result of PEPFAR-supported strengthening efforts, within the reporting period, by select cadre (DSD)</v>
          </cell>
          <cell r="E609">
            <v>2424</v>
          </cell>
          <cell r="F609">
            <v>2424</v>
          </cell>
          <cell r="G609">
            <v>0</v>
          </cell>
          <cell r="H609">
            <v>1939</v>
          </cell>
          <cell r="AI609">
            <v>115</v>
          </cell>
          <cell r="AJ609">
            <v>370</v>
          </cell>
        </row>
        <row r="610">
          <cell r="B610" t="str">
            <v>HRH_PRE_GR1</v>
          </cell>
          <cell r="C610" t="str">
            <v>Add</v>
          </cell>
          <cell r="D610" t="str">
            <v>By Graduates: Doctors</v>
          </cell>
          <cell r="E610">
            <v>0</v>
          </cell>
          <cell r="F610">
            <v>0</v>
          </cell>
          <cell r="G610">
            <v>0</v>
          </cell>
        </row>
        <row r="611">
          <cell r="B611" t="str">
            <v>HRH_PRE_GR2</v>
          </cell>
          <cell r="C611" t="str">
            <v>Add</v>
          </cell>
          <cell r="D611" t="str">
            <v>By Graduates: Nurses</v>
          </cell>
          <cell r="E611">
            <v>1045</v>
          </cell>
          <cell r="F611">
            <v>1045</v>
          </cell>
          <cell r="G611">
            <v>0</v>
          </cell>
          <cell r="H611">
            <v>1045</v>
          </cell>
        </row>
        <row r="612">
          <cell r="B612" t="str">
            <v>HRH_PRE_GR3</v>
          </cell>
          <cell r="C612" t="str">
            <v>Add</v>
          </cell>
          <cell r="D612" t="str">
            <v>By Graduates: Midwives</v>
          </cell>
          <cell r="E612">
            <v>688</v>
          </cell>
          <cell r="F612">
            <v>688</v>
          </cell>
          <cell r="G612">
            <v>0</v>
          </cell>
          <cell r="H612">
            <v>688</v>
          </cell>
        </row>
        <row r="613">
          <cell r="B613" t="str">
            <v>HRH_PRE_GR4</v>
          </cell>
          <cell r="C613" t="str">
            <v>Add</v>
          </cell>
          <cell r="D613" t="str">
            <v>By Graduates: Social service workers</v>
          </cell>
          <cell r="E613">
            <v>370</v>
          </cell>
          <cell r="F613">
            <v>370</v>
          </cell>
          <cell r="G613">
            <v>0</v>
          </cell>
          <cell r="AJ613">
            <v>370</v>
          </cell>
        </row>
        <row r="614">
          <cell r="B614" t="str">
            <v>HRH_PRE_GR5</v>
          </cell>
          <cell r="C614" t="str">
            <v>Add</v>
          </cell>
          <cell r="D614" t="str">
            <v>By Graduates: Laboratory professionals</v>
          </cell>
          <cell r="E614">
            <v>115</v>
          </cell>
          <cell r="F614">
            <v>115</v>
          </cell>
          <cell r="G614">
            <v>0</v>
          </cell>
          <cell r="AI614">
            <v>115</v>
          </cell>
        </row>
        <row r="615">
          <cell r="B615" t="str">
            <v>HRH_PRE_GR6</v>
          </cell>
          <cell r="C615" t="str">
            <v>Add</v>
          </cell>
          <cell r="D615" t="str">
            <v>By Graduates: Other (Hygiene and sanitation technician, imagery technician, PGP)</v>
          </cell>
          <cell r="E615">
            <v>206</v>
          </cell>
          <cell r="F615">
            <v>206</v>
          </cell>
          <cell r="G615">
            <v>0</v>
          </cell>
          <cell r="H615">
            <v>206</v>
          </cell>
        </row>
        <row r="616">
          <cell r="B616" t="str">
            <v>HRH_PRE_LR1</v>
          </cell>
          <cell r="C616" t="str">
            <v>Add</v>
          </cell>
          <cell r="D616" t="str">
            <v>By new graduates who are licensed and registered: Doctors</v>
          </cell>
          <cell r="E616">
            <v>0</v>
          </cell>
          <cell r="G616">
            <v>0</v>
          </cell>
        </row>
        <row r="617">
          <cell r="B617" t="str">
            <v>HRH_PRE_LR2</v>
          </cell>
          <cell r="C617" t="str">
            <v>Add</v>
          </cell>
          <cell r="D617" t="str">
            <v>By new graduates who are licensed and registered: Nurses</v>
          </cell>
          <cell r="E617">
            <v>0</v>
          </cell>
          <cell r="G617">
            <v>0</v>
          </cell>
        </row>
        <row r="618">
          <cell r="B618" t="str">
            <v>HRH_PRE_LR3</v>
          </cell>
          <cell r="C618" t="str">
            <v>Add</v>
          </cell>
          <cell r="D618" t="str">
            <v>By new graduates who are licensed and registered: Midwives</v>
          </cell>
          <cell r="E618">
            <v>0</v>
          </cell>
          <cell r="G618">
            <v>0</v>
          </cell>
        </row>
        <row r="619">
          <cell r="B619" t="str">
            <v>HRH_PRE_LR4</v>
          </cell>
          <cell r="C619" t="str">
            <v>Add</v>
          </cell>
          <cell r="D619" t="str">
            <v>By new graduates who are licensed and registered: Social service workers</v>
          </cell>
          <cell r="E619">
            <v>0</v>
          </cell>
          <cell r="G619">
            <v>0</v>
          </cell>
        </row>
        <row r="620">
          <cell r="B620" t="str">
            <v>HRH_PRE_LR5</v>
          </cell>
          <cell r="C620" t="str">
            <v>Add</v>
          </cell>
          <cell r="D620" t="str">
            <v>By new graduates who are licensed and registered: Laboratorians</v>
          </cell>
          <cell r="E620">
            <v>0</v>
          </cell>
          <cell r="G620">
            <v>0</v>
          </cell>
        </row>
        <row r="621">
          <cell r="B621" t="str">
            <v>HRH_PRE_LR6</v>
          </cell>
          <cell r="C621" t="str">
            <v>Add</v>
          </cell>
          <cell r="D621" t="str">
            <v>By new graduates who are licensed and registered: Other (where applicable)</v>
          </cell>
          <cell r="E621">
            <v>0</v>
          </cell>
          <cell r="G621">
            <v>0</v>
          </cell>
        </row>
        <row r="622">
          <cell r="B622" t="str">
            <v>L55</v>
          </cell>
          <cell r="C622" t="str">
            <v>Add</v>
          </cell>
          <cell r="D622" t="str">
            <v>Number of individuals trained in Leadership and Program Management</v>
          </cell>
          <cell r="E622">
            <v>64</v>
          </cell>
          <cell r="F622">
            <v>64</v>
          </cell>
          <cell r="G622">
            <v>0</v>
          </cell>
          <cell r="AH622">
            <v>64</v>
          </cell>
        </row>
        <row r="623">
          <cell r="B623" t="str">
            <v>19</v>
          </cell>
          <cell r="D623" t="str">
            <v>Strategic Information</v>
          </cell>
          <cell r="E623">
            <v>0</v>
          </cell>
          <cell r="G623">
            <v>0</v>
          </cell>
        </row>
        <row r="624">
          <cell r="B624" t="str">
            <v>L58</v>
          </cell>
          <cell r="C624" t="str">
            <v>Add</v>
          </cell>
          <cell r="D624" t="str">
            <v xml:space="preserve">Number of individuals trained in Strategic Information (includes M&amp;E, Surveillance including Human Ethics, and/or HMIS) </v>
          </cell>
          <cell r="E624">
            <v>1122</v>
          </cell>
          <cell r="F624">
            <v>1122</v>
          </cell>
          <cell r="G624">
            <v>19</v>
          </cell>
          <cell r="J624">
            <v>193</v>
          </cell>
          <cell r="L624">
            <v>60</v>
          </cell>
          <cell r="Q624">
            <v>16</v>
          </cell>
          <cell r="S624">
            <v>32</v>
          </cell>
          <cell r="T624">
            <v>22</v>
          </cell>
          <cell r="U624">
            <v>50</v>
          </cell>
          <cell r="X624">
            <v>50</v>
          </cell>
          <cell r="Y624">
            <v>90</v>
          </cell>
          <cell r="AA624">
            <v>4</v>
          </cell>
          <cell r="AB624">
            <v>142</v>
          </cell>
          <cell r="AE624">
            <v>38</v>
          </cell>
          <cell r="AF624">
            <v>45</v>
          </cell>
          <cell r="AH624">
            <v>185</v>
          </cell>
          <cell r="AI624">
            <v>50</v>
          </cell>
          <cell r="AK624">
            <v>25</v>
          </cell>
          <cell r="AN624">
            <v>120</v>
          </cell>
        </row>
        <row r="625">
          <cell r="B625" t="str">
            <v>L58A</v>
          </cell>
          <cell r="C625" t="str">
            <v>Add</v>
          </cell>
          <cell r="D625" t="str">
            <v>Monitoring &amp; Evaluation</v>
          </cell>
          <cell r="E625">
            <v>765</v>
          </cell>
          <cell r="F625">
            <v>765</v>
          </cell>
          <cell r="G625">
            <v>19</v>
          </cell>
          <cell r="J625">
            <v>193</v>
          </cell>
          <cell r="Q625">
            <v>16</v>
          </cell>
          <cell r="S625">
            <v>7</v>
          </cell>
          <cell r="T625">
            <v>0</v>
          </cell>
          <cell r="U625">
            <v>50</v>
          </cell>
          <cell r="X625">
            <v>50</v>
          </cell>
          <cell r="Y625">
            <v>90</v>
          </cell>
          <cell r="AA625">
            <v>4</v>
          </cell>
          <cell r="AE625">
            <v>20</v>
          </cell>
          <cell r="AF625">
            <v>0</v>
          </cell>
          <cell r="AH625">
            <v>95</v>
          </cell>
          <cell r="AI625">
            <v>50</v>
          </cell>
          <cell r="AK625">
            <v>25</v>
          </cell>
          <cell r="AN625">
            <v>120</v>
          </cell>
          <cell r="AO625">
            <v>45</v>
          </cell>
        </row>
        <row r="626">
          <cell r="B626" t="str">
            <v>L58B</v>
          </cell>
          <cell r="C626" t="str">
            <v>Add</v>
          </cell>
          <cell r="D626" t="str">
            <v>Surveillance, Human Ethics</v>
          </cell>
          <cell r="E626">
            <v>54</v>
          </cell>
          <cell r="F626">
            <v>54</v>
          </cell>
          <cell r="G626">
            <v>0</v>
          </cell>
          <cell r="S626">
            <v>32</v>
          </cell>
          <cell r="T626">
            <v>22</v>
          </cell>
          <cell r="AF626">
            <v>0</v>
          </cell>
          <cell r="AN626">
            <v>0</v>
          </cell>
        </row>
        <row r="627">
          <cell r="B627" t="str">
            <v>L58C</v>
          </cell>
          <cell r="C627" t="str">
            <v>Add</v>
          </cell>
          <cell r="D627" t="str">
            <v xml:space="preserve">HMIS or Informatics </v>
          </cell>
          <cell r="E627">
            <v>449</v>
          </cell>
          <cell r="F627">
            <v>449</v>
          </cell>
          <cell r="G627">
            <v>0</v>
          </cell>
          <cell r="L627">
            <v>60</v>
          </cell>
          <cell r="T627">
            <v>0</v>
          </cell>
          <cell r="Y627">
            <v>90</v>
          </cell>
          <cell r="AA627">
            <v>4</v>
          </cell>
          <cell r="AB627">
            <v>142</v>
          </cell>
          <cell r="AE627">
            <v>18</v>
          </cell>
          <cell r="AF627">
            <v>45</v>
          </cell>
          <cell r="AH627">
            <v>90</v>
          </cell>
          <cell r="AN627">
            <v>0</v>
          </cell>
          <cell r="AO627">
            <v>0</v>
          </cell>
        </row>
        <row r="628">
          <cell r="B628" t="str">
            <v>20</v>
          </cell>
          <cell r="D628" t="str">
            <v>Supply Chain</v>
          </cell>
          <cell r="E628">
            <v>0</v>
          </cell>
          <cell r="G628">
            <v>0</v>
          </cell>
        </row>
        <row r="629">
          <cell r="B629" t="str">
            <v>L56</v>
          </cell>
          <cell r="C629" t="str">
            <v>Cum</v>
          </cell>
          <cell r="D629" t="str">
            <v xml:space="preserve">Number of ART services oultets experiencing drug stock out  during the reporting period </v>
          </cell>
          <cell r="E629">
            <v>265</v>
          </cell>
          <cell r="F629">
            <v>265</v>
          </cell>
          <cell r="G629">
            <v>0</v>
          </cell>
          <cell r="AO629">
            <v>265</v>
          </cell>
        </row>
        <row r="630">
          <cell r="B630" t="str">
            <v>L56A</v>
          </cell>
          <cell r="C630" t="str">
            <v>Cum</v>
          </cell>
          <cell r="D630" t="str">
            <v>ARV</v>
          </cell>
          <cell r="E630">
            <v>265</v>
          </cell>
          <cell r="F630">
            <v>265</v>
          </cell>
          <cell r="G630">
            <v>0</v>
          </cell>
          <cell r="AO630">
            <v>265</v>
          </cell>
        </row>
        <row r="631">
          <cell r="B631" t="str">
            <v>L56B</v>
          </cell>
          <cell r="C631" t="str">
            <v>Cum</v>
          </cell>
          <cell r="D631" t="str">
            <v>CTX</v>
          </cell>
          <cell r="E631">
            <v>265</v>
          </cell>
          <cell r="F631">
            <v>265</v>
          </cell>
          <cell r="G631">
            <v>0</v>
          </cell>
          <cell r="AO631">
            <v>265</v>
          </cell>
        </row>
        <row r="632">
          <cell r="B632" t="str">
            <v>L56C</v>
          </cell>
          <cell r="C632" t="str">
            <v>Cum</v>
          </cell>
          <cell r="D632" t="str">
            <v>STI kits</v>
          </cell>
          <cell r="E632">
            <v>0</v>
          </cell>
          <cell r="F632">
            <v>0</v>
          </cell>
          <cell r="G632">
            <v>0</v>
          </cell>
          <cell r="AO632">
            <v>0</v>
          </cell>
        </row>
        <row r="633">
          <cell r="B633" t="str">
            <v>SC_STOCK</v>
          </cell>
          <cell r="D633" t="str">
            <v>Storage sites which stock commodities according to plan</v>
          </cell>
          <cell r="E633">
            <v>0.94</v>
          </cell>
          <cell r="F633">
            <v>0.94</v>
          </cell>
          <cell r="G633">
            <v>0</v>
          </cell>
          <cell r="AO633">
            <v>0.94</v>
          </cell>
        </row>
        <row r="634">
          <cell r="B634" t="str">
            <v>SC_STOCK_A</v>
          </cell>
          <cell r="D634" t="str">
            <v>Numerator: Number of stock status observations for one or more tracer commodities that are between the designed minimum and maximum quantities/months of stock from storage sites within at a given level (Central, Regional, etc.) of the system.</v>
          </cell>
          <cell r="E634">
            <v>853</v>
          </cell>
          <cell r="F634">
            <v>853</v>
          </cell>
          <cell r="G634">
            <v>0</v>
          </cell>
          <cell r="AO634">
            <v>853</v>
          </cell>
        </row>
        <row r="635">
          <cell r="B635" t="str">
            <v>SC_STOCK_A_CM1</v>
          </cell>
          <cell r="D635" t="str">
            <v>Commodity: Condoms</v>
          </cell>
          <cell r="E635">
            <v>166</v>
          </cell>
          <cell r="F635">
            <v>166</v>
          </cell>
          <cell r="G635">
            <v>0</v>
          </cell>
          <cell r="AO635">
            <v>166</v>
          </cell>
        </row>
        <row r="636">
          <cell r="B636" t="str">
            <v>SC_STOCK_A_CM2</v>
          </cell>
          <cell r="D636" t="str">
            <v>Commodity: ARV drugs</v>
          </cell>
          <cell r="E636">
            <v>4840</v>
          </cell>
          <cell r="F636">
            <v>4840</v>
          </cell>
          <cell r="G636">
            <v>0</v>
          </cell>
          <cell r="AO636">
            <v>4840</v>
          </cell>
        </row>
        <row r="637">
          <cell r="B637" t="str">
            <v>SC_STOCK_A_CM3</v>
          </cell>
          <cell r="D637" t="str">
            <v>Commodity: Rapid test kits</v>
          </cell>
          <cell r="E637">
            <v>270</v>
          </cell>
          <cell r="F637">
            <v>270</v>
          </cell>
          <cell r="G637">
            <v>0</v>
          </cell>
          <cell r="AO637">
            <v>270</v>
          </cell>
        </row>
        <row r="638">
          <cell r="B638" t="str">
            <v>SC_STOCK_A_CM4</v>
          </cell>
          <cell r="D638" t="str">
            <v>Commodity: OI drugs</v>
          </cell>
          <cell r="E638">
            <v>605</v>
          </cell>
          <cell r="F638">
            <v>605</v>
          </cell>
          <cell r="G638">
            <v>0</v>
          </cell>
          <cell r="AO638">
            <v>605</v>
          </cell>
        </row>
        <row r="639">
          <cell r="B639" t="str">
            <v>SC_STOCK_A_CM5</v>
          </cell>
          <cell r="D639" t="str">
            <v>Commodity: Other</v>
          </cell>
          <cell r="E639">
            <v>372</v>
          </cell>
          <cell r="F639">
            <v>372</v>
          </cell>
          <cell r="G639">
            <v>0</v>
          </cell>
          <cell r="AO639">
            <v>372</v>
          </cell>
        </row>
        <row r="640">
          <cell r="B640" t="str">
            <v>SC_STOCK_A_LV1</v>
          </cell>
          <cell r="D640" t="str">
            <v>System Level: Central Medical Stores</v>
          </cell>
          <cell r="E640">
            <v>1</v>
          </cell>
          <cell r="F640">
            <v>1</v>
          </cell>
          <cell r="G640">
            <v>0</v>
          </cell>
          <cell r="AO640">
            <v>1</v>
          </cell>
        </row>
        <row r="641">
          <cell r="B641" t="str">
            <v>SC_STOCK_A_LV2</v>
          </cell>
          <cell r="D641" t="str">
            <v>System Level: Regional Medical Stores</v>
          </cell>
          <cell r="E641">
            <v>0</v>
          </cell>
          <cell r="F641">
            <v>0</v>
          </cell>
          <cell r="G641">
            <v>0</v>
          </cell>
          <cell r="AO641" t="str">
            <v xml:space="preserve"> NA </v>
          </cell>
        </row>
        <row r="642">
          <cell r="B642" t="str">
            <v>SC_STOCK_A_LV3</v>
          </cell>
          <cell r="D642" t="str">
            <v>System Level: District</v>
          </cell>
          <cell r="E642">
            <v>75</v>
          </cell>
          <cell r="F642">
            <v>75</v>
          </cell>
          <cell r="G642">
            <v>0</v>
          </cell>
          <cell r="AO642">
            <v>75</v>
          </cell>
        </row>
        <row r="643">
          <cell r="B643" t="str">
            <v>SC_STOCK_A_LV4</v>
          </cell>
          <cell r="D643" t="str">
            <v>System Level: Health facility</v>
          </cell>
          <cell r="E643">
            <v>0</v>
          </cell>
          <cell r="F643">
            <v>0</v>
          </cell>
          <cell r="G643">
            <v>0</v>
          </cell>
          <cell r="AO643" t="str">
            <v xml:space="preserve">              -  </v>
          </cell>
        </row>
        <row r="644">
          <cell r="B644" t="str">
            <v>SC_STOCK_B</v>
          </cell>
          <cell r="D644" t="str">
            <v>Denominator: Total number of stock status observations for one or more tracer commodities from storage sites within at a given level (Central, Regional, etc.) of the system</v>
          </cell>
          <cell r="E644">
            <v>912</v>
          </cell>
          <cell r="F644">
            <v>912</v>
          </cell>
          <cell r="G644">
            <v>0</v>
          </cell>
          <cell r="AO644">
            <v>912</v>
          </cell>
        </row>
        <row r="645">
          <cell r="B645" t="str">
            <v>SC_TRAIN</v>
          </cell>
          <cell r="D645" t="str">
            <v xml:space="preserve">Percentage of individuals who received competency-based, certificate, or higher-level training to conduct or support supply chain, inventory management, supportive supervision or distribution activities </v>
          </cell>
          <cell r="E645">
            <v>0.22</v>
          </cell>
          <cell r="F645">
            <v>0.22</v>
          </cell>
          <cell r="G645">
            <v>0</v>
          </cell>
          <cell r="AO645">
            <v>0.22</v>
          </cell>
        </row>
        <row r="646">
          <cell r="B646" t="str">
            <v>SC_TRAIN_A</v>
          </cell>
          <cell r="D646" t="str">
            <v>Numerator: Number of individuals who received competency-based, certificate or higher-level training to conduct or support supply chain, inventory management, supportive supervision or distribution activities</v>
          </cell>
          <cell r="E646">
            <v>65</v>
          </cell>
          <cell r="F646">
            <v>65</v>
          </cell>
          <cell r="G646">
            <v>0</v>
          </cell>
          <cell r="AO646">
            <v>65</v>
          </cell>
        </row>
        <row r="647">
          <cell r="B647" t="str">
            <v>SC_TRAIN_A1</v>
          </cell>
          <cell r="D647" t="str">
            <v>By: Individuals trained in a nationally- or internationally-recognized pre-service training program</v>
          </cell>
          <cell r="E647">
            <v>0</v>
          </cell>
          <cell r="F647">
            <v>0</v>
          </cell>
          <cell r="G647">
            <v>0</v>
          </cell>
          <cell r="AO647" t="str">
            <v>NA</v>
          </cell>
        </row>
        <row r="648">
          <cell r="B648" t="str">
            <v>SC_TRAIN_A2</v>
          </cell>
          <cell r="D648" t="str">
            <v>By: Individuals who passed a competency-based training to conduct supply chain activities</v>
          </cell>
          <cell r="E648">
            <v>45</v>
          </cell>
          <cell r="F648">
            <v>45</v>
          </cell>
          <cell r="G648">
            <v>0</v>
          </cell>
          <cell r="AO648">
            <v>45</v>
          </cell>
        </row>
        <row r="649">
          <cell r="B649" t="str">
            <v>SC_TRAIN_A3</v>
          </cell>
          <cell r="D649" t="str">
            <v>By: Individuals who passed a competency-based training to perform inventory management</v>
          </cell>
          <cell r="E649">
            <v>45</v>
          </cell>
          <cell r="F649">
            <v>45</v>
          </cell>
          <cell r="G649">
            <v>0</v>
          </cell>
          <cell r="AO649">
            <v>45</v>
          </cell>
        </row>
        <row r="650">
          <cell r="B650" t="str">
            <v>SC_TRAIN_A4</v>
          </cell>
          <cell r="D650" t="str">
            <v>By: Individuals who passed a competency-based training to develop distribution plans</v>
          </cell>
          <cell r="E650">
            <v>45</v>
          </cell>
          <cell r="F650">
            <v>45</v>
          </cell>
          <cell r="G650">
            <v>0</v>
          </cell>
          <cell r="AO650">
            <v>45</v>
          </cell>
        </row>
        <row r="651">
          <cell r="B651" t="str">
            <v>SC_TRAIN_A5</v>
          </cell>
          <cell r="D651" t="str">
            <v>By: Individuals who passed a competency-based training to perform supportive supervision</v>
          </cell>
          <cell r="E651">
            <v>45</v>
          </cell>
          <cell r="F651">
            <v>45</v>
          </cell>
          <cell r="G651">
            <v>0</v>
          </cell>
          <cell r="AO651">
            <v>45</v>
          </cell>
        </row>
        <row r="652">
          <cell r="B652" t="str">
            <v>SC_TRAIN_A6</v>
          </cell>
          <cell r="D652" t="str">
            <v>By: Individuals who passed a competency-based training to perform quantification</v>
          </cell>
          <cell r="E652">
            <v>65</v>
          </cell>
          <cell r="F652">
            <v>65</v>
          </cell>
          <cell r="G652">
            <v>0</v>
          </cell>
          <cell r="AO652">
            <v>65</v>
          </cell>
        </row>
        <row r="653">
          <cell r="B653" t="str">
            <v>SC_TRAIN_B</v>
          </cell>
          <cell r="D653" t="str">
            <v>Denominator: Number of individuals who conduct or support supply chain, inventory management, supportive supervision or distribution activities</v>
          </cell>
          <cell r="E653">
            <v>291</v>
          </cell>
          <cell r="F653">
            <v>291</v>
          </cell>
          <cell r="G653">
            <v>0</v>
          </cell>
          <cell r="AO653">
            <v>291</v>
          </cell>
        </row>
        <row r="654">
          <cell r="B654" t="str">
            <v>TX_SO</v>
          </cell>
          <cell r="D654" t="str">
            <v>Percentage of health facilities providing ART that have experienced any stock-outs of ARV in the last 12 months</v>
          </cell>
          <cell r="E654">
            <v>0.5</v>
          </cell>
          <cell r="F654">
            <v>0.5</v>
          </cell>
          <cell r="G654">
            <v>0</v>
          </cell>
          <cell r="AO654">
            <v>0.5</v>
          </cell>
        </row>
        <row r="655">
          <cell r="B655" t="str">
            <v>TX_SO_A</v>
          </cell>
          <cell r="D655" t="str">
            <v>Number of PEPFAR-supported health facilities dispensing ARVs that experienced any stock-outs of any required ARV drug in the last 12 months.</v>
          </cell>
          <cell r="E655">
            <v>265</v>
          </cell>
          <cell r="F655">
            <v>265</v>
          </cell>
          <cell r="G655">
            <v>0</v>
          </cell>
          <cell r="AO655">
            <v>265</v>
          </cell>
        </row>
        <row r="656">
          <cell r="B656" t="str">
            <v>TX_SO_B</v>
          </cell>
          <cell r="D656" t="str">
            <v>Total number of PEFPAR-supported ART sites in the last 12 months</v>
          </cell>
          <cell r="E656">
            <v>529</v>
          </cell>
          <cell r="F656">
            <v>529</v>
          </cell>
          <cell r="G656">
            <v>0</v>
          </cell>
          <cell r="AO656">
            <v>529</v>
          </cell>
        </row>
        <row r="657">
          <cell r="B657" t="str">
            <v>L59</v>
          </cell>
          <cell r="C657" t="str">
            <v>Add</v>
          </cell>
          <cell r="D657" t="str">
            <v>Number of individuals trained in Logistics and commodities management</v>
          </cell>
          <cell r="E657">
            <v>40</v>
          </cell>
          <cell r="F657">
            <v>40</v>
          </cell>
          <cell r="G657">
            <v>0</v>
          </cell>
          <cell r="AO657">
            <v>40</v>
          </cell>
        </row>
        <row r="658">
          <cell r="B658" t="str">
            <v>21</v>
          </cell>
          <cell r="D658" t="str">
            <v>Cross-cutting</v>
          </cell>
          <cell r="E658">
            <v>0</v>
          </cell>
          <cell r="G658">
            <v>0</v>
          </cell>
        </row>
        <row r="659">
          <cell r="B659" t="str">
            <v>SITE_SUPP</v>
          </cell>
          <cell r="C659" t="str">
            <v>Cum</v>
          </cell>
          <cell r="D659" t="str">
            <v xml:space="preserve">Number of PEPFAR-supported DSD and TA sites </v>
          </cell>
          <cell r="E659">
            <v>1776</v>
          </cell>
          <cell r="F659">
            <v>0</v>
          </cell>
          <cell r="G659">
            <v>13</v>
          </cell>
          <cell r="H659">
            <v>0</v>
          </cell>
          <cell r="I659">
            <v>0</v>
          </cell>
          <cell r="J659">
            <v>128</v>
          </cell>
          <cell r="K659">
            <v>219</v>
          </cell>
          <cell r="L659">
            <v>181</v>
          </cell>
          <cell r="N659">
            <v>27</v>
          </cell>
          <cell r="O659">
            <v>3</v>
          </cell>
          <cell r="P659">
            <v>237</v>
          </cell>
          <cell r="Q659">
            <v>48</v>
          </cell>
          <cell r="R659">
            <v>0</v>
          </cell>
          <cell r="S659">
            <v>0</v>
          </cell>
          <cell r="T659">
            <v>11</v>
          </cell>
          <cell r="U659">
            <v>7</v>
          </cell>
          <cell r="V659">
            <v>277</v>
          </cell>
          <cell r="W659">
            <v>39</v>
          </cell>
          <cell r="X659">
            <v>49</v>
          </cell>
          <cell r="Y659">
            <v>192</v>
          </cell>
          <cell r="Z659">
            <v>1</v>
          </cell>
          <cell r="AA659">
            <v>4</v>
          </cell>
          <cell r="AB659">
            <v>0</v>
          </cell>
          <cell r="AC659">
            <v>0</v>
          </cell>
          <cell r="AD659">
            <v>0</v>
          </cell>
          <cell r="AE659">
            <v>16</v>
          </cell>
          <cell r="AF659">
            <v>0</v>
          </cell>
          <cell r="AG659">
            <v>0</v>
          </cell>
          <cell r="AH659">
            <v>0</v>
          </cell>
          <cell r="AI659">
            <v>0</v>
          </cell>
          <cell r="AJ659">
            <v>53</v>
          </cell>
          <cell r="AK659">
            <v>85</v>
          </cell>
          <cell r="AL659">
            <v>2</v>
          </cell>
          <cell r="AM659">
            <v>0</v>
          </cell>
          <cell r="AN659">
            <v>14</v>
          </cell>
          <cell r="AO659">
            <v>0</v>
          </cell>
          <cell r="AP659">
            <v>183</v>
          </cell>
          <cell r="AQ659">
            <v>0</v>
          </cell>
        </row>
        <row r="660">
          <cell r="B660" t="str">
            <v>QI_SITE</v>
          </cell>
          <cell r="D660" t="str">
            <v>Percentage of PEPFAR-supported clinical service sites with quality improvement activities implemented that address clinical HIV program processes or outcomes and have documented process results in the last 6 months</v>
          </cell>
          <cell r="E660">
            <v>1.5</v>
          </cell>
          <cell r="F660">
            <v>1</v>
          </cell>
          <cell r="G660">
            <v>0</v>
          </cell>
          <cell r="J660">
            <v>0.25</v>
          </cell>
          <cell r="L660">
            <v>0.25</v>
          </cell>
          <cell r="P660">
            <v>0.25</v>
          </cell>
          <cell r="V660">
            <v>0.25</v>
          </cell>
          <cell r="Y660">
            <v>0.25</v>
          </cell>
          <cell r="AP660">
            <v>0.25</v>
          </cell>
        </row>
        <row r="661">
          <cell r="B661" t="str">
            <v>QI_SITE_A</v>
          </cell>
          <cell r="C661" t="str">
            <v>Add</v>
          </cell>
          <cell r="D661" t="str">
            <v>Numerator: Number of PEPFAR-supported clinical service sites with a quality improvement activity completed that addresses clinical HIV programs and has documented process results in the last 6 months</v>
          </cell>
          <cell r="E661">
            <v>125.25</v>
          </cell>
          <cell r="F661">
            <v>125</v>
          </cell>
          <cell r="G661">
            <v>2</v>
          </cell>
          <cell r="J661">
            <v>23</v>
          </cell>
          <cell r="L661">
            <v>16.75</v>
          </cell>
          <cell r="P661">
            <v>19</v>
          </cell>
          <cell r="V661">
            <v>18.75</v>
          </cell>
          <cell r="Y661">
            <v>25.25</v>
          </cell>
          <cell r="AP661">
            <v>22.5</v>
          </cell>
        </row>
        <row r="662">
          <cell r="B662" t="str">
            <v>QI_SITE_A_DSD</v>
          </cell>
          <cell r="C662" t="str">
            <v>Add</v>
          </cell>
          <cell r="D662" t="str">
            <v>By site support type: Direct Service Delivery (DSD): Number of PEPFAR-supported clinical service sites with a quality improvement activity completed that addresses clinical HIV programs and has documented results in the last 6 months</v>
          </cell>
          <cell r="E662">
            <v>125.25</v>
          </cell>
          <cell r="F662">
            <v>125</v>
          </cell>
          <cell r="G662">
            <v>2</v>
          </cell>
          <cell r="J662">
            <v>23</v>
          </cell>
          <cell r="L662">
            <v>16.75</v>
          </cell>
          <cell r="P662">
            <v>19</v>
          </cell>
          <cell r="V662">
            <v>18.75</v>
          </cell>
          <cell r="Y662">
            <v>25.25</v>
          </cell>
          <cell r="AP662">
            <v>22.5</v>
          </cell>
        </row>
        <row r="663">
          <cell r="B663" t="str">
            <v>QI_SITE_A_TA</v>
          </cell>
          <cell r="C663" t="str">
            <v>Add</v>
          </cell>
          <cell r="D663" t="str">
            <v>By site support type: Technical Assistance-only (TA): Number of PEPFAR-supported clinical service sites with a quality improvement activity completed that addresses clinical HIV programs and has documented results in the last 6 months</v>
          </cell>
          <cell r="E663">
            <v>0</v>
          </cell>
          <cell r="F663">
            <v>0</v>
          </cell>
          <cell r="G663">
            <v>0</v>
          </cell>
          <cell r="W663" t="str">
            <v/>
          </cell>
        </row>
        <row r="664">
          <cell r="B664" t="str">
            <v>QI_SITE_B</v>
          </cell>
          <cell r="C664" t="str">
            <v>Add</v>
          </cell>
          <cell r="D664" t="str">
            <v>Denominator: Total Number of PEPFAR-supported sites any HIV clinical service including HIV Care, HIV Treatment, TB care, PMTCT, VMMC, and HTC</v>
          </cell>
          <cell r="E664">
            <v>501</v>
          </cell>
          <cell r="F664">
            <v>0</v>
          </cell>
          <cell r="G664">
            <v>9</v>
          </cell>
          <cell r="J664">
            <v>92</v>
          </cell>
          <cell r="L664">
            <v>67</v>
          </cell>
          <cell r="P664">
            <v>76</v>
          </cell>
          <cell r="V664">
            <v>75</v>
          </cell>
          <cell r="Y664">
            <v>101</v>
          </cell>
          <cell r="AP664">
            <v>90</v>
          </cell>
        </row>
        <row r="665">
          <cell r="B665" t="str">
            <v>QI_SITE_B_DSD</v>
          </cell>
          <cell r="C665" t="str">
            <v>Add</v>
          </cell>
          <cell r="D665" t="str">
            <v>By site support type: Direct Service Delivery (DSD): Total Number of PEPFAR-supported sites any HIV clinical service including HIV Care, HIV Treatment, TB care, PMTCT, VMMC, HTC</v>
          </cell>
          <cell r="E665">
            <v>501</v>
          </cell>
          <cell r="F665">
            <v>501</v>
          </cell>
          <cell r="G665">
            <v>9</v>
          </cell>
          <cell r="J665">
            <v>92</v>
          </cell>
          <cell r="L665">
            <v>67</v>
          </cell>
          <cell r="P665">
            <v>76</v>
          </cell>
          <cell r="V665">
            <v>75</v>
          </cell>
          <cell r="Y665">
            <v>101</v>
          </cell>
          <cell r="AP665">
            <v>90</v>
          </cell>
        </row>
        <row r="666">
          <cell r="B666" t="str">
            <v>QI_SITE_B_TA</v>
          </cell>
          <cell r="C666" t="str">
            <v>Add</v>
          </cell>
          <cell r="D666" t="str">
            <v>By site support type: Technical Assistance-only (TA): Total Number of PEPFAR-supported sites any HIV clinical service including HIV Care, HIV Treatment, TB care, PMTCT, VMMC, and HTC</v>
          </cell>
          <cell r="E666">
            <v>0</v>
          </cell>
          <cell r="F666">
            <v>0</v>
          </cell>
          <cell r="G666">
            <v>0</v>
          </cell>
          <cell r="W666"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D2" t="str">
            <v>Abengourou</v>
          </cell>
          <cell r="G2" t="str">
            <v>CAT Abengourou</v>
          </cell>
          <cell r="H2">
            <v>1001</v>
          </cell>
          <cell r="I2" t="str">
            <v>Abengourou</v>
          </cell>
          <cell r="J2">
            <v>34</v>
          </cell>
        </row>
        <row r="3">
          <cell r="D3" t="str">
            <v>Abobo-Est</v>
          </cell>
          <cell r="G3" t="str">
            <v>Centre Bethesda de Abengourou</v>
          </cell>
          <cell r="H3">
            <v>1002</v>
          </cell>
          <cell r="I3" t="str">
            <v>Abengourou</v>
          </cell>
          <cell r="J3">
            <v>34</v>
          </cell>
        </row>
        <row r="4">
          <cell r="D4" t="str">
            <v>Abobo-Ouest</v>
          </cell>
          <cell r="G4" t="str">
            <v>Centre Maria Grazia Balbuzia de Yakasse Feyasse</v>
          </cell>
          <cell r="H4">
            <v>1003</v>
          </cell>
          <cell r="I4" t="str">
            <v>Abengourou</v>
          </cell>
          <cell r="J4">
            <v>34</v>
          </cell>
        </row>
        <row r="5">
          <cell r="D5" t="str">
            <v>Aboisso</v>
          </cell>
          <cell r="G5" t="str">
            <v>Centre Médical PIM</v>
          </cell>
          <cell r="H5">
            <v>1004</v>
          </cell>
          <cell r="I5" t="str">
            <v>Abengourou</v>
          </cell>
          <cell r="J5">
            <v>34</v>
          </cell>
        </row>
        <row r="6">
          <cell r="D6" t="str">
            <v>Adiaké</v>
          </cell>
          <cell r="G6" t="str">
            <v>CHR Abengourou</v>
          </cell>
          <cell r="H6">
            <v>1005</v>
          </cell>
          <cell r="I6" t="str">
            <v>Abengourou</v>
          </cell>
          <cell r="J6">
            <v>34</v>
          </cell>
        </row>
        <row r="7">
          <cell r="D7" t="str">
            <v>Adjame-Plateau-Attecoube</v>
          </cell>
          <cell r="G7" t="str">
            <v>CSR Adoukoffikro</v>
          </cell>
          <cell r="H7">
            <v>1006</v>
          </cell>
          <cell r="I7" t="str">
            <v>Abengourou</v>
          </cell>
          <cell r="J7">
            <v>34</v>
          </cell>
        </row>
        <row r="8">
          <cell r="D8" t="str">
            <v>Adzopé</v>
          </cell>
          <cell r="G8" t="str">
            <v>CSR Amiankouassikro</v>
          </cell>
          <cell r="H8">
            <v>1007</v>
          </cell>
          <cell r="I8" t="str">
            <v>Abengourou</v>
          </cell>
          <cell r="J8">
            <v>34</v>
          </cell>
        </row>
        <row r="9">
          <cell r="D9" t="str">
            <v>Agboville</v>
          </cell>
          <cell r="G9" t="str">
            <v>CSR Diamarakro</v>
          </cell>
          <cell r="H9">
            <v>1008</v>
          </cell>
          <cell r="I9" t="str">
            <v>Abengourou</v>
          </cell>
          <cell r="J9">
            <v>34</v>
          </cell>
        </row>
        <row r="10">
          <cell r="D10" t="str">
            <v>Agnibilékrou</v>
          </cell>
          <cell r="G10" t="str">
            <v>CSR Djangobo</v>
          </cell>
          <cell r="H10">
            <v>1009</v>
          </cell>
          <cell r="I10" t="str">
            <v>Abengourou</v>
          </cell>
          <cell r="J10">
            <v>34</v>
          </cell>
        </row>
        <row r="11">
          <cell r="D11" t="str">
            <v>Akoupé</v>
          </cell>
          <cell r="G11" t="str">
            <v>CSR Satikran</v>
          </cell>
          <cell r="H11">
            <v>1010</v>
          </cell>
          <cell r="I11" t="str">
            <v>Abengourou</v>
          </cell>
          <cell r="J11">
            <v>34</v>
          </cell>
        </row>
        <row r="12">
          <cell r="D12" t="str">
            <v>Alépé</v>
          </cell>
          <cell r="G12" t="str">
            <v>CSR Tahakro</v>
          </cell>
          <cell r="H12">
            <v>1011</v>
          </cell>
          <cell r="I12" t="str">
            <v>Abengourou</v>
          </cell>
          <cell r="J12">
            <v>34</v>
          </cell>
        </row>
        <row r="13">
          <cell r="D13" t="str">
            <v>Anyama</v>
          </cell>
          <cell r="G13" t="str">
            <v>CSU Affalikro</v>
          </cell>
          <cell r="H13">
            <v>1012</v>
          </cell>
          <cell r="I13" t="str">
            <v>Abengourou</v>
          </cell>
          <cell r="J13">
            <v>34</v>
          </cell>
        </row>
        <row r="14">
          <cell r="D14" t="str">
            <v>Bangolo</v>
          </cell>
          <cell r="G14" t="str">
            <v>CSU Amelekia</v>
          </cell>
          <cell r="H14">
            <v>1013</v>
          </cell>
          <cell r="I14" t="str">
            <v>Abengourou</v>
          </cell>
          <cell r="J14">
            <v>34</v>
          </cell>
        </row>
        <row r="15">
          <cell r="D15" t="str">
            <v>Beoumi</v>
          </cell>
          <cell r="G15" t="str">
            <v>CSU Aniassue</v>
          </cell>
          <cell r="H15">
            <v>1014</v>
          </cell>
          <cell r="I15" t="str">
            <v>Abengourou</v>
          </cell>
          <cell r="J15">
            <v>34</v>
          </cell>
        </row>
        <row r="16">
          <cell r="D16" t="str">
            <v>Bettié</v>
          </cell>
          <cell r="G16" t="str">
            <v>CSU Appoisso</v>
          </cell>
          <cell r="H16">
            <v>1015</v>
          </cell>
          <cell r="I16" t="str">
            <v>Abengourou</v>
          </cell>
          <cell r="J16">
            <v>34</v>
          </cell>
        </row>
        <row r="17">
          <cell r="D17" t="str">
            <v>Biankouma</v>
          </cell>
          <cell r="G17" t="str">
            <v>CSU Apprompronou</v>
          </cell>
          <cell r="H17">
            <v>1016</v>
          </cell>
          <cell r="I17" t="str">
            <v>Abengourou</v>
          </cell>
          <cell r="J17">
            <v>34</v>
          </cell>
        </row>
        <row r="18">
          <cell r="D18" t="str">
            <v>Bloléquin</v>
          </cell>
          <cell r="G18" t="str">
            <v>CSU Douffrebo</v>
          </cell>
          <cell r="H18">
            <v>1017</v>
          </cell>
          <cell r="I18" t="str">
            <v>Abengourou</v>
          </cell>
          <cell r="J18">
            <v>34</v>
          </cell>
        </row>
        <row r="19">
          <cell r="D19" t="str">
            <v>Bocanda</v>
          </cell>
          <cell r="G19" t="str">
            <v>CSU Ebilassokro</v>
          </cell>
          <cell r="H19">
            <v>1018</v>
          </cell>
          <cell r="I19" t="str">
            <v>Abengourou</v>
          </cell>
          <cell r="J19">
            <v>34</v>
          </cell>
        </row>
        <row r="20">
          <cell r="D20" t="str">
            <v>Bondoukou</v>
          </cell>
          <cell r="G20" t="str">
            <v>CSU Ehuasso</v>
          </cell>
          <cell r="H20">
            <v>1019</v>
          </cell>
          <cell r="I20" t="str">
            <v>Abengourou</v>
          </cell>
          <cell r="J20">
            <v>34</v>
          </cell>
        </row>
        <row r="21">
          <cell r="D21" t="str">
            <v>Bongouanou</v>
          </cell>
          <cell r="G21" t="str">
            <v>CSU Niablé</v>
          </cell>
          <cell r="H21">
            <v>1020</v>
          </cell>
          <cell r="I21" t="str">
            <v>Abengourou</v>
          </cell>
          <cell r="J21">
            <v>34</v>
          </cell>
        </row>
        <row r="22">
          <cell r="D22" t="str">
            <v>Bouaflé</v>
          </cell>
          <cell r="G22" t="str">
            <v>CSU Sankadiokro</v>
          </cell>
          <cell r="H22">
            <v>1021</v>
          </cell>
          <cell r="I22" t="str">
            <v>Abengourou</v>
          </cell>
          <cell r="J22">
            <v>34</v>
          </cell>
        </row>
        <row r="23">
          <cell r="D23" t="str">
            <v>Bouaké-Nord-Est</v>
          </cell>
          <cell r="G23" t="str">
            <v>CSU Yakassé Feyassé</v>
          </cell>
          <cell r="H23">
            <v>1022</v>
          </cell>
          <cell r="I23" t="str">
            <v>Abengourou</v>
          </cell>
          <cell r="J23">
            <v>34</v>
          </cell>
        </row>
        <row r="24">
          <cell r="D24" t="str">
            <v>Bouaké-Nord-Ouest</v>
          </cell>
          <cell r="G24" t="str">
            <v>CSU Zaranou</v>
          </cell>
          <cell r="H24">
            <v>1023</v>
          </cell>
          <cell r="I24" t="str">
            <v>Abengourou</v>
          </cell>
          <cell r="J24">
            <v>34</v>
          </cell>
        </row>
        <row r="25">
          <cell r="D25" t="str">
            <v>Bouaké-Sud</v>
          </cell>
          <cell r="G25" t="str">
            <v>Dispensaire Dioulakro Abengourou</v>
          </cell>
          <cell r="H25">
            <v>1024</v>
          </cell>
          <cell r="I25" t="str">
            <v>Abengourou</v>
          </cell>
          <cell r="J25">
            <v>34</v>
          </cell>
        </row>
        <row r="26">
          <cell r="D26" t="str">
            <v>Bouna</v>
          </cell>
          <cell r="G26" t="str">
            <v>DR Abradinou</v>
          </cell>
          <cell r="H26">
            <v>1025</v>
          </cell>
          <cell r="I26" t="str">
            <v>Abengourou</v>
          </cell>
          <cell r="J26">
            <v>34</v>
          </cell>
        </row>
        <row r="27">
          <cell r="D27" t="str">
            <v>Boundiali</v>
          </cell>
          <cell r="G27" t="str">
            <v>DR Abronamoué</v>
          </cell>
          <cell r="H27">
            <v>1026</v>
          </cell>
          <cell r="I27" t="str">
            <v>Abengourou</v>
          </cell>
          <cell r="J27">
            <v>34</v>
          </cell>
        </row>
        <row r="28">
          <cell r="D28" t="str">
            <v>CHU-Yopougon</v>
          </cell>
          <cell r="G28" t="str">
            <v>DR Attiekro</v>
          </cell>
          <cell r="H28">
            <v>1027</v>
          </cell>
          <cell r="I28" t="str">
            <v>Abengourou</v>
          </cell>
          <cell r="J28">
            <v>34</v>
          </cell>
        </row>
        <row r="29">
          <cell r="D29" t="str">
            <v>CHU-Cocody</v>
          </cell>
          <cell r="G29" t="str">
            <v>DR Bebou</v>
          </cell>
          <cell r="H29">
            <v>1028</v>
          </cell>
          <cell r="I29" t="str">
            <v>Abengourou</v>
          </cell>
          <cell r="J29">
            <v>34</v>
          </cell>
        </row>
        <row r="30">
          <cell r="D30" t="str">
            <v>Cocody-Bingerville</v>
          </cell>
          <cell r="G30" t="str">
            <v>DR Blekoum</v>
          </cell>
          <cell r="H30">
            <v>1029</v>
          </cell>
          <cell r="I30" t="str">
            <v>Abengourou</v>
          </cell>
          <cell r="J30">
            <v>34</v>
          </cell>
        </row>
        <row r="31">
          <cell r="D31" t="str">
            <v>Dabakala</v>
          </cell>
          <cell r="G31" t="str">
            <v>DR Kodjinan</v>
          </cell>
          <cell r="H31">
            <v>1030</v>
          </cell>
          <cell r="I31" t="str">
            <v>Abengourou</v>
          </cell>
          <cell r="J31">
            <v>34</v>
          </cell>
        </row>
        <row r="32">
          <cell r="D32" t="str">
            <v>Dabou</v>
          </cell>
          <cell r="G32" t="str">
            <v>DR Kouassi Beniekro</v>
          </cell>
          <cell r="H32">
            <v>1031</v>
          </cell>
          <cell r="I32" t="str">
            <v>Abengourou</v>
          </cell>
          <cell r="J32">
            <v>34</v>
          </cell>
        </row>
        <row r="33">
          <cell r="D33" t="str">
            <v>Daloa</v>
          </cell>
          <cell r="G33" t="str">
            <v>Maternité Urbaine Cafetou Abengourou</v>
          </cell>
          <cell r="H33">
            <v>1032</v>
          </cell>
          <cell r="I33" t="str">
            <v>Abengourou</v>
          </cell>
          <cell r="J33">
            <v>34</v>
          </cell>
        </row>
        <row r="34">
          <cell r="D34" t="str">
            <v>Danane</v>
          </cell>
          <cell r="G34" t="str">
            <v>PMI Abengourou</v>
          </cell>
          <cell r="H34">
            <v>1033</v>
          </cell>
          <cell r="I34" t="str">
            <v>Abengourou</v>
          </cell>
          <cell r="J34">
            <v>34</v>
          </cell>
        </row>
        <row r="35">
          <cell r="D35" t="str">
            <v>Daoukro</v>
          </cell>
          <cell r="G35" t="str">
            <v>SSSU Abengourou</v>
          </cell>
          <cell r="H35">
            <v>1034</v>
          </cell>
          <cell r="I35" t="str">
            <v>Abengourou</v>
          </cell>
          <cell r="J35">
            <v>34</v>
          </cell>
        </row>
        <row r="36">
          <cell r="D36" t="str">
            <v>Didievi</v>
          </cell>
          <cell r="G36" t="str">
            <v>CAT Abobo</v>
          </cell>
          <cell r="H36">
            <v>1035</v>
          </cell>
          <cell r="I36" t="str">
            <v>Abobo-Est</v>
          </cell>
          <cell r="J36">
            <v>22</v>
          </cell>
        </row>
        <row r="37">
          <cell r="D37" t="str">
            <v>Dimbokro</v>
          </cell>
          <cell r="G37" t="str">
            <v>CES Abobo Clouetcha</v>
          </cell>
          <cell r="H37">
            <v>1036</v>
          </cell>
          <cell r="I37" t="str">
            <v>Abobo-Est</v>
          </cell>
          <cell r="J37">
            <v>22</v>
          </cell>
        </row>
        <row r="38">
          <cell r="D38" t="str">
            <v>Divo</v>
          </cell>
          <cell r="G38" t="str">
            <v>CES Aboboté</v>
          </cell>
          <cell r="H38">
            <v>1037</v>
          </cell>
          <cell r="I38" t="str">
            <v>Abobo-Est</v>
          </cell>
          <cell r="J38">
            <v>22</v>
          </cell>
        </row>
        <row r="39">
          <cell r="D39" t="str">
            <v>Duekoué</v>
          </cell>
          <cell r="G39" t="str">
            <v>CM ONG MIBEF</v>
          </cell>
          <cell r="H39">
            <v>1038</v>
          </cell>
          <cell r="I39" t="str">
            <v>Abobo-Est</v>
          </cell>
          <cell r="J39">
            <v>22</v>
          </cell>
        </row>
        <row r="40">
          <cell r="D40" t="str">
            <v>Ferkéssedougou</v>
          </cell>
          <cell r="G40" t="str">
            <v>CM SOS Village Abobo</v>
          </cell>
          <cell r="H40">
            <v>1039</v>
          </cell>
          <cell r="I40" t="str">
            <v>Abobo-Est</v>
          </cell>
          <cell r="J40">
            <v>22</v>
          </cell>
        </row>
        <row r="41">
          <cell r="D41" t="str">
            <v>Fresco</v>
          </cell>
          <cell r="G41" t="str">
            <v>CMS Ange Gardien Abobo</v>
          </cell>
          <cell r="H41">
            <v>1040</v>
          </cell>
          <cell r="I41" t="str">
            <v>Abobo-Est</v>
          </cell>
          <cell r="J41">
            <v>22</v>
          </cell>
        </row>
        <row r="42">
          <cell r="D42" t="str">
            <v>Gagnoa</v>
          </cell>
          <cell r="G42" t="str">
            <v>CS ONG ACID</v>
          </cell>
          <cell r="H42">
            <v>1041</v>
          </cell>
          <cell r="I42" t="str">
            <v>Abobo-Est</v>
          </cell>
          <cell r="J42">
            <v>22</v>
          </cell>
        </row>
        <row r="43">
          <cell r="D43" t="str">
            <v>Grand-Bassam</v>
          </cell>
          <cell r="G43" t="str">
            <v>CSU Com Abobo BC</v>
          </cell>
          <cell r="H43">
            <v>1042</v>
          </cell>
          <cell r="I43" t="str">
            <v>Abobo-Est</v>
          </cell>
          <cell r="J43">
            <v>22</v>
          </cell>
        </row>
        <row r="44">
          <cell r="D44" t="str">
            <v>Grand-Lahou</v>
          </cell>
          <cell r="G44" t="str">
            <v>CSU Com Aboboté</v>
          </cell>
          <cell r="H44">
            <v>1043</v>
          </cell>
          <cell r="I44" t="str">
            <v>Abobo-Est</v>
          </cell>
          <cell r="J44">
            <v>22</v>
          </cell>
        </row>
        <row r="45">
          <cell r="D45" t="str">
            <v>Gueyo</v>
          </cell>
          <cell r="G45" t="str">
            <v>CSU Com Banco sud</v>
          </cell>
          <cell r="H45">
            <v>1044</v>
          </cell>
          <cell r="I45" t="str">
            <v>Abobo-Est</v>
          </cell>
          <cell r="J45">
            <v>22</v>
          </cell>
        </row>
        <row r="46">
          <cell r="D46" t="str">
            <v>Guiglo</v>
          </cell>
          <cell r="G46" t="str">
            <v>CSU Com Kennedy Clouetcha</v>
          </cell>
          <cell r="H46">
            <v>1045</v>
          </cell>
          <cell r="I46" t="str">
            <v>Abobo-Est</v>
          </cell>
          <cell r="J46">
            <v>22</v>
          </cell>
        </row>
        <row r="47">
          <cell r="D47" t="str">
            <v>Issia</v>
          </cell>
          <cell r="G47" t="str">
            <v>CSUS ONG Lumière Action</v>
          </cell>
          <cell r="H47">
            <v>1046</v>
          </cell>
          <cell r="I47" t="str">
            <v>Abobo-Est</v>
          </cell>
          <cell r="J47">
            <v>22</v>
          </cell>
        </row>
        <row r="48">
          <cell r="D48" t="str">
            <v>Jacqueville</v>
          </cell>
          <cell r="G48" t="str">
            <v>FSU Com Abobo Avocatier</v>
          </cell>
          <cell r="H48">
            <v>1047</v>
          </cell>
          <cell r="I48" t="str">
            <v>Abobo-Est</v>
          </cell>
          <cell r="J48">
            <v>22</v>
          </cell>
        </row>
        <row r="49">
          <cell r="D49" t="str">
            <v>Katiola</v>
          </cell>
          <cell r="G49" t="str">
            <v>FSU Com Abobo Baoulé</v>
          </cell>
          <cell r="H49">
            <v>1048</v>
          </cell>
          <cell r="I49" t="str">
            <v>Abobo-Est</v>
          </cell>
          <cell r="J49">
            <v>22</v>
          </cell>
        </row>
        <row r="50">
          <cell r="D50" t="str">
            <v>Korhogo</v>
          </cell>
          <cell r="G50" t="str">
            <v>FSU Com Akeikoi</v>
          </cell>
          <cell r="H50">
            <v>1049</v>
          </cell>
          <cell r="I50" t="str">
            <v>Abobo-Est</v>
          </cell>
          <cell r="J50">
            <v>22</v>
          </cell>
        </row>
        <row r="51">
          <cell r="D51" t="str">
            <v>Kouibly</v>
          </cell>
          <cell r="G51" t="str">
            <v>FSU Com Avocatier</v>
          </cell>
          <cell r="H51">
            <v>1050</v>
          </cell>
          <cell r="I51" t="str">
            <v>Abobo-Est</v>
          </cell>
          <cell r="J51">
            <v>22</v>
          </cell>
        </row>
        <row r="52">
          <cell r="D52" t="str">
            <v>Koumassi-Port Bouet-Vridi</v>
          </cell>
          <cell r="G52" t="str">
            <v>HG Abobo Nord</v>
          </cell>
          <cell r="H52">
            <v>1051</v>
          </cell>
          <cell r="I52" t="str">
            <v>Abobo-Est</v>
          </cell>
          <cell r="J52">
            <v>22</v>
          </cell>
        </row>
        <row r="53">
          <cell r="D53" t="str">
            <v>Lakota</v>
          </cell>
          <cell r="G53" t="str">
            <v>Maternité pour tous-Abobo</v>
          </cell>
          <cell r="H53">
            <v>1052</v>
          </cell>
          <cell r="I53" t="str">
            <v>Abobo-Est</v>
          </cell>
          <cell r="J53">
            <v>22</v>
          </cell>
        </row>
        <row r="54">
          <cell r="D54" t="str">
            <v>Man</v>
          </cell>
          <cell r="G54" t="str">
            <v>Polyclinique les Etoiles</v>
          </cell>
          <cell r="H54">
            <v>1053</v>
          </cell>
          <cell r="I54" t="str">
            <v>Abobo-Est</v>
          </cell>
          <cell r="J54">
            <v>22</v>
          </cell>
        </row>
        <row r="55">
          <cell r="D55" t="str">
            <v>Mankono</v>
          </cell>
          <cell r="G55" t="str">
            <v>SSSU 1 Abobo</v>
          </cell>
          <cell r="H55">
            <v>1054</v>
          </cell>
          <cell r="I55" t="str">
            <v>Abobo-Est</v>
          </cell>
          <cell r="J55">
            <v>22</v>
          </cell>
        </row>
        <row r="56">
          <cell r="D56" t="str">
            <v>Mbahiakro</v>
          </cell>
          <cell r="G56" t="str">
            <v>SSSU 2 Abobo</v>
          </cell>
          <cell r="H56">
            <v>1055</v>
          </cell>
          <cell r="I56" t="str">
            <v>Abobo-Est</v>
          </cell>
          <cell r="J56">
            <v>22</v>
          </cell>
        </row>
        <row r="57">
          <cell r="D57" t="str">
            <v>Minignan</v>
          </cell>
          <cell r="G57" t="str">
            <v xml:space="preserve">Polyclinique Centrale ABOBO </v>
          </cell>
          <cell r="H57">
            <v>2166</v>
          </cell>
          <cell r="I57" t="str">
            <v>Abobo-Est</v>
          </cell>
          <cell r="J57">
            <v>22</v>
          </cell>
        </row>
        <row r="58">
          <cell r="D58" t="str">
            <v>Nassian</v>
          </cell>
          <cell r="G58" t="str">
            <v>CS El Rapha</v>
          </cell>
          <cell r="H58">
            <v>1056</v>
          </cell>
          <cell r="I58" t="str">
            <v>Abobo-Ouest</v>
          </cell>
          <cell r="J58">
            <v>10</v>
          </cell>
        </row>
        <row r="59">
          <cell r="D59" t="str">
            <v>Niakaramadougou</v>
          </cell>
          <cell r="G59" t="str">
            <v>CSU Com Agoueto</v>
          </cell>
          <cell r="H59">
            <v>1057</v>
          </cell>
          <cell r="I59" t="str">
            <v>Abobo-Ouest</v>
          </cell>
          <cell r="J59">
            <v>10</v>
          </cell>
        </row>
        <row r="60">
          <cell r="D60" t="str">
            <v>Odienné</v>
          </cell>
          <cell r="G60" t="str">
            <v>CSU Com Anonkoua 3</v>
          </cell>
          <cell r="H60">
            <v>1058</v>
          </cell>
          <cell r="I60" t="str">
            <v>Abobo-Ouest</v>
          </cell>
          <cell r="J60">
            <v>10</v>
          </cell>
        </row>
        <row r="61">
          <cell r="D61" t="str">
            <v>Ouangolodougou</v>
          </cell>
          <cell r="G61" t="str">
            <v>CSU Com Assoumin</v>
          </cell>
          <cell r="H61">
            <v>1059</v>
          </cell>
          <cell r="I61" t="str">
            <v>Abobo-Ouest</v>
          </cell>
          <cell r="J61">
            <v>10</v>
          </cell>
        </row>
        <row r="62">
          <cell r="D62" t="str">
            <v>Oumé</v>
          </cell>
          <cell r="G62" t="str">
            <v>CSU Com Bocabo</v>
          </cell>
          <cell r="H62">
            <v>1060</v>
          </cell>
          <cell r="I62" t="str">
            <v>Abobo-Ouest</v>
          </cell>
          <cell r="J62">
            <v>10</v>
          </cell>
        </row>
        <row r="63">
          <cell r="D63" t="str">
            <v>Prikro</v>
          </cell>
          <cell r="G63" t="str">
            <v>FSU Abobo Sud</v>
          </cell>
          <cell r="H63">
            <v>1061</v>
          </cell>
          <cell r="I63" t="str">
            <v>Abobo-Ouest</v>
          </cell>
          <cell r="J63">
            <v>10</v>
          </cell>
        </row>
        <row r="64">
          <cell r="D64" t="str">
            <v>Sakassou</v>
          </cell>
          <cell r="G64" t="str">
            <v>FSU Com Abobo Sagbe</v>
          </cell>
          <cell r="H64">
            <v>1062</v>
          </cell>
          <cell r="I64" t="str">
            <v>Abobo-Ouest</v>
          </cell>
          <cell r="J64">
            <v>10</v>
          </cell>
        </row>
        <row r="65">
          <cell r="D65" t="str">
            <v>San-Pedro</v>
          </cell>
          <cell r="G65" t="str">
            <v>FSU Com Anonkoua Koute</v>
          </cell>
          <cell r="H65">
            <v>1063</v>
          </cell>
          <cell r="I65" t="str">
            <v>Abobo-Ouest</v>
          </cell>
          <cell r="J65">
            <v>10</v>
          </cell>
        </row>
        <row r="66">
          <cell r="D66" t="str">
            <v>Sassandra</v>
          </cell>
          <cell r="G66" t="str">
            <v>HG Abobo Sud</v>
          </cell>
          <cell r="H66">
            <v>1064</v>
          </cell>
          <cell r="I66" t="str">
            <v>Abobo-Ouest</v>
          </cell>
          <cell r="J66">
            <v>10</v>
          </cell>
        </row>
        <row r="67">
          <cell r="D67" t="str">
            <v>Séguéla</v>
          </cell>
          <cell r="G67" t="str">
            <v xml:space="preserve">Grande Clinique du Dokoui </v>
          </cell>
          <cell r="H67">
            <v>2167</v>
          </cell>
          <cell r="I67" t="str">
            <v>Abobo-Ouest</v>
          </cell>
          <cell r="J67">
            <v>10</v>
          </cell>
        </row>
        <row r="68">
          <cell r="D68" t="str">
            <v>Sikensi</v>
          </cell>
          <cell r="G68" t="str">
            <v>CSR Bianouan</v>
          </cell>
          <cell r="H68">
            <v>1065</v>
          </cell>
          <cell r="I68" t="str">
            <v>Aboisso</v>
          </cell>
          <cell r="J68">
            <v>4</v>
          </cell>
        </row>
        <row r="69">
          <cell r="D69" t="str">
            <v>Sinfra</v>
          </cell>
          <cell r="G69" t="str">
            <v>CSR Ketesso</v>
          </cell>
          <cell r="H69">
            <v>1066</v>
          </cell>
          <cell r="I69" t="str">
            <v>Aboisso</v>
          </cell>
          <cell r="J69">
            <v>4</v>
          </cell>
        </row>
        <row r="70">
          <cell r="D70" t="str">
            <v>Soubré</v>
          </cell>
          <cell r="G70" t="str">
            <v>CSR Yaou</v>
          </cell>
          <cell r="H70">
            <v>1067</v>
          </cell>
          <cell r="I70" t="str">
            <v>Aboisso</v>
          </cell>
          <cell r="J70">
            <v>4</v>
          </cell>
        </row>
        <row r="71">
          <cell r="D71" t="str">
            <v>Tabou</v>
          </cell>
          <cell r="G71" t="str">
            <v>HG Ayamé</v>
          </cell>
          <cell r="H71">
            <v>1068</v>
          </cell>
          <cell r="I71" t="str">
            <v>Aboisso</v>
          </cell>
          <cell r="J71">
            <v>4</v>
          </cell>
        </row>
        <row r="72">
          <cell r="D72" t="str">
            <v>Tanda</v>
          </cell>
          <cell r="G72" t="str">
            <v>CAT Adjamé</v>
          </cell>
          <cell r="H72">
            <v>1069</v>
          </cell>
          <cell r="I72" t="str">
            <v>Adjame-Plateau-Attecoube</v>
          </cell>
          <cell r="J72">
            <v>17</v>
          </cell>
        </row>
        <row r="73">
          <cell r="D73" t="str">
            <v>Tengrela</v>
          </cell>
          <cell r="G73" t="str">
            <v>Centre Medical GSPM</v>
          </cell>
          <cell r="H73">
            <v>1070</v>
          </cell>
          <cell r="I73" t="str">
            <v>Adjame-Plateau-Attecoube</v>
          </cell>
          <cell r="J73">
            <v>17</v>
          </cell>
        </row>
        <row r="74">
          <cell r="D74" t="str">
            <v>Tiassalé</v>
          </cell>
          <cell r="G74" t="str">
            <v>CITE DE L'ENFANCE ADJAME</v>
          </cell>
          <cell r="H74">
            <v>1071</v>
          </cell>
          <cell r="I74" t="str">
            <v>Adjame-Plateau-Attecoube</v>
          </cell>
          <cell r="J74">
            <v>17</v>
          </cell>
        </row>
        <row r="75">
          <cell r="D75" t="str">
            <v>Tiébissou</v>
          </cell>
          <cell r="G75" t="str">
            <v>CSU Com Agban</v>
          </cell>
          <cell r="H75">
            <v>1072</v>
          </cell>
          <cell r="I75" t="str">
            <v>Adjame-Plateau-Attecoube</v>
          </cell>
          <cell r="J75">
            <v>17</v>
          </cell>
        </row>
        <row r="76">
          <cell r="D76" t="str">
            <v>Touba</v>
          </cell>
          <cell r="G76" t="str">
            <v>CSU Com Williamsville</v>
          </cell>
          <cell r="H76">
            <v>1073</v>
          </cell>
          <cell r="I76" t="str">
            <v>Adjame-Plateau-Attecoube</v>
          </cell>
          <cell r="J76">
            <v>17</v>
          </cell>
        </row>
        <row r="77">
          <cell r="D77" t="str">
            <v>Toulepleu</v>
          </cell>
          <cell r="G77" t="str">
            <v>CSU Williamsville</v>
          </cell>
          <cell r="H77">
            <v>1074</v>
          </cell>
          <cell r="I77" t="str">
            <v>Adjame-Plateau-Attecoube</v>
          </cell>
          <cell r="J77">
            <v>17</v>
          </cell>
        </row>
        <row r="78">
          <cell r="D78" t="str">
            <v>Toumodi</v>
          </cell>
          <cell r="G78" t="str">
            <v>FSU Attecoubé</v>
          </cell>
          <cell r="H78">
            <v>1075</v>
          </cell>
          <cell r="I78" t="str">
            <v>Adjame-Plateau-Attecoube</v>
          </cell>
          <cell r="J78">
            <v>17</v>
          </cell>
        </row>
        <row r="79">
          <cell r="D79" t="str">
            <v>Treichville-Marcory</v>
          </cell>
          <cell r="G79" t="str">
            <v>FSU Com Abobo Doumé</v>
          </cell>
          <cell r="H79">
            <v>1076</v>
          </cell>
          <cell r="I79" t="str">
            <v>Adjame-Plateau-Attecoube</v>
          </cell>
          <cell r="J79">
            <v>17</v>
          </cell>
        </row>
        <row r="80">
          <cell r="D80" t="str">
            <v>Vavoua</v>
          </cell>
          <cell r="G80" t="str">
            <v>FSU Locodjro</v>
          </cell>
          <cell r="H80">
            <v>1077</v>
          </cell>
          <cell r="I80" t="str">
            <v>Adjame-Plateau-Attecoube</v>
          </cell>
          <cell r="J80">
            <v>17</v>
          </cell>
        </row>
        <row r="81">
          <cell r="D81" t="str">
            <v>Yamoussoukro</v>
          </cell>
          <cell r="G81" t="str">
            <v>FSU Plateau</v>
          </cell>
          <cell r="H81">
            <v>1078</v>
          </cell>
          <cell r="I81" t="str">
            <v>Adjame-Plateau-Attecoube</v>
          </cell>
          <cell r="J81">
            <v>17</v>
          </cell>
        </row>
        <row r="82">
          <cell r="D82" t="str">
            <v>Yopougon-Ouest-Songon</v>
          </cell>
          <cell r="G82" t="str">
            <v>Hôpital Militaire d’Abidjan</v>
          </cell>
          <cell r="H82">
            <v>1079</v>
          </cell>
          <cell r="I82" t="str">
            <v>Adjame-Plateau-Attecoube</v>
          </cell>
          <cell r="J82">
            <v>17</v>
          </cell>
        </row>
        <row r="83">
          <cell r="D83" t="str">
            <v>Yopougon-Est</v>
          </cell>
          <cell r="G83" t="str">
            <v>Maternité 220 Logements</v>
          </cell>
          <cell r="H83">
            <v>1080</v>
          </cell>
          <cell r="I83" t="str">
            <v>Adjame-Plateau-Attecoube</v>
          </cell>
          <cell r="J83">
            <v>17</v>
          </cell>
        </row>
        <row r="84">
          <cell r="D84" t="str">
            <v>Zouhan Hounien</v>
          </cell>
          <cell r="G84" t="str">
            <v>Maternité Attecoubé</v>
          </cell>
          <cell r="H84">
            <v>1081</v>
          </cell>
          <cell r="I84" t="str">
            <v>Adjame-Plateau-Attecoube</v>
          </cell>
          <cell r="J84">
            <v>17</v>
          </cell>
        </row>
        <row r="85">
          <cell r="D85" t="str">
            <v>Zuenoula</v>
          </cell>
          <cell r="G85" t="str">
            <v>Maternité Williamsville</v>
          </cell>
          <cell r="H85">
            <v>1082</v>
          </cell>
          <cell r="I85" t="str">
            <v>Adjame-Plateau-Attecoube</v>
          </cell>
          <cell r="J85">
            <v>17</v>
          </cell>
        </row>
        <row r="86">
          <cell r="G86" t="str">
            <v xml:space="preserve">Polyclinique Groupe Medical Plateau </v>
          </cell>
          <cell r="H86">
            <v>2161</v>
          </cell>
          <cell r="I86" t="str">
            <v>Adjame-Plateau-Attecoube</v>
          </cell>
          <cell r="J86">
            <v>17</v>
          </cell>
        </row>
        <row r="87">
          <cell r="G87" t="str">
            <v xml:space="preserve">Clinique Medical adjame-Fraternite </v>
          </cell>
          <cell r="H87">
            <v>2162</v>
          </cell>
          <cell r="I87" t="str">
            <v>Adjame-Plateau-Attecoube</v>
          </cell>
          <cell r="J87">
            <v>17</v>
          </cell>
        </row>
        <row r="88">
          <cell r="G88" t="str">
            <v xml:space="preserve">Polyclinique International L'indenie </v>
          </cell>
          <cell r="H88">
            <v>2163</v>
          </cell>
          <cell r="I88" t="str">
            <v>Adjame-Plateau-Attecoube</v>
          </cell>
          <cell r="J88">
            <v>17</v>
          </cell>
        </row>
        <row r="89">
          <cell r="G89" t="str">
            <v>Centre Médico Social Adzopé</v>
          </cell>
          <cell r="H89">
            <v>1083</v>
          </cell>
          <cell r="I89" t="str">
            <v>Adzopé</v>
          </cell>
          <cell r="J89">
            <v>24</v>
          </cell>
        </row>
        <row r="90">
          <cell r="G90" t="str">
            <v>CSR Abié</v>
          </cell>
          <cell r="H90">
            <v>1084</v>
          </cell>
          <cell r="I90" t="str">
            <v>Adzopé</v>
          </cell>
          <cell r="J90">
            <v>24</v>
          </cell>
        </row>
        <row r="91">
          <cell r="G91" t="str">
            <v>CSR Ananguié (Adzopé)</v>
          </cell>
          <cell r="H91">
            <v>1085</v>
          </cell>
          <cell r="I91" t="str">
            <v>Adzopé</v>
          </cell>
          <cell r="J91">
            <v>24</v>
          </cell>
        </row>
        <row r="92">
          <cell r="G92" t="str">
            <v>CSR Andé</v>
          </cell>
          <cell r="H92">
            <v>1086</v>
          </cell>
          <cell r="I92" t="str">
            <v>Adzopé</v>
          </cell>
          <cell r="J92">
            <v>24</v>
          </cell>
        </row>
        <row r="93">
          <cell r="G93" t="str">
            <v>CSR Biasso</v>
          </cell>
          <cell r="H93">
            <v>1087</v>
          </cell>
          <cell r="I93" t="str">
            <v>Adzopé</v>
          </cell>
          <cell r="J93">
            <v>24</v>
          </cell>
        </row>
        <row r="94">
          <cell r="G94" t="str">
            <v>CSR Boudépé</v>
          </cell>
          <cell r="H94">
            <v>1088</v>
          </cell>
          <cell r="I94" t="str">
            <v>Adzopé</v>
          </cell>
          <cell r="J94">
            <v>24</v>
          </cell>
        </row>
        <row r="95">
          <cell r="G95" t="str">
            <v>CSR Diapé</v>
          </cell>
          <cell r="H95">
            <v>1089</v>
          </cell>
          <cell r="I95" t="str">
            <v>Adzopé</v>
          </cell>
          <cell r="J95">
            <v>24</v>
          </cell>
        </row>
        <row r="96">
          <cell r="G96" t="str">
            <v>CSR Diasson</v>
          </cell>
          <cell r="H96">
            <v>1090</v>
          </cell>
          <cell r="I96" t="str">
            <v>Adzopé</v>
          </cell>
          <cell r="J96">
            <v>24</v>
          </cell>
        </row>
        <row r="97">
          <cell r="G97" t="str">
            <v>CSR Grand Akouzin</v>
          </cell>
          <cell r="H97">
            <v>1091</v>
          </cell>
          <cell r="I97" t="str">
            <v>Adzopé</v>
          </cell>
          <cell r="J97">
            <v>24</v>
          </cell>
        </row>
        <row r="98">
          <cell r="G98" t="str">
            <v>CSR Moapé</v>
          </cell>
          <cell r="H98">
            <v>1092</v>
          </cell>
          <cell r="I98" t="str">
            <v>Adzopé</v>
          </cell>
          <cell r="J98">
            <v>24</v>
          </cell>
        </row>
        <row r="99">
          <cell r="G99" t="str">
            <v>CSR Yakassé Mé</v>
          </cell>
          <cell r="H99">
            <v>1093</v>
          </cell>
          <cell r="I99" t="str">
            <v>Adzopé</v>
          </cell>
          <cell r="J99">
            <v>24</v>
          </cell>
        </row>
        <row r="100">
          <cell r="G100" t="str">
            <v>CSU Agou</v>
          </cell>
          <cell r="H100">
            <v>1094</v>
          </cell>
          <cell r="I100" t="str">
            <v>Adzopé</v>
          </cell>
          <cell r="J100">
            <v>24</v>
          </cell>
        </row>
        <row r="101">
          <cell r="G101" t="str">
            <v>CSU Annepé</v>
          </cell>
          <cell r="H101">
            <v>1095</v>
          </cell>
          <cell r="I101" t="str">
            <v>Adzopé</v>
          </cell>
          <cell r="J101">
            <v>24</v>
          </cell>
        </row>
        <row r="102">
          <cell r="G102" t="str">
            <v>CSU Assikoi</v>
          </cell>
          <cell r="H102">
            <v>1096</v>
          </cell>
          <cell r="I102" t="str">
            <v>Adzopé</v>
          </cell>
          <cell r="J102">
            <v>24</v>
          </cell>
        </row>
        <row r="103">
          <cell r="G103" t="str">
            <v>CSU Becedi-Brignan</v>
          </cell>
          <cell r="H103">
            <v>1097</v>
          </cell>
          <cell r="I103" t="str">
            <v>Adzopé</v>
          </cell>
          <cell r="J103">
            <v>24</v>
          </cell>
        </row>
        <row r="104">
          <cell r="G104" t="str">
            <v>DR Ahokoi</v>
          </cell>
          <cell r="H104">
            <v>1098</v>
          </cell>
          <cell r="I104" t="str">
            <v>Adzopé</v>
          </cell>
          <cell r="J104">
            <v>24</v>
          </cell>
        </row>
        <row r="105">
          <cell r="G105" t="str">
            <v>DR Bassadzin</v>
          </cell>
          <cell r="H105">
            <v>1099</v>
          </cell>
          <cell r="I105" t="str">
            <v>Adzopé</v>
          </cell>
          <cell r="J105">
            <v>24</v>
          </cell>
        </row>
        <row r="106">
          <cell r="G106" t="str">
            <v>DR Becedi-Anon</v>
          </cell>
          <cell r="H106">
            <v>1100</v>
          </cell>
          <cell r="I106" t="str">
            <v>Adzopé</v>
          </cell>
          <cell r="J106">
            <v>24</v>
          </cell>
        </row>
        <row r="107">
          <cell r="G107" t="str">
            <v>DR Duquesne Cremone</v>
          </cell>
          <cell r="H107">
            <v>1101</v>
          </cell>
          <cell r="I107" t="str">
            <v>Adzopé</v>
          </cell>
          <cell r="J107">
            <v>24</v>
          </cell>
        </row>
        <row r="108">
          <cell r="G108" t="str">
            <v>DR Lobo Akoudzin</v>
          </cell>
          <cell r="H108">
            <v>1102</v>
          </cell>
          <cell r="I108" t="str">
            <v>Adzopé</v>
          </cell>
          <cell r="J108">
            <v>24</v>
          </cell>
        </row>
        <row r="109">
          <cell r="G109" t="str">
            <v>HG Adzopé</v>
          </cell>
          <cell r="H109">
            <v>1103</v>
          </cell>
          <cell r="I109" t="str">
            <v>Adzopé</v>
          </cell>
          <cell r="J109">
            <v>24</v>
          </cell>
        </row>
        <row r="110">
          <cell r="G110" t="str">
            <v>Institut Raoul Follerau</v>
          </cell>
          <cell r="H110">
            <v>1104</v>
          </cell>
          <cell r="I110" t="str">
            <v>Adzopé</v>
          </cell>
          <cell r="J110">
            <v>24</v>
          </cell>
        </row>
        <row r="111">
          <cell r="G111" t="str">
            <v>PMI Adzopé</v>
          </cell>
          <cell r="H111">
            <v>1105</v>
          </cell>
          <cell r="I111" t="str">
            <v>Adzopé</v>
          </cell>
          <cell r="J111">
            <v>24</v>
          </cell>
        </row>
        <row r="112">
          <cell r="G112" t="str">
            <v>SSSU Adzopé</v>
          </cell>
          <cell r="H112">
            <v>1106</v>
          </cell>
          <cell r="I112" t="str">
            <v>Adzopé</v>
          </cell>
          <cell r="J112">
            <v>24</v>
          </cell>
        </row>
        <row r="113">
          <cell r="G113" t="str">
            <v>CHR Agboville</v>
          </cell>
          <cell r="H113">
            <v>1107</v>
          </cell>
          <cell r="I113" t="str">
            <v>Agboville</v>
          </cell>
          <cell r="J113">
            <v>20</v>
          </cell>
        </row>
        <row r="114">
          <cell r="G114" t="str">
            <v>CSR Ananguié (Agboville)</v>
          </cell>
          <cell r="H114">
            <v>1108</v>
          </cell>
          <cell r="I114" t="str">
            <v>Agboville</v>
          </cell>
          <cell r="J114">
            <v>20</v>
          </cell>
        </row>
        <row r="115">
          <cell r="G115" t="str">
            <v>CSR Anno</v>
          </cell>
          <cell r="H115">
            <v>1109</v>
          </cell>
          <cell r="I115" t="str">
            <v>Agboville</v>
          </cell>
          <cell r="J115">
            <v>20</v>
          </cell>
        </row>
        <row r="116">
          <cell r="G116" t="str">
            <v>CSR Attobrou</v>
          </cell>
          <cell r="H116">
            <v>1110</v>
          </cell>
          <cell r="I116" t="str">
            <v>Agboville</v>
          </cell>
          <cell r="J116">
            <v>20</v>
          </cell>
        </row>
        <row r="117">
          <cell r="G117" t="str">
            <v>CSR Grand Moutcho</v>
          </cell>
          <cell r="H117">
            <v>1111</v>
          </cell>
          <cell r="I117" t="str">
            <v>Agboville</v>
          </cell>
          <cell r="J117">
            <v>20</v>
          </cell>
        </row>
        <row r="118">
          <cell r="G118" t="str">
            <v>CSR Grand Yapo</v>
          </cell>
          <cell r="H118">
            <v>1112</v>
          </cell>
          <cell r="I118" t="str">
            <v>Agboville</v>
          </cell>
          <cell r="J118">
            <v>20</v>
          </cell>
        </row>
        <row r="119">
          <cell r="G119" t="str">
            <v>CSR Guéssiguié</v>
          </cell>
          <cell r="H119">
            <v>1113</v>
          </cell>
          <cell r="I119" t="str">
            <v>Agboville</v>
          </cell>
          <cell r="J119">
            <v>20</v>
          </cell>
        </row>
        <row r="120">
          <cell r="G120" t="str">
            <v>CSR Offoum Po</v>
          </cell>
          <cell r="H120">
            <v>1114</v>
          </cell>
          <cell r="I120" t="str">
            <v>Agboville</v>
          </cell>
          <cell r="J120">
            <v>20</v>
          </cell>
        </row>
        <row r="121">
          <cell r="G121" t="str">
            <v>CSR Oress Krobou</v>
          </cell>
          <cell r="H121">
            <v>1115</v>
          </cell>
          <cell r="I121" t="str">
            <v>Agboville</v>
          </cell>
          <cell r="J121">
            <v>20</v>
          </cell>
        </row>
        <row r="122">
          <cell r="G122" t="str">
            <v>CSU Aboudé</v>
          </cell>
          <cell r="H122">
            <v>1116</v>
          </cell>
          <cell r="I122" t="str">
            <v>Agboville</v>
          </cell>
          <cell r="J122">
            <v>20</v>
          </cell>
        </row>
        <row r="123">
          <cell r="G123" t="str">
            <v>CSU Azaguié</v>
          </cell>
          <cell r="H123">
            <v>1117</v>
          </cell>
          <cell r="I123" t="str">
            <v>Agboville</v>
          </cell>
          <cell r="J123">
            <v>20</v>
          </cell>
        </row>
        <row r="124">
          <cell r="G124" t="str">
            <v>CSU Cechi</v>
          </cell>
          <cell r="H124">
            <v>1118</v>
          </cell>
          <cell r="I124" t="str">
            <v>Agboville</v>
          </cell>
          <cell r="J124">
            <v>20</v>
          </cell>
        </row>
        <row r="125">
          <cell r="G125" t="str">
            <v>CSU Grand Morié</v>
          </cell>
          <cell r="H125">
            <v>1119</v>
          </cell>
          <cell r="I125" t="str">
            <v>Agboville</v>
          </cell>
          <cell r="J125">
            <v>20</v>
          </cell>
        </row>
        <row r="126">
          <cell r="G126" t="str">
            <v>CSU Rubino</v>
          </cell>
          <cell r="H126">
            <v>1120</v>
          </cell>
          <cell r="I126" t="str">
            <v>Agboville</v>
          </cell>
          <cell r="J126">
            <v>20</v>
          </cell>
        </row>
        <row r="127">
          <cell r="G127" t="str">
            <v>DR Copa</v>
          </cell>
          <cell r="H127">
            <v>1121</v>
          </cell>
          <cell r="I127" t="str">
            <v>Agboville</v>
          </cell>
          <cell r="J127">
            <v>20</v>
          </cell>
        </row>
        <row r="128">
          <cell r="G128" t="str">
            <v>DR Loviguié</v>
          </cell>
          <cell r="H128">
            <v>1122</v>
          </cell>
          <cell r="I128" t="str">
            <v>Agboville</v>
          </cell>
          <cell r="J128">
            <v>20</v>
          </cell>
        </row>
        <row r="129">
          <cell r="G129" t="str">
            <v>DR Mbromé</v>
          </cell>
          <cell r="H129">
            <v>1123</v>
          </cell>
          <cell r="I129" t="str">
            <v>Agboville</v>
          </cell>
          <cell r="J129">
            <v>20</v>
          </cell>
        </row>
        <row r="130">
          <cell r="G130" t="str">
            <v>DR Offa</v>
          </cell>
          <cell r="H130">
            <v>1124</v>
          </cell>
          <cell r="I130" t="str">
            <v>Agboville</v>
          </cell>
          <cell r="J130">
            <v>20</v>
          </cell>
        </row>
        <row r="131">
          <cell r="G131" t="str">
            <v>DR Seguié-Boguié</v>
          </cell>
          <cell r="H131">
            <v>1125</v>
          </cell>
          <cell r="I131" t="str">
            <v>Agboville</v>
          </cell>
          <cell r="J131">
            <v>20</v>
          </cell>
        </row>
        <row r="132">
          <cell r="G132" t="str">
            <v>PMI Agboville</v>
          </cell>
          <cell r="H132">
            <v>1126</v>
          </cell>
          <cell r="I132" t="str">
            <v>Agboville</v>
          </cell>
          <cell r="J132">
            <v>20</v>
          </cell>
        </row>
        <row r="133">
          <cell r="G133" t="str">
            <v>CSR Agnanfoutou</v>
          </cell>
          <cell r="H133">
            <v>1127</v>
          </cell>
          <cell r="I133" t="str">
            <v>Agnibilékrou</v>
          </cell>
          <cell r="J133">
            <v>17</v>
          </cell>
        </row>
        <row r="134">
          <cell r="G134" t="str">
            <v>CSR Amoriakro</v>
          </cell>
          <cell r="H134">
            <v>1128</v>
          </cell>
          <cell r="I134" t="str">
            <v>Agnibilékrou</v>
          </cell>
          <cell r="J134">
            <v>17</v>
          </cell>
        </row>
        <row r="135">
          <cell r="G135" t="str">
            <v>CSR Assuamé</v>
          </cell>
          <cell r="H135">
            <v>1129</v>
          </cell>
          <cell r="I135" t="str">
            <v>Agnibilékrou</v>
          </cell>
          <cell r="J135">
            <v>17</v>
          </cell>
        </row>
        <row r="136">
          <cell r="G136" t="str">
            <v>CSR Bangoua</v>
          </cell>
          <cell r="H136">
            <v>1130</v>
          </cell>
          <cell r="I136" t="str">
            <v>Agnibilékrou</v>
          </cell>
          <cell r="J136">
            <v>17</v>
          </cell>
        </row>
        <row r="137">
          <cell r="G137" t="str">
            <v>CSR Comoé Ndanou</v>
          </cell>
          <cell r="H137">
            <v>1131</v>
          </cell>
          <cell r="I137" t="str">
            <v>Agnibilékrou</v>
          </cell>
          <cell r="J137">
            <v>17</v>
          </cell>
        </row>
        <row r="138">
          <cell r="G138" t="str">
            <v>CSR Kogodjan</v>
          </cell>
          <cell r="H138">
            <v>1132</v>
          </cell>
          <cell r="I138" t="str">
            <v>Agnibilékrou</v>
          </cell>
          <cell r="J138">
            <v>17</v>
          </cell>
        </row>
        <row r="139">
          <cell r="G139" t="str">
            <v>CSR Manzanouan</v>
          </cell>
          <cell r="H139">
            <v>1133</v>
          </cell>
          <cell r="I139" t="str">
            <v>Agnibilékrou</v>
          </cell>
          <cell r="J139">
            <v>17</v>
          </cell>
        </row>
        <row r="140">
          <cell r="G140" t="str">
            <v>CSR N'guessankro Agnibilékrou</v>
          </cell>
          <cell r="H140">
            <v>1134</v>
          </cell>
          <cell r="I140" t="str">
            <v>Agnibilékrou</v>
          </cell>
          <cell r="J140">
            <v>17</v>
          </cell>
        </row>
        <row r="141">
          <cell r="G141" t="str">
            <v>CSR Nianda</v>
          </cell>
          <cell r="H141">
            <v>1135</v>
          </cell>
          <cell r="I141" t="str">
            <v>Agnibilékrou</v>
          </cell>
          <cell r="J141">
            <v>17</v>
          </cell>
        </row>
        <row r="142">
          <cell r="G142" t="str">
            <v>CSU Akoboissué</v>
          </cell>
          <cell r="H142">
            <v>1136</v>
          </cell>
          <cell r="I142" t="str">
            <v>Agnibilékrou</v>
          </cell>
          <cell r="J142">
            <v>17</v>
          </cell>
        </row>
        <row r="143">
          <cell r="G143" t="str">
            <v>CSU Damé</v>
          </cell>
          <cell r="H143">
            <v>1137</v>
          </cell>
          <cell r="I143" t="str">
            <v>Agnibilékrou</v>
          </cell>
          <cell r="J143">
            <v>17</v>
          </cell>
        </row>
        <row r="144">
          <cell r="G144" t="str">
            <v>CSU Tanguelan</v>
          </cell>
          <cell r="H144">
            <v>1138</v>
          </cell>
          <cell r="I144" t="str">
            <v>Agnibilékrou</v>
          </cell>
          <cell r="J144">
            <v>17</v>
          </cell>
        </row>
        <row r="145">
          <cell r="G145" t="str">
            <v>DR Kokonou</v>
          </cell>
          <cell r="H145">
            <v>1139</v>
          </cell>
          <cell r="I145" t="str">
            <v>Agnibilékrou</v>
          </cell>
          <cell r="J145">
            <v>17</v>
          </cell>
        </row>
        <row r="146">
          <cell r="G146" t="str">
            <v>DR Siakakro</v>
          </cell>
          <cell r="H146">
            <v>1140</v>
          </cell>
          <cell r="I146" t="str">
            <v>Agnibilékrou</v>
          </cell>
          <cell r="J146">
            <v>17</v>
          </cell>
        </row>
        <row r="147">
          <cell r="G147" t="str">
            <v>DR Yobouakro</v>
          </cell>
          <cell r="H147">
            <v>1141</v>
          </cell>
          <cell r="I147" t="str">
            <v>Agnibilékrou</v>
          </cell>
          <cell r="J147">
            <v>17</v>
          </cell>
        </row>
        <row r="148">
          <cell r="G148" t="str">
            <v>HG Agnibilékrou</v>
          </cell>
          <cell r="H148">
            <v>1142</v>
          </cell>
          <cell r="I148" t="str">
            <v>Agnibilékrou</v>
          </cell>
          <cell r="J148">
            <v>17</v>
          </cell>
        </row>
        <row r="149">
          <cell r="G149" t="str">
            <v>PMI Agnibilékrou</v>
          </cell>
          <cell r="H149">
            <v>1143</v>
          </cell>
          <cell r="I149" t="str">
            <v>Agnibilékrou</v>
          </cell>
          <cell r="J149">
            <v>17</v>
          </cell>
        </row>
        <row r="150">
          <cell r="G150" t="str">
            <v>CMS Banacomoe</v>
          </cell>
          <cell r="H150">
            <v>1144</v>
          </cell>
          <cell r="I150" t="str">
            <v>Akoupé</v>
          </cell>
          <cell r="J150">
            <v>16</v>
          </cell>
        </row>
        <row r="151">
          <cell r="G151" t="str">
            <v>CSR Bacon</v>
          </cell>
          <cell r="H151">
            <v>1145</v>
          </cell>
          <cell r="I151" t="str">
            <v>Akoupé</v>
          </cell>
          <cell r="J151">
            <v>16</v>
          </cell>
        </row>
        <row r="152">
          <cell r="G152" t="str">
            <v>CSR Diangobo-Fiassé</v>
          </cell>
          <cell r="H152">
            <v>1146</v>
          </cell>
          <cell r="I152" t="str">
            <v>Akoupé</v>
          </cell>
          <cell r="J152">
            <v>16</v>
          </cell>
        </row>
        <row r="153">
          <cell r="G153" t="str">
            <v>CSR Kong</v>
          </cell>
          <cell r="H153">
            <v>1147</v>
          </cell>
          <cell r="I153" t="str">
            <v>Akoupé</v>
          </cell>
          <cell r="J153">
            <v>16</v>
          </cell>
        </row>
        <row r="154">
          <cell r="G154" t="str">
            <v>CSU Abongoua</v>
          </cell>
          <cell r="H154">
            <v>1148</v>
          </cell>
          <cell r="I154" t="str">
            <v>Akoupé</v>
          </cell>
          <cell r="J154">
            <v>16</v>
          </cell>
        </row>
        <row r="155">
          <cell r="G155" t="str">
            <v>CSU Affery</v>
          </cell>
          <cell r="H155">
            <v>1149</v>
          </cell>
          <cell r="I155" t="str">
            <v>Akoupé</v>
          </cell>
          <cell r="J155">
            <v>16</v>
          </cell>
        </row>
        <row r="156">
          <cell r="G156" t="str">
            <v>CSU Becouefin</v>
          </cell>
          <cell r="H156">
            <v>1150</v>
          </cell>
          <cell r="I156" t="str">
            <v>Akoupé</v>
          </cell>
          <cell r="J156">
            <v>16</v>
          </cell>
        </row>
        <row r="157">
          <cell r="G157" t="str">
            <v>CSU Bieby</v>
          </cell>
          <cell r="H157">
            <v>1151</v>
          </cell>
          <cell r="I157" t="str">
            <v>Akoupé</v>
          </cell>
          <cell r="J157">
            <v>16</v>
          </cell>
        </row>
        <row r="158">
          <cell r="G158" t="str">
            <v>DR Agbaou</v>
          </cell>
          <cell r="H158">
            <v>1152</v>
          </cell>
          <cell r="I158" t="str">
            <v>Akoupé</v>
          </cell>
          <cell r="J158">
            <v>16</v>
          </cell>
        </row>
        <row r="159">
          <cell r="G159" t="str">
            <v>DR Asseudji</v>
          </cell>
          <cell r="H159">
            <v>1153</v>
          </cell>
          <cell r="I159" t="str">
            <v>Akoupé</v>
          </cell>
          <cell r="J159">
            <v>16</v>
          </cell>
        </row>
        <row r="160">
          <cell r="G160" t="str">
            <v>DR Assikoun</v>
          </cell>
          <cell r="H160">
            <v>1154</v>
          </cell>
          <cell r="I160" t="str">
            <v>Akoupé</v>
          </cell>
          <cell r="J160">
            <v>16</v>
          </cell>
        </row>
        <row r="161">
          <cell r="G161" t="str">
            <v>DR Bonahouin</v>
          </cell>
          <cell r="H161">
            <v>1155</v>
          </cell>
          <cell r="I161" t="str">
            <v>Akoupé</v>
          </cell>
          <cell r="J161">
            <v>16</v>
          </cell>
        </row>
        <row r="162">
          <cell r="G162" t="str">
            <v>DR Yadio</v>
          </cell>
          <cell r="H162">
            <v>1156</v>
          </cell>
          <cell r="I162" t="str">
            <v>Akoupé</v>
          </cell>
          <cell r="J162">
            <v>16</v>
          </cell>
        </row>
        <row r="163">
          <cell r="G163" t="str">
            <v>HG Akoupé</v>
          </cell>
          <cell r="H163">
            <v>1157</v>
          </cell>
          <cell r="I163" t="str">
            <v>Akoupé</v>
          </cell>
          <cell r="J163">
            <v>16</v>
          </cell>
        </row>
        <row r="164">
          <cell r="G164" t="str">
            <v>HG Yakassé-Attobrou</v>
          </cell>
          <cell r="H164">
            <v>1158</v>
          </cell>
          <cell r="I164" t="str">
            <v>Akoupé</v>
          </cell>
          <cell r="J164">
            <v>16</v>
          </cell>
        </row>
        <row r="165">
          <cell r="G165" t="str">
            <v>Maternité Assangbadji</v>
          </cell>
          <cell r="H165">
            <v>1159</v>
          </cell>
          <cell r="I165" t="str">
            <v>Akoupé</v>
          </cell>
          <cell r="J165">
            <v>16</v>
          </cell>
        </row>
        <row r="166">
          <cell r="G166" t="str">
            <v>CSR Montezo</v>
          </cell>
          <cell r="H166">
            <v>1160</v>
          </cell>
          <cell r="I166" t="str">
            <v>Alépé</v>
          </cell>
          <cell r="J166">
            <v>6</v>
          </cell>
        </row>
        <row r="167">
          <cell r="G167" t="str">
            <v>CSU Aboisso comoé</v>
          </cell>
          <cell r="H167">
            <v>1161</v>
          </cell>
          <cell r="I167" t="str">
            <v>Alépé</v>
          </cell>
          <cell r="J167">
            <v>6</v>
          </cell>
        </row>
        <row r="168">
          <cell r="G168" t="str">
            <v>CSU Danguira</v>
          </cell>
          <cell r="H168">
            <v>1162</v>
          </cell>
          <cell r="I168" t="str">
            <v>Alépé</v>
          </cell>
          <cell r="J168">
            <v>6</v>
          </cell>
        </row>
        <row r="169">
          <cell r="G169" t="str">
            <v>CSU Memni</v>
          </cell>
          <cell r="H169">
            <v>1163</v>
          </cell>
          <cell r="I169" t="str">
            <v>Alépé</v>
          </cell>
          <cell r="J169">
            <v>6</v>
          </cell>
        </row>
        <row r="170">
          <cell r="G170" t="str">
            <v>CSU Oglwapo</v>
          </cell>
          <cell r="H170">
            <v>1164</v>
          </cell>
          <cell r="I170" t="str">
            <v>Alépé</v>
          </cell>
          <cell r="J170">
            <v>6</v>
          </cell>
        </row>
        <row r="171">
          <cell r="G171" t="str">
            <v>HG Alépé</v>
          </cell>
          <cell r="H171">
            <v>1165</v>
          </cell>
          <cell r="I171" t="str">
            <v>Alépé</v>
          </cell>
          <cell r="J171">
            <v>6</v>
          </cell>
        </row>
        <row r="172">
          <cell r="G172" t="str">
            <v>HG Anyama</v>
          </cell>
          <cell r="H172">
            <v>1166</v>
          </cell>
          <cell r="I172" t="str">
            <v>Anyama</v>
          </cell>
          <cell r="J172">
            <v>1</v>
          </cell>
        </row>
        <row r="173">
          <cell r="G173" t="str">
            <v>CSU Diéouzon</v>
          </cell>
          <cell r="H173">
            <v>1167</v>
          </cell>
          <cell r="I173" t="str">
            <v>Bangolo</v>
          </cell>
          <cell r="J173">
            <v>4</v>
          </cell>
        </row>
        <row r="174">
          <cell r="G174" t="str">
            <v>CSU Zéo</v>
          </cell>
          <cell r="H174">
            <v>1168</v>
          </cell>
          <cell r="I174" t="str">
            <v>Bangolo</v>
          </cell>
          <cell r="J174">
            <v>4</v>
          </cell>
        </row>
        <row r="175">
          <cell r="G175" t="str">
            <v>CSU Zou</v>
          </cell>
          <cell r="H175">
            <v>1169</v>
          </cell>
          <cell r="I175" t="str">
            <v>Bangolo</v>
          </cell>
          <cell r="J175">
            <v>4</v>
          </cell>
        </row>
        <row r="176">
          <cell r="G176" t="str">
            <v>HG Bangolo</v>
          </cell>
          <cell r="H176">
            <v>1170</v>
          </cell>
          <cell r="I176" t="str">
            <v>Bangolo</v>
          </cell>
          <cell r="J176">
            <v>4</v>
          </cell>
        </row>
        <row r="177">
          <cell r="G177" t="str">
            <v>CSR Afotobo</v>
          </cell>
          <cell r="H177">
            <v>1171</v>
          </cell>
          <cell r="I177" t="str">
            <v>Beoumi</v>
          </cell>
          <cell r="J177">
            <v>13</v>
          </cell>
        </row>
        <row r="178">
          <cell r="G178" t="str">
            <v>CSR Dieviessou</v>
          </cell>
          <cell r="H178">
            <v>1172</v>
          </cell>
          <cell r="I178" t="str">
            <v>Beoumi</v>
          </cell>
          <cell r="J178">
            <v>13</v>
          </cell>
        </row>
        <row r="179">
          <cell r="G179" t="str">
            <v>CSR Fari M'babo</v>
          </cell>
          <cell r="H179">
            <v>1173</v>
          </cell>
          <cell r="I179" t="str">
            <v>Beoumi</v>
          </cell>
          <cell r="J179">
            <v>13</v>
          </cell>
        </row>
        <row r="180">
          <cell r="G180" t="str">
            <v>CSR Goli Kpangbassou</v>
          </cell>
          <cell r="H180">
            <v>1174</v>
          </cell>
          <cell r="I180" t="str">
            <v>Beoumi</v>
          </cell>
          <cell r="J180">
            <v>13</v>
          </cell>
        </row>
        <row r="181">
          <cell r="G181" t="str">
            <v>CSR Lolobo Beoumi</v>
          </cell>
          <cell r="H181">
            <v>1175</v>
          </cell>
          <cell r="I181" t="str">
            <v>Beoumi</v>
          </cell>
          <cell r="J181">
            <v>13</v>
          </cell>
        </row>
        <row r="182">
          <cell r="G182" t="str">
            <v>CSR Marabadiassa</v>
          </cell>
          <cell r="H182">
            <v>1176</v>
          </cell>
          <cell r="I182" t="str">
            <v>Beoumi</v>
          </cell>
          <cell r="J182">
            <v>13</v>
          </cell>
        </row>
        <row r="183">
          <cell r="G183" t="str">
            <v>CSR N'guessankro Beoumi</v>
          </cell>
          <cell r="H183">
            <v>1177</v>
          </cell>
          <cell r="I183" t="str">
            <v>Beoumi</v>
          </cell>
          <cell r="J183">
            <v>13</v>
          </cell>
        </row>
        <row r="184">
          <cell r="G184" t="str">
            <v>CSU Andokekrenou</v>
          </cell>
          <cell r="H184">
            <v>1178</v>
          </cell>
          <cell r="I184" t="str">
            <v>Beoumi</v>
          </cell>
          <cell r="J184">
            <v>13</v>
          </cell>
        </row>
        <row r="185">
          <cell r="G185" t="str">
            <v>CSU Bodokro</v>
          </cell>
          <cell r="H185">
            <v>1179</v>
          </cell>
          <cell r="I185" t="str">
            <v>Beoumi</v>
          </cell>
          <cell r="J185">
            <v>13</v>
          </cell>
        </row>
        <row r="186">
          <cell r="G186" t="str">
            <v>CSU Kondrobo</v>
          </cell>
          <cell r="H186">
            <v>1180</v>
          </cell>
          <cell r="I186" t="str">
            <v>Beoumi</v>
          </cell>
          <cell r="J186">
            <v>13</v>
          </cell>
        </row>
        <row r="187">
          <cell r="G187" t="str">
            <v>HG Beoumi</v>
          </cell>
          <cell r="H187">
            <v>1181</v>
          </cell>
          <cell r="I187" t="str">
            <v>Beoumi</v>
          </cell>
          <cell r="J187">
            <v>13</v>
          </cell>
        </row>
        <row r="188">
          <cell r="G188" t="str">
            <v>PMI Beoumi</v>
          </cell>
          <cell r="H188">
            <v>1182</v>
          </cell>
          <cell r="I188" t="str">
            <v>Beoumi</v>
          </cell>
          <cell r="J188">
            <v>13</v>
          </cell>
        </row>
        <row r="189">
          <cell r="G189" t="str">
            <v>SSSU Beoumi</v>
          </cell>
          <cell r="H189">
            <v>1183</v>
          </cell>
          <cell r="I189" t="str">
            <v>Beoumi</v>
          </cell>
          <cell r="J189">
            <v>13</v>
          </cell>
        </row>
        <row r="190">
          <cell r="G190" t="str">
            <v>CSU Bettie</v>
          </cell>
          <cell r="H190">
            <v>1184</v>
          </cell>
          <cell r="I190" t="str">
            <v>Bettié</v>
          </cell>
          <cell r="J190">
            <v>1</v>
          </cell>
        </row>
        <row r="191">
          <cell r="G191" t="str">
            <v>CSR Mangouin-Yrongouin</v>
          </cell>
          <cell r="H191">
            <v>1185</v>
          </cell>
          <cell r="I191" t="str">
            <v>Biankouma</v>
          </cell>
          <cell r="J191">
            <v>6</v>
          </cell>
        </row>
        <row r="192">
          <cell r="G192" t="str">
            <v>CSR Santa</v>
          </cell>
          <cell r="H192">
            <v>1186</v>
          </cell>
          <cell r="I192" t="str">
            <v>Biankouma</v>
          </cell>
          <cell r="J192">
            <v>6</v>
          </cell>
        </row>
        <row r="193">
          <cell r="G193" t="str">
            <v>CSU Gbonné</v>
          </cell>
          <cell r="H193">
            <v>1187</v>
          </cell>
          <cell r="I193" t="str">
            <v>Biankouma</v>
          </cell>
          <cell r="J193">
            <v>6</v>
          </cell>
        </row>
        <row r="194">
          <cell r="G194" t="str">
            <v>CSU Sipilou</v>
          </cell>
          <cell r="H194">
            <v>1188</v>
          </cell>
          <cell r="I194" t="str">
            <v>Biankouma</v>
          </cell>
          <cell r="J194">
            <v>6</v>
          </cell>
        </row>
        <row r="195">
          <cell r="G195" t="str">
            <v>DR Yorodougou</v>
          </cell>
          <cell r="H195">
            <v>1189</v>
          </cell>
          <cell r="I195" t="str">
            <v>Biankouma</v>
          </cell>
          <cell r="J195">
            <v>6</v>
          </cell>
        </row>
        <row r="196">
          <cell r="G196" t="str">
            <v>HG Biankouma</v>
          </cell>
          <cell r="H196">
            <v>1190</v>
          </cell>
          <cell r="I196" t="str">
            <v>Biankouma</v>
          </cell>
          <cell r="J196">
            <v>6</v>
          </cell>
        </row>
        <row r="197">
          <cell r="G197" t="str">
            <v>HG Blolequin</v>
          </cell>
          <cell r="H197">
            <v>1191</v>
          </cell>
          <cell r="I197" t="str">
            <v>Bloléquin</v>
          </cell>
          <cell r="J197">
            <v>1</v>
          </cell>
        </row>
        <row r="198">
          <cell r="G198" t="str">
            <v>CSR Abeanou</v>
          </cell>
          <cell r="H198">
            <v>1192</v>
          </cell>
          <cell r="I198" t="str">
            <v>Bocanda</v>
          </cell>
          <cell r="J198">
            <v>7</v>
          </cell>
        </row>
        <row r="199">
          <cell r="G199" t="str">
            <v>CSR Dida Kayabo</v>
          </cell>
          <cell r="H199">
            <v>1193</v>
          </cell>
          <cell r="I199" t="str">
            <v>Bocanda</v>
          </cell>
          <cell r="J199">
            <v>7</v>
          </cell>
        </row>
        <row r="200">
          <cell r="G200" t="str">
            <v>CSU Bengassou</v>
          </cell>
          <cell r="H200">
            <v>1194</v>
          </cell>
          <cell r="I200" t="str">
            <v>Bocanda</v>
          </cell>
          <cell r="J200">
            <v>7</v>
          </cell>
        </row>
        <row r="201">
          <cell r="G201" t="str">
            <v>CSU Kouassi-Kouassikro</v>
          </cell>
          <cell r="H201">
            <v>1195</v>
          </cell>
          <cell r="I201" t="str">
            <v>Bocanda</v>
          </cell>
          <cell r="J201">
            <v>7</v>
          </cell>
        </row>
        <row r="202">
          <cell r="G202" t="str">
            <v>CSU N'Zecrezessou</v>
          </cell>
          <cell r="H202">
            <v>1196</v>
          </cell>
          <cell r="I202" t="str">
            <v>Bocanda</v>
          </cell>
          <cell r="J202">
            <v>7</v>
          </cell>
        </row>
        <row r="203">
          <cell r="G203" t="str">
            <v>Dispensaire Sainte Anne de Bocanda</v>
          </cell>
          <cell r="H203">
            <v>1197</v>
          </cell>
          <cell r="I203" t="str">
            <v>Bocanda</v>
          </cell>
          <cell r="J203">
            <v>7</v>
          </cell>
        </row>
        <row r="204">
          <cell r="G204" t="str">
            <v>HG Bocanda</v>
          </cell>
          <cell r="H204">
            <v>1198</v>
          </cell>
          <cell r="I204" t="str">
            <v>Bocanda</v>
          </cell>
          <cell r="J204">
            <v>7</v>
          </cell>
        </row>
        <row r="205">
          <cell r="G205" t="str">
            <v>CAT Bondoukou</v>
          </cell>
          <cell r="H205">
            <v>1199</v>
          </cell>
          <cell r="I205" t="str">
            <v>Bondoukou</v>
          </cell>
          <cell r="J205">
            <v>33</v>
          </cell>
        </row>
        <row r="206">
          <cell r="G206" t="str">
            <v>CHR Bondoukou</v>
          </cell>
          <cell r="H206">
            <v>1200</v>
          </cell>
          <cell r="I206" t="str">
            <v>Bondoukou</v>
          </cell>
          <cell r="J206">
            <v>33</v>
          </cell>
        </row>
        <row r="207">
          <cell r="G207" t="str">
            <v>CIP CAMES Bondoukou</v>
          </cell>
          <cell r="H207">
            <v>1201</v>
          </cell>
          <cell r="I207" t="str">
            <v>Bondoukou</v>
          </cell>
          <cell r="J207">
            <v>33</v>
          </cell>
        </row>
        <row r="208">
          <cell r="G208" t="str">
            <v>CSR Appimandoum</v>
          </cell>
          <cell r="H208">
            <v>1202</v>
          </cell>
          <cell r="I208" t="str">
            <v>Bondoukou</v>
          </cell>
          <cell r="J208">
            <v>33</v>
          </cell>
        </row>
        <row r="209">
          <cell r="G209" t="str">
            <v>CSR Bandole</v>
          </cell>
          <cell r="H209">
            <v>1203</v>
          </cell>
          <cell r="I209" t="str">
            <v>Bondoukou</v>
          </cell>
          <cell r="J209">
            <v>33</v>
          </cell>
        </row>
        <row r="210">
          <cell r="G210" t="str">
            <v>CSR Bondodioula</v>
          </cell>
          <cell r="H210">
            <v>1204</v>
          </cell>
          <cell r="I210" t="str">
            <v>Bondoukou</v>
          </cell>
          <cell r="J210">
            <v>33</v>
          </cell>
        </row>
        <row r="211">
          <cell r="G211" t="str">
            <v>CSR Gbanhui</v>
          </cell>
          <cell r="H211">
            <v>1205</v>
          </cell>
          <cell r="I211" t="str">
            <v>Bondoukou</v>
          </cell>
          <cell r="J211">
            <v>33</v>
          </cell>
        </row>
        <row r="212">
          <cell r="G212" t="str">
            <v>CSR Herebo</v>
          </cell>
          <cell r="H212">
            <v>1206</v>
          </cell>
          <cell r="I212" t="str">
            <v>Bondoukou</v>
          </cell>
          <cell r="J212">
            <v>33</v>
          </cell>
        </row>
        <row r="213">
          <cell r="G213" t="str">
            <v>CSR Karako</v>
          </cell>
          <cell r="H213">
            <v>1207</v>
          </cell>
          <cell r="I213" t="str">
            <v>Bondoukou</v>
          </cell>
          <cell r="J213">
            <v>33</v>
          </cell>
        </row>
        <row r="214">
          <cell r="G214" t="str">
            <v>CSR Kouassi N'dawa</v>
          </cell>
          <cell r="H214">
            <v>1208</v>
          </cell>
          <cell r="I214" t="str">
            <v>Bondoukou</v>
          </cell>
          <cell r="J214">
            <v>33</v>
          </cell>
        </row>
        <row r="215">
          <cell r="G215" t="str">
            <v>CSR Namassi</v>
          </cell>
          <cell r="H215">
            <v>1209</v>
          </cell>
          <cell r="I215" t="str">
            <v>Bondoukou</v>
          </cell>
          <cell r="J215">
            <v>33</v>
          </cell>
        </row>
        <row r="216">
          <cell r="G216" t="str">
            <v>CSR Sapia</v>
          </cell>
          <cell r="H216">
            <v>1210</v>
          </cell>
          <cell r="I216" t="str">
            <v>Bondoukou</v>
          </cell>
          <cell r="J216">
            <v>33</v>
          </cell>
        </row>
        <row r="217">
          <cell r="G217" t="str">
            <v>CSR Soko</v>
          </cell>
          <cell r="H217">
            <v>1211</v>
          </cell>
          <cell r="I217" t="str">
            <v>Bondoukou</v>
          </cell>
          <cell r="J217">
            <v>33</v>
          </cell>
        </row>
        <row r="218">
          <cell r="G218" t="str">
            <v>CSR Torosanguehi</v>
          </cell>
          <cell r="H218">
            <v>1212</v>
          </cell>
          <cell r="I218" t="str">
            <v>Bondoukou</v>
          </cell>
          <cell r="J218">
            <v>33</v>
          </cell>
        </row>
        <row r="219">
          <cell r="G219" t="str">
            <v>CSR Yezimala</v>
          </cell>
          <cell r="H219">
            <v>1213</v>
          </cell>
          <cell r="I219" t="str">
            <v>Bondoukou</v>
          </cell>
          <cell r="J219">
            <v>33</v>
          </cell>
        </row>
        <row r="220">
          <cell r="G220" t="str">
            <v>CSU Dimandougou</v>
          </cell>
          <cell r="H220">
            <v>1214</v>
          </cell>
          <cell r="I220" t="str">
            <v>Bondoukou</v>
          </cell>
          <cell r="J220">
            <v>33</v>
          </cell>
        </row>
        <row r="221">
          <cell r="G221" t="str">
            <v>CSU Goumere</v>
          </cell>
          <cell r="H221">
            <v>1215</v>
          </cell>
          <cell r="I221" t="str">
            <v>Bondoukou</v>
          </cell>
          <cell r="J221">
            <v>33</v>
          </cell>
        </row>
        <row r="222">
          <cell r="G222" t="str">
            <v>CSU Laoudiba</v>
          </cell>
          <cell r="H222">
            <v>1216</v>
          </cell>
          <cell r="I222" t="str">
            <v>Bondoukou</v>
          </cell>
          <cell r="J222">
            <v>33</v>
          </cell>
        </row>
        <row r="223">
          <cell r="G223" t="str">
            <v>CSU Sandegue</v>
          </cell>
          <cell r="H223">
            <v>1217</v>
          </cell>
          <cell r="I223" t="str">
            <v>Bondoukou</v>
          </cell>
          <cell r="J223">
            <v>33</v>
          </cell>
        </row>
        <row r="224">
          <cell r="G224" t="str">
            <v>CSU Sapli</v>
          </cell>
          <cell r="H224">
            <v>1218</v>
          </cell>
          <cell r="I224" t="str">
            <v>Bondoukou</v>
          </cell>
          <cell r="J224">
            <v>33</v>
          </cell>
        </row>
        <row r="225">
          <cell r="G225" t="str">
            <v>CSU Sorobango</v>
          </cell>
          <cell r="H225">
            <v>1219</v>
          </cell>
          <cell r="I225" t="str">
            <v>Bondoukou</v>
          </cell>
          <cell r="J225">
            <v>33</v>
          </cell>
        </row>
        <row r="226">
          <cell r="G226" t="str">
            <v>CSU Tabagne</v>
          </cell>
          <cell r="H226">
            <v>1220</v>
          </cell>
          <cell r="I226" t="str">
            <v>Bondoukou</v>
          </cell>
          <cell r="J226">
            <v>33</v>
          </cell>
        </row>
        <row r="227">
          <cell r="G227" t="str">
            <v>CSU Taoudi</v>
          </cell>
          <cell r="H227">
            <v>1221</v>
          </cell>
          <cell r="I227" t="str">
            <v>Bondoukou</v>
          </cell>
          <cell r="J227">
            <v>33</v>
          </cell>
        </row>
        <row r="228">
          <cell r="G228" t="str">
            <v>CSU Yorobodi</v>
          </cell>
          <cell r="H228">
            <v>1222</v>
          </cell>
          <cell r="I228" t="str">
            <v>Bondoukou</v>
          </cell>
          <cell r="J228">
            <v>33</v>
          </cell>
        </row>
        <row r="229">
          <cell r="G229" t="str">
            <v>Dermato</v>
          </cell>
          <cell r="H229">
            <v>1223</v>
          </cell>
          <cell r="I229" t="str">
            <v>Bondoukou</v>
          </cell>
          <cell r="J229">
            <v>33</v>
          </cell>
        </row>
        <row r="230">
          <cell r="G230" t="str">
            <v>Disp. Ste Marie</v>
          </cell>
          <cell r="H230">
            <v>1224</v>
          </cell>
          <cell r="I230" t="str">
            <v>Bondoukou</v>
          </cell>
          <cell r="J230">
            <v>33</v>
          </cell>
        </row>
        <row r="231">
          <cell r="G231" t="str">
            <v>Dispensaire Urbain</v>
          </cell>
          <cell r="H231">
            <v>1225</v>
          </cell>
          <cell r="I231" t="str">
            <v>Bondoukou</v>
          </cell>
          <cell r="J231">
            <v>33</v>
          </cell>
        </row>
        <row r="232">
          <cell r="G232" t="str">
            <v>DR Flakiedougou</v>
          </cell>
          <cell r="H232">
            <v>1226</v>
          </cell>
          <cell r="I232" t="str">
            <v>Bondoukou</v>
          </cell>
          <cell r="J232">
            <v>33</v>
          </cell>
        </row>
        <row r="233">
          <cell r="G233" t="str">
            <v>DR Kamala</v>
          </cell>
          <cell r="H233">
            <v>1227</v>
          </cell>
          <cell r="I233" t="str">
            <v>Bondoukou</v>
          </cell>
          <cell r="J233">
            <v>33</v>
          </cell>
        </row>
        <row r="234">
          <cell r="G234" t="str">
            <v>DR Karako</v>
          </cell>
          <cell r="H234">
            <v>1228</v>
          </cell>
          <cell r="I234" t="str">
            <v>Bondoukou</v>
          </cell>
          <cell r="J234">
            <v>33</v>
          </cell>
        </row>
        <row r="235">
          <cell r="G235" t="str">
            <v>HG Sandegue</v>
          </cell>
          <cell r="H235">
            <v>1229</v>
          </cell>
          <cell r="I235" t="str">
            <v>Bondoukou</v>
          </cell>
          <cell r="J235">
            <v>33</v>
          </cell>
        </row>
        <row r="236">
          <cell r="G236" t="str">
            <v>PMI Bondoukou</v>
          </cell>
          <cell r="H236">
            <v>1230</v>
          </cell>
          <cell r="I236" t="str">
            <v>Bondoukou</v>
          </cell>
          <cell r="J236">
            <v>33</v>
          </cell>
        </row>
        <row r="237">
          <cell r="G237" t="str">
            <v>SSSU Bondoukou</v>
          </cell>
          <cell r="H237">
            <v>1231</v>
          </cell>
          <cell r="I237" t="str">
            <v>Bondoukou</v>
          </cell>
          <cell r="J237">
            <v>33</v>
          </cell>
        </row>
        <row r="238">
          <cell r="G238" t="str">
            <v>CS Nazareth de M'Batto</v>
          </cell>
          <cell r="H238">
            <v>1232</v>
          </cell>
          <cell r="I238" t="str">
            <v>Bongouanou</v>
          </cell>
          <cell r="J238">
            <v>21</v>
          </cell>
        </row>
        <row r="239">
          <cell r="G239" t="str">
            <v>CSR Abongoua de Bongouanou</v>
          </cell>
          <cell r="H239">
            <v>1233</v>
          </cell>
          <cell r="I239" t="str">
            <v>Bongouanou</v>
          </cell>
          <cell r="J239">
            <v>21</v>
          </cell>
        </row>
        <row r="240">
          <cell r="G240" t="str">
            <v>CSR Agbossou</v>
          </cell>
          <cell r="H240">
            <v>1234</v>
          </cell>
          <cell r="I240" t="str">
            <v>Bongouanou</v>
          </cell>
          <cell r="J240">
            <v>21</v>
          </cell>
        </row>
        <row r="241">
          <cell r="G241" t="str">
            <v>CSR Assahara</v>
          </cell>
          <cell r="H241">
            <v>1235</v>
          </cell>
          <cell r="I241" t="str">
            <v>Bongouanou</v>
          </cell>
          <cell r="J241">
            <v>21</v>
          </cell>
        </row>
        <row r="242">
          <cell r="G242" t="str">
            <v>CSR Assalékouassikro</v>
          </cell>
          <cell r="H242">
            <v>1236</v>
          </cell>
          <cell r="I242" t="str">
            <v>Bongouanou</v>
          </cell>
          <cell r="J242">
            <v>21</v>
          </cell>
        </row>
        <row r="243">
          <cell r="G243" t="str">
            <v>CSR Assiekoumassi</v>
          </cell>
          <cell r="H243">
            <v>1237</v>
          </cell>
          <cell r="I243" t="str">
            <v>Bongouanou</v>
          </cell>
          <cell r="J243">
            <v>21</v>
          </cell>
        </row>
        <row r="244">
          <cell r="G244" t="str">
            <v>CSR Erobo</v>
          </cell>
          <cell r="H244">
            <v>1238</v>
          </cell>
          <cell r="I244" t="str">
            <v>Bongouanou</v>
          </cell>
          <cell r="J244">
            <v>21</v>
          </cell>
        </row>
        <row r="245">
          <cell r="G245" t="str">
            <v>CSR Kangandi</v>
          </cell>
          <cell r="H245">
            <v>1239</v>
          </cell>
          <cell r="I245" t="str">
            <v>Bongouanou</v>
          </cell>
          <cell r="J245">
            <v>21</v>
          </cell>
        </row>
        <row r="246">
          <cell r="G246" t="str">
            <v>CSR Serebissou</v>
          </cell>
          <cell r="H246">
            <v>1240</v>
          </cell>
          <cell r="I246" t="str">
            <v>Bongouanou</v>
          </cell>
          <cell r="J246">
            <v>21</v>
          </cell>
        </row>
        <row r="247">
          <cell r="G247" t="str">
            <v>CSU Andé</v>
          </cell>
          <cell r="H247">
            <v>1241</v>
          </cell>
          <cell r="I247" t="str">
            <v>Bongouanou</v>
          </cell>
          <cell r="J247">
            <v>21</v>
          </cell>
        </row>
        <row r="248">
          <cell r="G248" t="str">
            <v>CSU Anoumaba</v>
          </cell>
          <cell r="H248">
            <v>1242</v>
          </cell>
          <cell r="I248" t="str">
            <v>Bongouanou</v>
          </cell>
          <cell r="J248">
            <v>21</v>
          </cell>
        </row>
        <row r="249">
          <cell r="G249" t="str">
            <v>CSU Arrah</v>
          </cell>
          <cell r="H249">
            <v>1243</v>
          </cell>
          <cell r="I249" t="str">
            <v>Bongouanou</v>
          </cell>
          <cell r="J249">
            <v>21</v>
          </cell>
        </row>
        <row r="250">
          <cell r="G250" t="str">
            <v>CSU Kangandi</v>
          </cell>
          <cell r="H250">
            <v>1244</v>
          </cell>
          <cell r="I250" t="str">
            <v>Bongouanou</v>
          </cell>
          <cell r="J250">
            <v>21</v>
          </cell>
        </row>
        <row r="251">
          <cell r="G251" t="str">
            <v>CSU Kregbe</v>
          </cell>
          <cell r="H251">
            <v>1245</v>
          </cell>
          <cell r="I251" t="str">
            <v>Bongouanou</v>
          </cell>
          <cell r="J251">
            <v>21</v>
          </cell>
        </row>
        <row r="252">
          <cell r="G252" t="str">
            <v>CSU M'Batto</v>
          </cell>
          <cell r="H252">
            <v>1246</v>
          </cell>
          <cell r="I252" t="str">
            <v>Bongouanou</v>
          </cell>
          <cell r="J252">
            <v>21</v>
          </cell>
        </row>
        <row r="253">
          <cell r="G253" t="str">
            <v>CSU Tiémélékro</v>
          </cell>
          <cell r="H253">
            <v>1247</v>
          </cell>
          <cell r="I253" t="str">
            <v>Bongouanou</v>
          </cell>
          <cell r="J253">
            <v>21</v>
          </cell>
        </row>
        <row r="254">
          <cell r="G254" t="str">
            <v>Dispensaire Charité de Kotobi</v>
          </cell>
          <cell r="H254">
            <v>1248</v>
          </cell>
          <cell r="I254" t="str">
            <v>Bongouanou</v>
          </cell>
          <cell r="J254">
            <v>21</v>
          </cell>
        </row>
        <row r="255">
          <cell r="G255" t="str">
            <v>HG Arrah</v>
          </cell>
          <cell r="H255">
            <v>1249</v>
          </cell>
          <cell r="I255" t="str">
            <v>Bongouanou</v>
          </cell>
          <cell r="J255">
            <v>21</v>
          </cell>
        </row>
        <row r="256">
          <cell r="G256" t="str">
            <v>HG Bongouanou</v>
          </cell>
          <cell r="H256">
            <v>1250</v>
          </cell>
          <cell r="I256" t="str">
            <v>Bongouanou</v>
          </cell>
          <cell r="J256">
            <v>21</v>
          </cell>
        </row>
        <row r="257">
          <cell r="G257" t="str">
            <v>HG M'batto</v>
          </cell>
          <cell r="H257">
            <v>1251</v>
          </cell>
          <cell r="I257" t="str">
            <v>Bongouanou</v>
          </cell>
          <cell r="J257">
            <v>21</v>
          </cell>
        </row>
        <row r="258">
          <cell r="G258" t="str">
            <v>Maternité de Nzanfouenou</v>
          </cell>
          <cell r="H258">
            <v>1252</v>
          </cell>
          <cell r="I258" t="str">
            <v>Bongouanou</v>
          </cell>
          <cell r="J258">
            <v>21</v>
          </cell>
        </row>
        <row r="259">
          <cell r="G259" t="str">
            <v>CDT Bouaflé</v>
          </cell>
          <cell r="H259">
            <v>1253</v>
          </cell>
          <cell r="I259" t="str">
            <v>Bouaflé</v>
          </cell>
          <cell r="J259">
            <v>19</v>
          </cell>
        </row>
        <row r="260">
          <cell r="G260" t="str">
            <v>CHR Bouaflé</v>
          </cell>
          <cell r="H260">
            <v>1254</v>
          </cell>
          <cell r="I260" t="str">
            <v>Bouaflé</v>
          </cell>
          <cell r="J260">
            <v>19</v>
          </cell>
        </row>
        <row r="261">
          <cell r="G261" t="str">
            <v>CSR Angovia</v>
          </cell>
          <cell r="H261">
            <v>1255</v>
          </cell>
          <cell r="I261" t="str">
            <v>Bouaflé</v>
          </cell>
          <cell r="J261">
            <v>19</v>
          </cell>
        </row>
        <row r="262">
          <cell r="G262" t="str">
            <v>CSR Blanfla</v>
          </cell>
          <cell r="H262">
            <v>1256</v>
          </cell>
          <cell r="I262" t="str">
            <v>Bouaflé</v>
          </cell>
          <cell r="J262">
            <v>19</v>
          </cell>
        </row>
        <row r="263">
          <cell r="G263" t="str">
            <v>CSR Bozi</v>
          </cell>
          <cell r="H263">
            <v>1257</v>
          </cell>
          <cell r="I263" t="str">
            <v>Bouaflé</v>
          </cell>
          <cell r="J263">
            <v>19</v>
          </cell>
        </row>
        <row r="264">
          <cell r="G264" t="str">
            <v>CSR Danangoro</v>
          </cell>
          <cell r="H264">
            <v>1258</v>
          </cell>
          <cell r="I264" t="str">
            <v>Bouaflé</v>
          </cell>
          <cell r="J264">
            <v>19</v>
          </cell>
        </row>
        <row r="265">
          <cell r="G265" t="str">
            <v>CSR Gbegbessou</v>
          </cell>
          <cell r="H265">
            <v>1259</v>
          </cell>
          <cell r="I265" t="str">
            <v>Bouaflé</v>
          </cell>
          <cell r="J265">
            <v>19</v>
          </cell>
        </row>
        <row r="266">
          <cell r="G266" t="str">
            <v>CSR N'Denoukro</v>
          </cell>
          <cell r="H266">
            <v>1260</v>
          </cell>
          <cell r="I266" t="str">
            <v>Bouaflé</v>
          </cell>
          <cell r="J266">
            <v>19</v>
          </cell>
        </row>
        <row r="267">
          <cell r="G267" t="str">
            <v>CSR N'Douffoukankro</v>
          </cell>
          <cell r="H267">
            <v>1261</v>
          </cell>
          <cell r="I267" t="str">
            <v>Bouaflé</v>
          </cell>
          <cell r="J267">
            <v>19</v>
          </cell>
        </row>
        <row r="268">
          <cell r="G268" t="str">
            <v>CSR Siétinfla</v>
          </cell>
          <cell r="H268">
            <v>1262</v>
          </cell>
          <cell r="I268" t="str">
            <v>Bouaflé</v>
          </cell>
          <cell r="J268">
            <v>19</v>
          </cell>
        </row>
        <row r="269">
          <cell r="G269" t="str">
            <v>CSR Tibeita</v>
          </cell>
          <cell r="H269">
            <v>1263</v>
          </cell>
          <cell r="I269" t="str">
            <v>Bouaflé</v>
          </cell>
          <cell r="J269">
            <v>19</v>
          </cell>
        </row>
        <row r="270">
          <cell r="G270" t="str">
            <v>CSR Zaguiéta</v>
          </cell>
          <cell r="H270">
            <v>1264</v>
          </cell>
          <cell r="I270" t="str">
            <v>Bouaflé</v>
          </cell>
          <cell r="J270">
            <v>19</v>
          </cell>
        </row>
        <row r="271">
          <cell r="G271" t="str">
            <v>CSU Bonon</v>
          </cell>
          <cell r="H271">
            <v>1265</v>
          </cell>
          <cell r="I271" t="str">
            <v>Bouaflé</v>
          </cell>
          <cell r="J271">
            <v>19</v>
          </cell>
        </row>
        <row r="272">
          <cell r="G272" t="str">
            <v>CSU Pakouabo</v>
          </cell>
          <cell r="H272">
            <v>1266</v>
          </cell>
          <cell r="I272" t="str">
            <v>Bouaflé</v>
          </cell>
          <cell r="J272">
            <v>19</v>
          </cell>
        </row>
        <row r="273">
          <cell r="G273" t="str">
            <v>Dispensaire Anunciata</v>
          </cell>
          <cell r="H273">
            <v>1267</v>
          </cell>
          <cell r="I273" t="str">
            <v>Bouaflé</v>
          </cell>
          <cell r="J273">
            <v>19</v>
          </cell>
        </row>
        <row r="274">
          <cell r="G274" t="str">
            <v>MAC Bouaflé</v>
          </cell>
          <cell r="H274">
            <v>1268</v>
          </cell>
          <cell r="I274" t="str">
            <v>Bouaflé</v>
          </cell>
          <cell r="J274">
            <v>19</v>
          </cell>
        </row>
        <row r="275">
          <cell r="G275" t="str">
            <v>Maternité Municipale de Dioulabougou</v>
          </cell>
          <cell r="H275">
            <v>1269</v>
          </cell>
          <cell r="I275" t="str">
            <v>Bouaflé</v>
          </cell>
          <cell r="J275">
            <v>19</v>
          </cell>
        </row>
        <row r="276">
          <cell r="G276" t="str">
            <v>PMI Bouaflé</v>
          </cell>
          <cell r="H276">
            <v>1270</v>
          </cell>
          <cell r="I276" t="str">
            <v>Bouaflé</v>
          </cell>
          <cell r="J276">
            <v>19</v>
          </cell>
        </row>
        <row r="277">
          <cell r="G277" t="str">
            <v>SSSU Bouaflé</v>
          </cell>
          <cell r="H277">
            <v>1271</v>
          </cell>
          <cell r="I277" t="str">
            <v>Bouaflé</v>
          </cell>
          <cell r="J277">
            <v>19</v>
          </cell>
        </row>
        <row r="278">
          <cell r="G278" t="str">
            <v>CSC Kottiakoffikro</v>
          </cell>
          <cell r="H278">
            <v>1272</v>
          </cell>
          <cell r="I278" t="str">
            <v>Bouaké-Nord-Est</v>
          </cell>
          <cell r="J278">
            <v>11</v>
          </cell>
        </row>
        <row r="279">
          <cell r="G279" t="str">
            <v>CSR Bamoro</v>
          </cell>
          <cell r="H279">
            <v>1273</v>
          </cell>
          <cell r="I279" t="str">
            <v>Bouaké-Nord-Est</v>
          </cell>
          <cell r="J279">
            <v>11</v>
          </cell>
        </row>
        <row r="280">
          <cell r="G280" t="str">
            <v>CSR Bounda</v>
          </cell>
          <cell r="H280">
            <v>1274</v>
          </cell>
          <cell r="I280" t="str">
            <v>Bouaké-Nord-Est</v>
          </cell>
          <cell r="J280">
            <v>11</v>
          </cell>
        </row>
        <row r="281">
          <cell r="G281" t="str">
            <v>CSR Mamini</v>
          </cell>
          <cell r="H281">
            <v>1275</v>
          </cell>
          <cell r="I281" t="str">
            <v>Bouaké-Nord-Est</v>
          </cell>
          <cell r="J281">
            <v>11</v>
          </cell>
        </row>
        <row r="282">
          <cell r="G282" t="str">
            <v>CSR Saminikro</v>
          </cell>
          <cell r="H282">
            <v>1276</v>
          </cell>
          <cell r="I282" t="str">
            <v>Bouaké-Nord-Est</v>
          </cell>
          <cell r="J282">
            <v>11</v>
          </cell>
        </row>
        <row r="283">
          <cell r="G283" t="str">
            <v>CSU Belleville</v>
          </cell>
          <cell r="H283">
            <v>1277</v>
          </cell>
          <cell r="I283" t="str">
            <v>Bouaké-Nord-Est</v>
          </cell>
          <cell r="J283">
            <v>11</v>
          </cell>
        </row>
        <row r="284">
          <cell r="G284" t="str">
            <v>CSU Brobo</v>
          </cell>
          <cell r="H284">
            <v>1278</v>
          </cell>
          <cell r="I284" t="str">
            <v>Bouaké-Nord-Est</v>
          </cell>
          <cell r="J284">
            <v>11</v>
          </cell>
        </row>
        <row r="285">
          <cell r="G285" t="str">
            <v>CSU Sokoura</v>
          </cell>
          <cell r="H285">
            <v>1279</v>
          </cell>
          <cell r="I285" t="str">
            <v>Bouaké-Nord-Est</v>
          </cell>
          <cell r="J285">
            <v>11</v>
          </cell>
        </row>
        <row r="286">
          <cell r="G286" t="str">
            <v>DR Langbassou</v>
          </cell>
          <cell r="H286">
            <v>1280</v>
          </cell>
          <cell r="I286" t="str">
            <v>Bouaké-Nord-Est</v>
          </cell>
          <cell r="J286">
            <v>11</v>
          </cell>
        </row>
        <row r="287">
          <cell r="G287" t="str">
            <v>HMIAC</v>
          </cell>
          <cell r="H287">
            <v>1281</v>
          </cell>
          <cell r="I287" t="str">
            <v>Bouaké-Nord-Est</v>
          </cell>
          <cell r="J287">
            <v>11</v>
          </cell>
        </row>
        <row r="288">
          <cell r="G288" t="str">
            <v>PMI Sokoura</v>
          </cell>
          <cell r="H288">
            <v>1282</v>
          </cell>
          <cell r="I288" t="str">
            <v>Bouaké-Nord-Est</v>
          </cell>
          <cell r="J288">
            <v>11</v>
          </cell>
        </row>
        <row r="289">
          <cell r="G289" t="str">
            <v>CAT Bouaké</v>
          </cell>
          <cell r="H289">
            <v>1283</v>
          </cell>
          <cell r="I289" t="str">
            <v>Bouaké-Nord-Ouest</v>
          </cell>
          <cell r="J289">
            <v>12</v>
          </cell>
        </row>
        <row r="290">
          <cell r="G290" t="str">
            <v>CHU Bouaké</v>
          </cell>
          <cell r="H290">
            <v>1284</v>
          </cell>
          <cell r="I290" t="str">
            <v>Bouaké-Nord-Ouest</v>
          </cell>
          <cell r="J290">
            <v>12</v>
          </cell>
        </row>
        <row r="291">
          <cell r="G291" t="str">
            <v>CSAS</v>
          </cell>
          <cell r="H291">
            <v>1285</v>
          </cell>
          <cell r="I291" t="str">
            <v>Bouaké-Nord-Ouest</v>
          </cell>
          <cell r="J291">
            <v>12</v>
          </cell>
        </row>
        <row r="292">
          <cell r="G292" t="str">
            <v>CSMC Gonfreville</v>
          </cell>
          <cell r="H292">
            <v>1286</v>
          </cell>
          <cell r="I292" t="str">
            <v>Bouaké-Nord-Ouest</v>
          </cell>
          <cell r="J292">
            <v>12</v>
          </cell>
        </row>
        <row r="293">
          <cell r="G293" t="str">
            <v>CSR Angoua Yaokro</v>
          </cell>
          <cell r="H293">
            <v>1287</v>
          </cell>
          <cell r="I293" t="str">
            <v>Bouaké-Nord-Ouest</v>
          </cell>
          <cell r="J293">
            <v>12</v>
          </cell>
        </row>
        <row r="294">
          <cell r="G294" t="str">
            <v>CSR Bende</v>
          </cell>
          <cell r="H294">
            <v>1288</v>
          </cell>
          <cell r="I294" t="str">
            <v>Bouaké-Nord-Ouest</v>
          </cell>
          <cell r="J294">
            <v>12</v>
          </cell>
        </row>
        <row r="295">
          <cell r="G295" t="str">
            <v>CSU Ahougnassou</v>
          </cell>
          <cell r="H295">
            <v>1289</v>
          </cell>
          <cell r="I295" t="str">
            <v>Bouaké-Nord-Ouest</v>
          </cell>
          <cell r="J295">
            <v>12</v>
          </cell>
        </row>
        <row r="296">
          <cell r="G296" t="str">
            <v>CSU Botro</v>
          </cell>
          <cell r="H296">
            <v>1290</v>
          </cell>
          <cell r="I296" t="str">
            <v>Bouaké-Nord-Ouest</v>
          </cell>
          <cell r="J296">
            <v>12</v>
          </cell>
        </row>
        <row r="297">
          <cell r="G297" t="str">
            <v>CSU Broukro</v>
          </cell>
          <cell r="H297">
            <v>1291</v>
          </cell>
          <cell r="I297" t="str">
            <v>Bouaké-Nord-Ouest</v>
          </cell>
          <cell r="J297">
            <v>12</v>
          </cell>
        </row>
        <row r="298">
          <cell r="G298" t="str">
            <v>CSU Dar Es Salam</v>
          </cell>
          <cell r="H298">
            <v>1292</v>
          </cell>
          <cell r="I298" t="str">
            <v>Bouaké-Nord-Ouest</v>
          </cell>
          <cell r="J298">
            <v>12</v>
          </cell>
        </row>
        <row r="299">
          <cell r="G299" t="str">
            <v>CSU Diabo</v>
          </cell>
          <cell r="H299">
            <v>1293</v>
          </cell>
          <cell r="I299" t="str">
            <v>Bouaké-Nord-Ouest</v>
          </cell>
          <cell r="J299">
            <v>12</v>
          </cell>
        </row>
        <row r="300">
          <cell r="G300" t="str">
            <v>CSU Diezou</v>
          </cell>
          <cell r="H300">
            <v>1294</v>
          </cell>
          <cell r="I300" t="str">
            <v>Bouaké-Nord-Ouest</v>
          </cell>
          <cell r="J300">
            <v>12</v>
          </cell>
        </row>
        <row r="301">
          <cell r="G301" t="str">
            <v>CS Cath Djebonoua</v>
          </cell>
          <cell r="H301">
            <v>1295</v>
          </cell>
          <cell r="I301" t="str">
            <v>Bouaké-Sud</v>
          </cell>
          <cell r="J301">
            <v>13</v>
          </cell>
        </row>
        <row r="302">
          <cell r="G302" t="str">
            <v>CSR Assouakro</v>
          </cell>
          <cell r="H302">
            <v>1296</v>
          </cell>
          <cell r="I302" t="str">
            <v>Bouaké-Sud</v>
          </cell>
          <cell r="J302">
            <v>13</v>
          </cell>
        </row>
        <row r="303">
          <cell r="G303" t="str">
            <v>CSR Kongodekro</v>
          </cell>
          <cell r="H303">
            <v>1297</v>
          </cell>
          <cell r="I303" t="str">
            <v>Bouaké-Sud</v>
          </cell>
          <cell r="J303">
            <v>13</v>
          </cell>
        </row>
        <row r="304">
          <cell r="G304" t="str">
            <v>CSR Lengbre</v>
          </cell>
          <cell r="H304">
            <v>1298</v>
          </cell>
          <cell r="I304" t="str">
            <v>Bouaké-Sud</v>
          </cell>
          <cell r="J304">
            <v>13</v>
          </cell>
        </row>
        <row r="305">
          <cell r="G305" t="str">
            <v>CSR Téplé</v>
          </cell>
          <cell r="H305">
            <v>1299</v>
          </cell>
          <cell r="I305" t="str">
            <v>Bouaké-Sud</v>
          </cell>
          <cell r="J305">
            <v>13</v>
          </cell>
        </row>
        <row r="306">
          <cell r="G306" t="str">
            <v>CSR Tiéplé</v>
          </cell>
          <cell r="H306">
            <v>1300</v>
          </cell>
          <cell r="I306" t="str">
            <v>Bouaké-Sud</v>
          </cell>
          <cell r="J306">
            <v>13</v>
          </cell>
        </row>
        <row r="307">
          <cell r="G307" t="str">
            <v>CSU Air France</v>
          </cell>
          <cell r="H307">
            <v>1301</v>
          </cell>
          <cell r="I307" t="str">
            <v>Bouaké-Sud</v>
          </cell>
          <cell r="J307">
            <v>13</v>
          </cell>
        </row>
        <row r="308">
          <cell r="G308" t="str">
            <v>CSU Djébonoua</v>
          </cell>
          <cell r="H308">
            <v>1302</v>
          </cell>
          <cell r="I308" t="str">
            <v>Bouaké-Sud</v>
          </cell>
          <cell r="J308">
            <v>13</v>
          </cell>
        </row>
        <row r="309">
          <cell r="G309" t="str">
            <v>CSU Koko</v>
          </cell>
          <cell r="H309">
            <v>1303</v>
          </cell>
          <cell r="I309" t="str">
            <v>Bouaké-Sud</v>
          </cell>
          <cell r="J309">
            <v>13</v>
          </cell>
        </row>
        <row r="310">
          <cell r="G310" t="str">
            <v>CSU Nimbo</v>
          </cell>
          <cell r="H310">
            <v>1304</v>
          </cell>
          <cell r="I310" t="str">
            <v>Bouaké-Sud</v>
          </cell>
          <cell r="J310">
            <v>13</v>
          </cell>
        </row>
        <row r="311">
          <cell r="G311" t="str">
            <v>Hôpital Saint Camille</v>
          </cell>
          <cell r="H311">
            <v>1305</v>
          </cell>
          <cell r="I311" t="str">
            <v>Bouaké-Sud</v>
          </cell>
          <cell r="J311">
            <v>13</v>
          </cell>
        </row>
        <row r="312">
          <cell r="G312" t="str">
            <v>NDA</v>
          </cell>
          <cell r="H312">
            <v>1306</v>
          </cell>
          <cell r="I312" t="str">
            <v>Bouaké-Sud</v>
          </cell>
          <cell r="J312">
            <v>13</v>
          </cell>
        </row>
        <row r="313">
          <cell r="G313" t="str">
            <v>SSSU2</v>
          </cell>
          <cell r="H313">
            <v>1307</v>
          </cell>
          <cell r="I313" t="str">
            <v>Bouaké-Sud</v>
          </cell>
          <cell r="J313">
            <v>13</v>
          </cell>
        </row>
        <row r="314">
          <cell r="G314" t="str">
            <v>CMS Flamboyant</v>
          </cell>
          <cell r="H314">
            <v>1308</v>
          </cell>
          <cell r="I314" t="str">
            <v>Bouna</v>
          </cell>
          <cell r="J314">
            <v>14</v>
          </cell>
        </row>
        <row r="315">
          <cell r="G315" t="str">
            <v>CSR Bouko</v>
          </cell>
          <cell r="H315">
            <v>1309</v>
          </cell>
          <cell r="I315" t="str">
            <v>Bouna</v>
          </cell>
          <cell r="J315">
            <v>14</v>
          </cell>
        </row>
        <row r="316">
          <cell r="G316" t="str">
            <v>CSR Ondefidouo</v>
          </cell>
          <cell r="H316">
            <v>1310</v>
          </cell>
          <cell r="I316" t="str">
            <v>Bouna</v>
          </cell>
          <cell r="J316">
            <v>14</v>
          </cell>
        </row>
        <row r="317">
          <cell r="G317" t="str">
            <v>CSR Varale</v>
          </cell>
          <cell r="H317">
            <v>1311</v>
          </cell>
          <cell r="I317" t="str">
            <v>Bouna</v>
          </cell>
          <cell r="J317">
            <v>14</v>
          </cell>
        </row>
        <row r="318">
          <cell r="G318" t="str">
            <v>CSU Doropo</v>
          </cell>
          <cell r="H318">
            <v>1312</v>
          </cell>
          <cell r="I318" t="str">
            <v>Bouna</v>
          </cell>
          <cell r="J318">
            <v>14</v>
          </cell>
        </row>
        <row r="319">
          <cell r="G319" t="str">
            <v>CSU Tehini</v>
          </cell>
          <cell r="H319">
            <v>1313</v>
          </cell>
          <cell r="I319" t="str">
            <v>Bouna</v>
          </cell>
          <cell r="J319">
            <v>14</v>
          </cell>
        </row>
        <row r="320">
          <cell r="G320" t="str">
            <v>DR Danoa</v>
          </cell>
          <cell r="H320">
            <v>1314</v>
          </cell>
          <cell r="I320" t="str">
            <v>Bouna</v>
          </cell>
          <cell r="J320">
            <v>14</v>
          </cell>
        </row>
        <row r="321">
          <cell r="G321" t="str">
            <v>DR Niandegue</v>
          </cell>
          <cell r="H321">
            <v>1315</v>
          </cell>
          <cell r="I321" t="str">
            <v>Bouna</v>
          </cell>
          <cell r="J321">
            <v>14</v>
          </cell>
        </row>
        <row r="322">
          <cell r="G322" t="str">
            <v>DR Youndouo</v>
          </cell>
          <cell r="H322">
            <v>1316</v>
          </cell>
          <cell r="I322" t="str">
            <v>Bouna</v>
          </cell>
          <cell r="J322">
            <v>14</v>
          </cell>
        </row>
        <row r="323">
          <cell r="G323" t="str">
            <v>HBL Doropo</v>
          </cell>
          <cell r="H323">
            <v>1317</v>
          </cell>
          <cell r="I323" t="str">
            <v>Bouna</v>
          </cell>
          <cell r="J323">
            <v>14</v>
          </cell>
        </row>
        <row r="324">
          <cell r="G324" t="str">
            <v>HG Bouna</v>
          </cell>
          <cell r="H324">
            <v>1318</v>
          </cell>
          <cell r="I324" t="str">
            <v>Bouna</v>
          </cell>
          <cell r="J324">
            <v>14</v>
          </cell>
        </row>
        <row r="325">
          <cell r="G325" t="str">
            <v>PMI Bouna</v>
          </cell>
          <cell r="H325">
            <v>1319</v>
          </cell>
          <cell r="I325" t="str">
            <v>Bouna</v>
          </cell>
          <cell r="J325">
            <v>14</v>
          </cell>
        </row>
        <row r="326">
          <cell r="G326" t="str">
            <v>PMI Bouna</v>
          </cell>
          <cell r="H326">
            <v>1320</v>
          </cell>
          <cell r="I326" t="str">
            <v>Bouna</v>
          </cell>
          <cell r="J326">
            <v>14</v>
          </cell>
        </row>
        <row r="327">
          <cell r="G327" t="str">
            <v>SSSU Bouna</v>
          </cell>
          <cell r="H327">
            <v>1321</v>
          </cell>
          <cell r="I327" t="str">
            <v>Bouna</v>
          </cell>
          <cell r="J327">
            <v>14</v>
          </cell>
        </row>
        <row r="328">
          <cell r="G328" t="str">
            <v>CDT Boundiali</v>
          </cell>
          <cell r="H328">
            <v>1322</v>
          </cell>
          <cell r="I328" t="str">
            <v>Boundiali</v>
          </cell>
          <cell r="J328">
            <v>12</v>
          </cell>
        </row>
        <row r="329">
          <cell r="G329" t="str">
            <v>CSR Baya</v>
          </cell>
          <cell r="H329">
            <v>1323</v>
          </cell>
          <cell r="I329" t="str">
            <v>Boundiali</v>
          </cell>
          <cell r="J329">
            <v>12</v>
          </cell>
        </row>
        <row r="330">
          <cell r="G330" t="str">
            <v>CSR Wora</v>
          </cell>
          <cell r="H330">
            <v>1324</v>
          </cell>
          <cell r="I330" t="str">
            <v>Boundiali</v>
          </cell>
          <cell r="J330">
            <v>12</v>
          </cell>
        </row>
        <row r="331">
          <cell r="G331" t="str">
            <v>CSU Blessegue</v>
          </cell>
          <cell r="H331">
            <v>1325</v>
          </cell>
          <cell r="I331" t="str">
            <v>Boundiali</v>
          </cell>
          <cell r="J331">
            <v>12</v>
          </cell>
        </row>
        <row r="332">
          <cell r="G332" t="str">
            <v>CSU Ganaoni</v>
          </cell>
          <cell r="H332">
            <v>1326</v>
          </cell>
          <cell r="I332" t="str">
            <v>Boundiali</v>
          </cell>
          <cell r="J332">
            <v>12</v>
          </cell>
        </row>
        <row r="333">
          <cell r="G333" t="str">
            <v>CSU Gbon</v>
          </cell>
          <cell r="H333">
            <v>1327</v>
          </cell>
          <cell r="I333" t="str">
            <v>Boundiali</v>
          </cell>
          <cell r="J333">
            <v>12</v>
          </cell>
        </row>
        <row r="334">
          <cell r="G334" t="str">
            <v>CSU Kassere</v>
          </cell>
          <cell r="H334">
            <v>1328</v>
          </cell>
          <cell r="I334" t="str">
            <v>Boundiali</v>
          </cell>
          <cell r="J334">
            <v>12</v>
          </cell>
        </row>
        <row r="335">
          <cell r="G335" t="str">
            <v>CSU Kolia</v>
          </cell>
          <cell r="H335">
            <v>1329</v>
          </cell>
          <cell r="I335" t="str">
            <v>Boundiali</v>
          </cell>
          <cell r="J335">
            <v>12</v>
          </cell>
        </row>
        <row r="336">
          <cell r="G336" t="str">
            <v>CSU Kouto</v>
          </cell>
          <cell r="H336">
            <v>1330</v>
          </cell>
          <cell r="I336" t="str">
            <v>Boundiali</v>
          </cell>
          <cell r="J336">
            <v>12</v>
          </cell>
        </row>
        <row r="337">
          <cell r="G337" t="str">
            <v>CSU siempurgo</v>
          </cell>
          <cell r="H337">
            <v>1331</v>
          </cell>
          <cell r="I337" t="str">
            <v>Boundiali</v>
          </cell>
          <cell r="J337">
            <v>12</v>
          </cell>
        </row>
        <row r="338">
          <cell r="G338" t="str">
            <v>HG Boundiali</v>
          </cell>
          <cell r="H338">
            <v>1332</v>
          </cell>
          <cell r="I338" t="str">
            <v>Boundiali</v>
          </cell>
          <cell r="J338">
            <v>12</v>
          </cell>
        </row>
        <row r="339">
          <cell r="G339" t="str">
            <v>Mat Belle</v>
          </cell>
          <cell r="H339">
            <v>1333</v>
          </cell>
          <cell r="I339" t="str">
            <v>Boundiali</v>
          </cell>
          <cell r="J339">
            <v>12</v>
          </cell>
        </row>
        <row r="340">
          <cell r="G340" t="str">
            <v>Institut Pasteur Côte d’Ivoire</v>
          </cell>
          <cell r="H340">
            <v>1334</v>
          </cell>
          <cell r="I340" t="str">
            <v>CHU-Cocody</v>
          </cell>
          <cell r="J340">
            <v>14</v>
          </cell>
        </row>
        <row r="341">
          <cell r="G341" t="str">
            <v>Service d’ORL CHU Cocody</v>
          </cell>
          <cell r="H341">
            <v>1335</v>
          </cell>
          <cell r="I341" t="str">
            <v>CHU-Cocody</v>
          </cell>
          <cell r="J341">
            <v>14</v>
          </cell>
        </row>
        <row r="342">
          <cell r="G342" t="str">
            <v>Service d’Urologie CHU Cocody</v>
          </cell>
          <cell r="H342">
            <v>1336</v>
          </cell>
          <cell r="I342" t="str">
            <v>CHU-Cocody</v>
          </cell>
          <cell r="J342">
            <v>14</v>
          </cell>
        </row>
        <row r="343">
          <cell r="G343" t="str">
            <v>Service de Chirurgie digestive CHU Cocody</v>
          </cell>
          <cell r="H343">
            <v>1337</v>
          </cell>
          <cell r="I343" t="str">
            <v>CHU-Cocody</v>
          </cell>
          <cell r="J343">
            <v>14</v>
          </cell>
        </row>
        <row r="344">
          <cell r="G344" t="str">
            <v>Service de Chirurgie Pédiatrique CHU Cocody</v>
          </cell>
          <cell r="H344">
            <v>1338</v>
          </cell>
          <cell r="I344" t="str">
            <v>CHU-Cocody</v>
          </cell>
          <cell r="J344">
            <v>14</v>
          </cell>
        </row>
        <row r="345">
          <cell r="G345" t="str">
            <v>Service de Gastro-entérologie CHU Cocody</v>
          </cell>
          <cell r="H345">
            <v>1339</v>
          </cell>
          <cell r="I345" t="str">
            <v>CHU-Cocody</v>
          </cell>
          <cell r="J345">
            <v>14</v>
          </cell>
        </row>
        <row r="346">
          <cell r="G346" t="str">
            <v>Service de Gynéco-obstétrique CHU Cocody</v>
          </cell>
          <cell r="H346">
            <v>1340</v>
          </cell>
          <cell r="I346" t="str">
            <v>CHU-Cocody</v>
          </cell>
          <cell r="J346">
            <v>14</v>
          </cell>
        </row>
        <row r="347">
          <cell r="G347" t="str">
            <v>Service de Neurologie CHU Cocody</v>
          </cell>
          <cell r="H347">
            <v>1341</v>
          </cell>
          <cell r="I347" t="str">
            <v>CHU-Cocody</v>
          </cell>
          <cell r="J347">
            <v>14</v>
          </cell>
        </row>
        <row r="348">
          <cell r="G348" t="str">
            <v>Service de Pédiatrie CHU Cocody</v>
          </cell>
          <cell r="H348">
            <v>1342</v>
          </cell>
          <cell r="I348" t="str">
            <v>CHU-Cocody</v>
          </cell>
          <cell r="J348">
            <v>14</v>
          </cell>
        </row>
        <row r="349">
          <cell r="G349" t="str">
            <v>Service de Pneumo-Physiologie (PPH) CHU Cocody</v>
          </cell>
          <cell r="H349">
            <v>1343</v>
          </cell>
          <cell r="I349" t="str">
            <v>CHU-Cocody</v>
          </cell>
          <cell r="J349">
            <v>14</v>
          </cell>
        </row>
        <row r="350">
          <cell r="G350" t="str">
            <v>Service de Rhumatologie CHU Cocody</v>
          </cell>
          <cell r="H350">
            <v>1344</v>
          </cell>
          <cell r="I350" t="str">
            <v>CHU-Cocody</v>
          </cell>
          <cell r="J350">
            <v>14</v>
          </cell>
        </row>
        <row r="351">
          <cell r="G351" t="str">
            <v>Service de Stomatologie CHU Cocody</v>
          </cell>
          <cell r="H351">
            <v>1345</v>
          </cell>
          <cell r="I351" t="str">
            <v>CHU-Cocody</v>
          </cell>
          <cell r="J351">
            <v>14</v>
          </cell>
        </row>
        <row r="352">
          <cell r="G352" t="str">
            <v>Service de Traumatologie CHU Cocody</v>
          </cell>
          <cell r="H352">
            <v>1346</v>
          </cell>
          <cell r="I352" t="str">
            <v>CHU-Cocody</v>
          </cell>
          <cell r="J352">
            <v>14</v>
          </cell>
        </row>
        <row r="353">
          <cell r="G353" t="str">
            <v>Service des Urgences CHU Cocody</v>
          </cell>
          <cell r="H353">
            <v>1347</v>
          </cell>
          <cell r="I353" t="str">
            <v>CHU-Cocody</v>
          </cell>
          <cell r="J353">
            <v>14</v>
          </cell>
        </row>
        <row r="354">
          <cell r="G354" t="str">
            <v>CHU Yopougon (Gynécologie)</v>
          </cell>
          <cell r="H354">
            <v>1348</v>
          </cell>
          <cell r="I354" t="str">
            <v>CHU-Yopougon</v>
          </cell>
          <cell r="J354">
            <v>4</v>
          </cell>
        </row>
        <row r="355">
          <cell r="G355" t="str">
            <v>CHU Yopougon (Labo)</v>
          </cell>
          <cell r="H355">
            <v>1349</v>
          </cell>
          <cell r="I355" t="str">
            <v>CHU-Yopougon</v>
          </cell>
          <cell r="J355">
            <v>4</v>
          </cell>
        </row>
        <row r="356">
          <cell r="G356" t="str">
            <v>CHU Yopougon (Médecine)</v>
          </cell>
          <cell r="H356">
            <v>1350</v>
          </cell>
          <cell r="I356" t="str">
            <v>CHU-Yopougon</v>
          </cell>
          <cell r="J356">
            <v>4</v>
          </cell>
        </row>
        <row r="357">
          <cell r="G357" t="str">
            <v>CHU Yopougon (Pédiatrie)</v>
          </cell>
          <cell r="H357">
            <v>1351</v>
          </cell>
          <cell r="I357" t="str">
            <v>CHU-Yopougon</v>
          </cell>
          <cell r="J357">
            <v>4</v>
          </cell>
        </row>
        <row r="358">
          <cell r="G358" t="str">
            <v>CM Mère Maria Elisa</v>
          </cell>
          <cell r="H358">
            <v>1352</v>
          </cell>
          <cell r="I358" t="str">
            <v>Cocody-Bingerville</v>
          </cell>
          <cell r="J358">
            <v>19</v>
          </cell>
        </row>
        <row r="359">
          <cell r="G359" t="str">
            <v>CSR Eloka</v>
          </cell>
          <cell r="H359">
            <v>1353</v>
          </cell>
          <cell r="I359" t="str">
            <v>Cocody-Bingerville</v>
          </cell>
          <cell r="J359">
            <v>19</v>
          </cell>
        </row>
        <row r="360">
          <cell r="G360" t="str">
            <v>CSU Akouédo</v>
          </cell>
          <cell r="H360">
            <v>1354</v>
          </cell>
          <cell r="I360" t="str">
            <v>Cocody-Bingerville</v>
          </cell>
          <cell r="J360">
            <v>19</v>
          </cell>
        </row>
        <row r="361">
          <cell r="G361" t="str">
            <v>CSU Com Angré</v>
          </cell>
          <cell r="H361">
            <v>1355</v>
          </cell>
          <cell r="I361" t="str">
            <v>Cocody-Bingerville</v>
          </cell>
          <cell r="J361">
            <v>19</v>
          </cell>
        </row>
        <row r="362">
          <cell r="G362" t="str">
            <v>CSU Com Anono</v>
          </cell>
          <cell r="H362">
            <v>1356</v>
          </cell>
          <cell r="I362" t="str">
            <v>Cocody-Bingerville</v>
          </cell>
          <cell r="J362">
            <v>19</v>
          </cell>
        </row>
        <row r="363">
          <cell r="G363" t="str">
            <v>CSU Com HKB Blockauss</v>
          </cell>
          <cell r="H363">
            <v>1357</v>
          </cell>
          <cell r="I363" t="str">
            <v>Cocody-Bingerville</v>
          </cell>
          <cell r="J363">
            <v>19</v>
          </cell>
        </row>
        <row r="364">
          <cell r="G364" t="str">
            <v>CSU Com Nimatoullah</v>
          </cell>
          <cell r="H364">
            <v>1358</v>
          </cell>
          <cell r="I364" t="str">
            <v>Cocody-Bingerville</v>
          </cell>
          <cell r="J364">
            <v>19</v>
          </cell>
        </row>
        <row r="365">
          <cell r="G365" t="str">
            <v>CSU Com Palmeraie</v>
          </cell>
          <cell r="H365">
            <v>1359</v>
          </cell>
          <cell r="I365" t="str">
            <v>Cocody-Bingerville</v>
          </cell>
          <cell r="J365">
            <v>19</v>
          </cell>
        </row>
        <row r="366">
          <cell r="G366" t="str">
            <v>CSU Com Riviera Palmeraie</v>
          </cell>
          <cell r="H366">
            <v>1360</v>
          </cell>
          <cell r="I366" t="str">
            <v>Cocody-Bingerville</v>
          </cell>
          <cell r="J366">
            <v>19</v>
          </cell>
        </row>
        <row r="367">
          <cell r="G367" t="str">
            <v>Disp. Municipal M'Pouto</v>
          </cell>
          <cell r="H367">
            <v>1361</v>
          </cell>
          <cell r="I367" t="str">
            <v>Cocody-Bingerville</v>
          </cell>
          <cell r="J367">
            <v>19</v>
          </cell>
        </row>
        <row r="368">
          <cell r="G368" t="str">
            <v>Disp. Urbain de Cocody</v>
          </cell>
          <cell r="H368">
            <v>1362</v>
          </cell>
          <cell r="I368" t="str">
            <v>Cocody-Bingerville</v>
          </cell>
          <cell r="J368">
            <v>19</v>
          </cell>
        </row>
        <row r="369">
          <cell r="G369" t="str">
            <v>DR M’Badon</v>
          </cell>
          <cell r="H369">
            <v>1363</v>
          </cell>
          <cell r="I369" t="str">
            <v>Cocody-Bingerville</v>
          </cell>
          <cell r="J369">
            <v>19</v>
          </cell>
        </row>
        <row r="370">
          <cell r="G370" t="str">
            <v>FSU Cocody</v>
          </cell>
          <cell r="H370">
            <v>1364</v>
          </cell>
          <cell r="I370" t="str">
            <v>Cocody-Bingerville</v>
          </cell>
          <cell r="J370">
            <v>19</v>
          </cell>
        </row>
        <row r="371">
          <cell r="G371" t="str">
            <v>HG Bingerville</v>
          </cell>
          <cell r="H371">
            <v>1365</v>
          </cell>
          <cell r="I371" t="str">
            <v>Cocody-Bingerville</v>
          </cell>
          <cell r="J371">
            <v>19</v>
          </cell>
        </row>
        <row r="372">
          <cell r="G372" t="str">
            <v>Institut Pasteur de CI</v>
          </cell>
          <cell r="H372">
            <v>1366</v>
          </cell>
          <cell r="I372" t="str">
            <v>Cocody-Bingerville</v>
          </cell>
          <cell r="J372">
            <v>19</v>
          </cell>
        </row>
        <row r="373">
          <cell r="G373" t="str">
            <v>PMI Cocody</v>
          </cell>
          <cell r="H373">
            <v>1367</v>
          </cell>
          <cell r="I373" t="str">
            <v>Cocody-Bingerville</v>
          </cell>
          <cell r="J373">
            <v>19</v>
          </cell>
        </row>
        <row r="374">
          <cell r="G374" t="str">
            <v xml:space="preserve">Clinique St Gabriel </v>
          </cell>
          <cell r="H374">
            <v>2168</v>
          </cell>
          <cell r="I374" t="str">
            <v>Cocody-Bingerville</v>
          </cell>
          <cell r="J374">
            <v>19</v>
          </cell>
        </row>
        <row r="375">
          <cell r="G375" t="str">
            <v xml:space="preserve">PISAM </v>
          </cell>
          <cell r="H375">
            <v>2169</v>
          </cell>
          <cell r="I375" t="str">
            <v>Cocody-Bingerville</v>
          </cell>
          <cell r="J375">
            <v>19</v>
          </cell>
        </row>
        <row r="376">
          <cell r="G376" t="str">
            <v xml:space="preserve">Polyclinique Pantheon </v>
          </cell>
          <cell r="H376">
            <v>2170</v>
          </cell>
          <cell r="I376" t="str">
            <v>Cocody-Bingerville</v>
          </cell>
          <cell r="J376">
            <v>19</v>
          </cell>
        </row>
        <row r="377">
          <cell r="G377" t="str">
            <v>CSR Bokala</v>
          </cell>
          <cell r="H377">
            <v>1368</v>
          </cell>
          <cell r="I377" t="str">
            <v>Dabakala</v>
          </cell>
          <cell r="J377">
            <v>12</v>
          </cell>
        </row>
        <row r="378">
          <cell r="G378" t="str">
            <v>CSR Fenessiguedougou</v>
          </cell>
          <cell r="H378">
            <v>1369</v>
          </cell>
          <cell r="I378" t="str">
            <v>Dabakala</v>
          </cell>
          <cell r="J378">
            <v>12</v>
          </cell>
        </row>
        <row r="379">
          <cell r="G379" t="str">
            <v>CSR Kogbera</v>
          </cell>
          <cell r="H379">
            <v>1370</v>
          </cell>
          <cell r="I379" t="str">
            <v>Dabakala</v>
          </cell>
          <cell r="J379">
            <v>12</v>
          </cell>
        </row>
        <row r="380">
          <cell r="G380" t="str">
            <v>CSR M'borladioulasso</v>
          </cell>
          <cell r="H380">
            <v>1371</v>
          </cell>
          <cell r="I380" t="str">
            <v>Dabakala</v>
          </cell>
          <cell r="J380">
            <v>12</v>
          </cell>
        </row>
        <row r="381">
          <cell r="G381" t="str">
            <v>CSR Niemene</v>
          </cell>
          <cell r="H381">
            <v>1372</v>
          </cell>
          <cell r="I381" t="str">
            <v>Dabakala</v>
          </cell>
          <cell r="J381">
            <v>12</v>
          </cell>
        </row>
        <row r="382">
          <cell r="G382" t="str">
            <v>CSR Tendene</v>
          </cell>
          <cell r="H382">
            <v>1373</v>
          </cell>
          <cell r="I382" t="str">
            <v>Dabakala</v>
          </cell>
          <cell r="J382">
            <v>12</v>
          </cell>
        </row>
        <row r="383">
          <cell r="G383" t="str">
            <v>CSU Bassawa</v>
          </cell>
          <cell r="H383">
            <v>1374</v>
          </cell>
          <cell r="I383" t="str">
            <v>Dabakala</v>
          </cell>
          <cell r="J383">
            <v>12</v>
          </cell>
        </row>
        <row r="384">
          <cell r="G384" t="str">
            <v>CSU Bonieredougou</v>
          </cell>
          <cell r="H384">
            <v>1375</v>
          </cell>
          <cell r="I384" t="str">
            <v>Dabakala</v>
          </cell>
          <cell r="J384">
            <v>12</v>
          </cell>
        </row>
        <row r="385">
          <cell r="G385" t="str">
            <v>CSU Foumbolo</v>
          </cell>
          <cell r="H385">
            <v>1376</v>
          </cell>
          <cell r="I385" t="str">
            <v>Dabakala</v>
          </cell>
          <cell r="J385">
            <v>12</v>
          </cell>
        </row>
        <row r="386">
          <cell r="G386" t="str">
            <v>CSU Satama sokoro</v>
          </cell>
          <cell r="H386">
            <v>1377</v>
          </cell>
          <cell r="I386" t="str">
            <v>Dabakala</v>
          </cell>
          <cell r="J386">
            <v>12</v>
          </cell>
        </row>
        <row r="387">
          <cell r="G387" t="str">
            <v>CSU Satama sokoura</v>
          </cell>
          <cell r="H387">
            <v>1378</v>
          </cell>
          <cell r="I387" t="str">
            <v>Dabakala</v>
          </cell>
          <cell r="J387">
            <v>12</v>
          </cell>
        </row>
        <row r="388">
          <cell r="G388" t="str">
            <v>HG Dabakala</v>
          </cell>
          <cell r="H388">
            <v>1379</v>
          </cell>
          <cell r="I388" t="str">
            <v>Dabakala</v>
          </cell>
          <cell r="J388">
            <v>12</v>
          </cell>
        </row>
        <row r="389">
          <cell r="G389" t="str">
            <v>CS Christ Roi de Lopou</v>
          </cell>
          <cell r="H389">
            <v>1380</v>
          </cell>
          <cell r="I389" t="str">
            <v>Dabou</v>
          </cell>
          <cell r="J389">
            <v>16</v>
          </cell>
        </row>
        <row r="390">
          <cell r="G390" t="str">
            <v>CSR Bouboury</v>
          </cell>
          <cell r="H390">
            <v>1381</v>
          </cell>
          <cell r="I390" t="str">
            <v>Dabou</v>
          </cell>
          <cell r="J390">
            <v>16</v>
          </cell>
        </row>
        <row r="391">
          <cell r="G391" t="str">
            <v>CSR Cosrou</v>
          </cell>
          <cell r="H391">
            <v>1382</v>
          </cell>
          <cell r="I391" t="str">
            <v>Dabou</v>
          </cell>
          <cell r="J391">
            <v>16</v>
          </cell>
        </row>
        <row r="392">
          <cell r="G392" t="str">
            <v>CSR Ngatty</v>
          </cell>
          <cell r="H392">
            <v>1383</v>
          </cell>
          <cell r="I392" t="str">
            <v>Dabou</v>
          </cell>
          <cell r="J392">
            <v>16</v>
          </cell>
        </row>
        <row r="393">
          <cell r="G393" t="str">
            <v>CSR Nouvel Ousrou</v>
          </cell>
          <cell r="H393">
            <v>1384</v>
          </cell>
          <cell r="I393" t="str">
            <v>Dabou</v>
          </cell>
          <cell r="J393">
            <v>16</v>
          </cell>
        </row>
        <row r="394">
          <cell r="G394" t="str">
            <v>CSR Orbaff</v>
          </cell>
          <cell r="H394">
            <v>1385</v>
          </cell>
          <cell r="I394" t="str">
            <v>Dabou</v>
          </cell>
          <cell r="J394">
            <v>16</v>
          </cell>
        </row>
        <row r="395">
          <cell r="G395" t="str">
            <v>CSR Viel Aklodj</v>
          </cell>
          <cell r="H395">
            <v>1386</v>
          </cell>
          <cell r="I395" t="str">
            <v>Dabou</v>
          </cell>
          <cell r="J395">
            <v>16</v>
          </cell>
        </row>
        <row r="396">
          <cell r="G396" t="str">
            <v>CSR Vieux Badien</v>
          </cell>
          <cell r="H396">
            <v>1387</v>
          </cell>
          <cell r="I396" t="str">
            <v>Dabou</v>
          </cell>
          <cell r="J396">
            <v>16</v>
          </cell>
        </row>
        <row r="397">
          <cell r="G397" t="str">
            <v>CSU Debrimou</v>
          </cell>
          <cell r="H397">
            <v>1388</v>
          </cell>
          <cell r="I397" t="str">
            <v>Dabou</v>
          </cell>
          <cell r="J397">
            <v>16</v>
          </cell>
        </row>
        <row r="398">
          <cell r="G398" t="str">
            <v>CSU Lopou</v>
          </cell>
          <cell r="H398">
            <v>1389</v>
          </cell>
          <cell r="I398" t="str">
            <v>Dabou</v>
          </cell>
          <cell r="J398">
            <v>16</v>
          </cell>
        </row>
        <row r="399">
          <cell r="G399" t="str">
            <v>CSU Toupah</v>
          </cell>
          <cell r="H399">
            <v>1390</v>
          </cell>
          <cell r="I399" t="str">
            <v>Dabou</v>
          </cell>
          <cell r="J399">
            <v>16</v>
          </cell>
        </row>
        <row r="400">
          <cell r="G400" t="str">
            <v>HG Dabou</v>
          </cell>
          <cell r="H400">
            <v>1391</v>
          </cell>
          <cell r="I400" t="str">
            <v>Dabou</v>
          </cell>
          <cell r="J400">
            <v>16</v>
          </cell>
        </row>
        <row r="401">
          <cell r="G401" t="str">
            <v>HM Dabou</v>
          </cell>
          <cell r="H401">
            <v>1392</v>
          </cell>
          <cell r="I401" t="str">
            <v>Dabou</v>
          </cell>
          <cell r="J401">
            <v>16</v>
          </cell>
        </row>
        <row r="402">
          <cell r="G402" t="str">
            <v>MAC de Dabou</v>
          </cell>
          <cell r="H402">
            <v>1393</v>
          </cell>
          <cell r="I402" t="str">
            <v>Dabou</v>
          </cell>
          <cell r="J402">
            <v>16</v>
          </cell>
        </row>
        <row r="403">
          <cell r="G403" t="str">
            <v>PHCI de Cosrou</v>
          </cell>
          <cell r="H403">
            <v>1394</v>
          </cell>
          <cell r="I403" t="str">
            <v>Dabou</v>
          </cell>
          <cell r="J403">
            <v>16</v>
          </cell>
        </row>
        <row r="404">
          <cell r="G404" t="str">
            <v>SAPH de Toupah</v>
          </cell>
          <cell r="H404">
            <v>1395</v>
          </cell>
          <cell r="I404" t="str">
            <v>Dabou</v>
          </cell>
          <cell r="J404">
            <v>16</v>
          </cell>
        </row>
        <row r="405">
          <cell r="G405" t="str">
            <v>AIBEF Daloa</v>
          </cell>
          <cell r="H405">
            <v>1396</v>
          </cell>
          <cell r="I405" t="str">
            <v>Daloa</v>
          </cell>
          <cell r="J405">
            <v>24</v>
          </cell>
        </row>
        <row r="406">
          <cell r="G406" t="str">
            <v>CAT Daloa</v>
          </cell>
          <cell r="H406">
            <v>1397</v>
          </cell>
          <cell r="I406" t="str">
            <v>Daloa</v>
          </cell>
          <cell r="J406">
            <v>24</v>
          </cell>
        </row>
        <row r="407">
          <cell r="G407" t="str">
            <v>Centre Médical Militaire Daloa</v>
          </cell>
          <cell r="H407">
            <v>1398</v>
          </cell>
          <cell r="I407" t="str">
            <v>Daloa</v>
          </cell>
          <cell r="J407">
            <v>24</v>
          </cell>
        </row>
        <row r="408">
          <cell r="G408" t="str">
            <v>CHR Daloa</v>
          </cell>
          <cell r="H408">
            <v>1399</v>
          </cell>
          <cell r="I408" t="str">
            <v>Daloa</v>
          </cell>
          <cell r="J408">
            <v>24</v>
          </cell>
        </row>
        <row r="409">
          <cell r="G409" t="str">
            <v>CS Saint-Michel Zoukougbeu</v>
          </cell>
          <cell r="H409">
            <v>1400</v>
          </cell>
          <cell r="I409" t="str">
            <v>Daloa</v>
          </cell>
          <cell r="J409">
            <v>24</v>
          </cell>
        </row>
        <row r="410">
          <cell r="G410" t="str">
            <v>CSR Boboua Bahouan</v>
          </cell>
          <cell r="H410">
            <v>1401</v>
          </cell>
          <cell r="I410" t="str">
            <v>Daloa</v>
          </cell>
          <cell r="J410">
            <v>24</v>
          </cell>
        </row>
        <row r="411">
          <cell r="G411" t="str">
            <v>CSR Digbapia</v>
          </cell>
          <cell r="H411">
            <v>1402</v>
          </cell>
          <cell r="I411" t="str">
            <v>Daloa</v>
          </cell>
          <cell r="J411">
            <v>24</v>
          </cell>
        </row>
        <row r="412">
          <cell r="G412" t="str">
            <v>CSR Zahia</v>
          </cell>
          <cell r="H412">
            <v>1403</v>
          </cell>
          <cell r="I412" t="str">
            <v>Daloa</v>
          </cell>
          <cell r="J412">
            <v>24</v>
          </cell>
        </row>
        <row r="413">
          <cell r="G413" t="str">
            <v>CSR Zalihouan</v>
          </cell>
          <cell r="H413">
            <v>1404</v>
          </cell>
          <cell r="I413" t="str">
            <v>Daloa</v>
          </cell>
          <cell r="J413">
            <v>24</v>
          </cell>
        </row>
        <row r="414">
          <cell r="G414" t="str">
            <v>CSU Bédiala</v>
          </cell>
          <cell r="H414">
            <v>1405</v>
          </cell>
          <cell r="I414" t="str">
            <v>Daloa</v>
          </cell>
          <cell r="J414">
            <v>24</v>
          </cell>
        </row>
        <row r="415">
          <cell r="G415" t="str">
            <v>CSU Gadouan</v>
          </cell>
          <cell r="H415">
            <v>1406</v>
          </cell>
          <cell r="I415" t="str">
            <v>Daloa</v>
          </cell>
          <cell r="J415">
            <v>24</v>
          </cell>
        </row>
        <row r="416">
          <cell r="G416" t="str">
            <v>CSU Garage</v>
          </cell>
          <cell r="H416">
            <v>1407</v>
          </cell>
          <cell r="I416" t="str">
            <v>Daloa</v>
          </cell>
          <cell r="J416">
            <v>24</v>
          </cell>
        </row>
        <row r="417">
          <cell r="G417" t="str">
            <v>CSU Gboguhé</v>
          </cell>
          <cell r="H417">
            <v>1408</v>
          </cell>
          <cell r="I417" t="str">
            <v>Daloa</v>
          </cell>
          <cell r="J417">
            <v>24</v>
          </cell>
        </row>
        <row r="418">
          <cell r="G418" t="str">
            <v>CSU Gonaté</v>
          </cell>
          <cell r="H418">
            <v>1409</v>
          </cell>
          <cell r="I418" t="str">
            <v>Daloa</v>
          </cell>
          <cell r="J418">
            <v>24</v>
          </cell>
        </row>
        <row r="419">
          <cell r="G419" t="str">
            <v>CSU Guessabo</v>
          </cell>
          <cell r="H419">
            <v>1410</v>
          </cell>
          <cell r="I419" t="str">
            <v>Daloa</v>
          </cell>
          <cell r="J419">
            <v>24</v>
          </cell>
        </row>
        <row r="420">
          <cell r="G420" t="str">
            <v>CSU Zaïbo</v>
          </cell>
          <cell r="H420">
            <v>1411</v>
          </cell>
          <cell r="I420" t="str">
            <v>Daloa</v>
          </cell>
          <cell r="J420">
            <v>24</v>
          </cell>
        </row>
        <row r="421">
          <cell r="G421" t="str">
            <v>DCND Providence</v>
          </cell>
          <cell r="H421">
            <v>1412</v>
          </cell>
          <cell r="I421" t="str">
            <v>Daloa</v>
          </cell>
          <cell r="J421">
            <v>24</v>
          </cell>
        </row>
        <row r="422">
          <cell r="G422" t="str">
            <v>Dispensaire Don Tonino Pullega</v>
          </cell>
          <cell r="H422">
            <v>1413</v>
          </cell>
          <cell r="I422" t="str">
            <v>Daloa</v>
          </cell>
          <cell r="J422">
            <v>24</v>
          </cell>
        </row>
        <row r="423">
          <cell r="G423" t="str">
            <v>DU Daloa</v>
          </cell>
          <cell r="H423">
            <v>1414</v>
          </cell>
          <cell r="I423" t="str">
            <v>Daloa</v>
          </cell>
          <cell r="J423">
            <v>24</v>
          </cell>
        </row>
        <row r="424">
          <cell r="G424" t="str">
            <v>FS de la Police Nationale</v>
          </cell>
          <cell r="H424">
            <v>1415</v>
          </cell>
          <cell r="I424" t="str">
            <v>Daloa</v>
          </cell>
          <cell r="J424">
            <v>24</v>
          </cell>
        </row>
        <row r="425">
          <cell r="G425" t="str">
            <v>HG Zoukougbeu</v>
          </cell>
          <cell r="H425">
            <v>1416</v>
          </cell>
          <cell r="I425" t="str">
            <v>Daloa</v>
          </cell>
          <cell r="J425">
            <v>24</v>
          </cell>
        </row>
        <row r="426">
          <cell r="G426" t="str">
            <v>Maternité Municipale Daloa</v>
          </cell>
          <cell r="H426">
            <v>1417</v>
          </cell>
          <cell r="I426" t="str">
            <v>Daloa</v>
          </cell>
          <cell r="J426">
            <v>24</v>
          </cell>
        </row>
        <row r="427">
          <cell r="G427" t="str">
            <v>PMI Daloa</v>
          </cell>
          <cell r="H427">
            <v>1418</v>
          </cell>
          <cell r="I427" t="str">
            <v>Daloa</v>
          </cell>
          <cell r="J427">
            <v>24</v>
          </cell>
        </row>
        <row r="428">
          <cell r="G428" t="str">
            <v>SSSU Daloa</v>
          </cell>
          <cell r="H428">
            <v>1419</v>
          </cell>
          <cell r="I428" t="str">
            <v>Daloa</v>
          </cell>
          <cell r="J428">
            <v>24</v>
          </cell>
        </row>
        <row r="429">
          <cell r="G429" t="str">
            <v>CSR Gbeunta</v>
          </cell>
          <cell r="H429">
            <v>1420</v>
          </cell>
          <cell r="I429" t="str">
            <v>Danane</v>
          </cell>
          <cell r="J429">
            <v>4</v>
          </cell>
        </row>
        <row r="430">
          <cell r="G430" t="str">
            <v>CSR Kouanhoulé</v>
          </cell>
          <cell r="H430">
            <v>1421</v>
          </cell>
          <cell r="I430" t="str">
            <v>Danane</v>
          </cell>
          <cell r="J430">
            <v>4</v>
          </cell>
        </row>
        <row r="431">
          <cell r="G431" t="str">
            <v>CSU Mahapleu</v>
          </cell>
          <cell r="H431">
            <v>1422</v>
          </cell>
          <cell r="I431" t="str">
            <v>Danane</v>
          </cell>
          <cell r="J431">
            <v>4</v>
          </cell>
        </row>
        <row r="432">
          <cell r="G432" t="str">
            <v>HG Danané</v>
          </cell>
          <cell r="H432">
            <v>1423</v>
          </cell>
          <cell r="I432" t="str">
            <v>Danane</v>
          </cell>
          <cell r="J432">
            <v>4</v>
          </cell>
        </row>
        <row r="433">
          <cell r="G433" t="str">
            <v>CSR Kongoti</v>
          </cell>
          <cell r="H433">
            <v>1424</v>
          </cell>
          <cell r="I433" t="str">
            <v>Daoukro</v>
          </cell>
          <cell r="J433">
            <v>11</v>
          </cell>
        </row>
        <row r="434">
          <cell r="G434" t="str">
            <v>CSR N'gattakro</v>
          </cell>
          <cell r="H434">
            <v>1425</v>
          </cell>
          <cell r="I434" t="str">
            <v>Daoukro</v>
          </cell>
          <cell r="J434">
            <v>11</v>
          </cell>
        </row>
        <row r="435">
          <cell r="G435" t="str">
            <v>CSR Samazan</v>
          </cell>
          <cell r="H435">
            <v>1426</v>
          </cell>
          <cell r="I435" t="str">
            <v>Daoukro</v>
          </cell>
          <cell r="J435">
            <v>11</v>
          </cell>
        </row>
        <row r="436">
          <cell r="G436" t="str">
            <v>CSR Zanzansou</v>
          </cell>
          <cell r="H436">
            <v>1427</v>
          </cell>
          <cell r="I436" t="str">
            <v>Daoukro</v>
          </cell>
          <cell r="J436">
            <v>11</v>
          </cell>
        </row>
        <row r="437">
          <cell r="G437" t="str">
            <v>CSU Ananda</v>
          </cell>
          <cell r="H437">
            <v>1428</v>
          </cell>
          <cell r="I437" t="str">
            <v>Daoukro</v>
          </cell>
          <cell r="J437">
            <v>11</v>
          </cell>
        </row>
        <row r="438">
          <cell r="G438" t="str">
            <v>CSU Ettrokro</v>
          </cell>
          <cell r="H438">
            <v>1429</v>
          </cell>
          <cell r="I438" t="str">
            <v>Daoukro</v>
          </cell>
          <cell r="J438">
            <v>11</v>
          </cell>
        </row>
        <row r="439">
          <cell r="G439" t="str">
            <v>CSU Ouellé</v>
          </cell>
          <cell r="H439">
            <v>1430</v>
          </cell>
          <cell r="I439" t="str">
            <v>Daoukro</v>
          </cell>
          <cell r="J439">
            <v>11</v>
          </cell>
        </row>
        <row r="440">
          <cell r="G440" t="str">
            <v>HG Daoukro</v>
          </cell>
          <cell r="H440">
            <v>1431</v>
          </cell>
          <cell r="I440" t="str">
            <v>Daoukro</v>
          </cell>
          <cell r="J440">
            <v>11</v>
          </cell>
        </row>
        <row r="441">
          <cell r="G441" t="str">
            <v>HG Prikro</v>
          </cell>
          <cell r="H441">
            <v>1432</v>
          </cell>
          <cell r="I441" t="str">
            <v>Daoukro</v>
          </cell>
          <cell r="J441">
            <v>11</v>
          </cell>
        </row>
        <row r="442">
          <cell r="G442" t="str">
            <v>Maternité Privé Esperance de Daoukro</v>
          </cell>
          <cell r="H442">
            <v>1433</v>
          </cell>
          <cell r="I442" t="str">
            <v>Daoukro</v>
          </cell>
          <cell r="J442">
            <v>11</v>
          </cell>
        </row>
        <row r="443">
          <cell r="G443" t="str">
            <v>PMI Daoukro</v>
          </cell>
          <cell r="H443">
            <v>1434</v>
          </cell>
          <cell r="I443" t="str">
            <v>Daoukro</v>
          </cell>
          <cell r="J443">
            <v>11</v>
          </cell>
        </row>
        <row r="444">
          <cell r="G444" t="str">
            <v>HG Didiévi</v>
          </cell>
          <cell r="H444">
            <v>1435</v>
          </cell>
          <cell r="I444" t="str">
            <v>Didievi</v>
          </cell>
          <cell r="J444">
            <v>1</v>
          </cell>
        </row>
        <row r="445">
          <cell r="G445" t="str">
            <v>CDT Dimbokro</v>
          </cell>
          <cell r="H445">
            <v>1436</v>
          </cell>
          <cell r="I445" t="str">
            <v>Dimbokro</v>
          </cell>
          <cell r="J445">
            <v>8</v>
          </cell>
        </row>
        <row r="446">
          <cell r="G446" t="str">
            <v>CHR Dimbokro</v>
          </cell>
          <cell r="H446">
            <v>1437</v>
          </cell>
          <cell r="I446" t="str">
            <v>Dimbokro</v>
          </cell>
          <cell r="J446">
            <v>8</v>
          </cell>
        </row>
        <row r="447">
          <cell r="G447" t="str">
            <v>CSR Abigui</v>
          </cell>
          <cell r="H447">
            <v>1438</v>
          </cell>
          <cell r="I447" t="str">
            <v>Dimbokro</v>
          </cell>
          <cell r="J447">
            <v>8</v>
          </cell>
        </row>
        <row r="448">
          <cell r="G448" t="str">
            <v>CSR Nofou</v>
          </cell>
          <cell r="H448">
            <v>1439</v>
          </cell>
          <cell r="I448" t="str">
            <v>Dimbokro</v>
          </cell>
          <cell r="J448">
            <v>8</v>
          </cell>
        </row>
        <row r="449">
          <cell r="G449" t="str">
            <v>CSR Soungassou</v>
          </cell>
          <cell r="H449">
            <v>1440</v>
          </cell>
          <cell r="I449" t="str">
            <v>Dimbokro</v>
          </cell>
          <cell r="J449">
            <v>8</v>
          </cell>
        </row>
        <row r="450">
          <cell r="G450" t="str">
            <v>DR Djangokro</v>
          </cell>
          <cell r="H450">
            <v>1441</v>
          </cell>
          <cell r="I450" t="str">
            <v>Dimbokro</v>
          </cell>
          <cell r="J450">
            <v>8</v>
          </cell>
        </row>
        <row r="451">
          <cell r="G451" t="str">
            <v>Notre Dame des Apotres Dimbokro</v>
          </cell>
          <cell r="H451">
            <v>1442</v>
          </cell>
          <cell r="I451" t="str">
            <v>Dimbokro</v>
          </cell>
          <cell r="J451">
            <v>8</v>
          </cell>
        </row>
        <row r="452">
          <cell r="G452" t="str">
            <v>PMI Dimbokro</v>
          </cell>
          <cell r="H452">
            <v>1443</v>
          </cell>
          <cell r="I452" t="str">
            <v>Dimbokro</v>
          </cell>
          <cell r="J452">
            <v>8</v>
          </cell>
        </row>
        <row r="453">
          <cell r="G453" t="str">
            <v>CAT Divo</v>
          </cell>
          <cell r="H453">
            <v>1444</v>
          </cell>
          <cell r="I453" t="str">
            <v>Divo</v>
          </cell>
          <cell r="J453">
            <v>15</v>
          </cell>
        </row>
        <row r="454">
          <cell r="G454" t="str">
            <v>CHR Divo</v>
          </cell>
          <cell r="H454">
            <v>1445</v>
          </cell>
          <cell r="I454" t="str">
            <v>Divo</v>
          </cell>
          <cell r="J454">
            <v>15</v>
          </cell>
        </row>
        <row r="455">
          <cell r="G455" t="str">
            <v>CMS PALMCI Divo</v>
          </cell>
          <cell r="H455">
            <v>1446</v>
          </cell>
          <cell r="I455" t="str">
            <v>Divo</v>
          </cell>
          <cell r="J455">
            <v>15</v>
          </cell>
        </row>
        <row r="456">
          <cell r="G456" t="str">
            <v>CSR Akabia</v>
          </cell>
          <cell r="H456">
            <v>1447</v>
          </cell>
          <cell r="I456" t="str">
            <v>Divo</v>
          </cell>
          <cell r="J456">
            <v>15</v>
          </cell>
        </row>
        <row r="457">
          <cell r="G457" t="str">
            <v>CSR Chiepo</v>
          </cell>
          <cell r="H457">
            <v>1448</v>
          </cell>
          <cell r="I457" t="str">
            <v>Divo</v>
          </cell>
          <cell r="J457">
            <v>15</v>
          </cell>
        </row>
        <row r="458">
          <cell r="G458" t="str">
            <v>CSR Grobiakoko</v>
          </cell>
          <cell r="H458">
            <v>1449</v>
          </cell>
          <cell r="I458" t="str">
            <v>Divo</v>
          </cell>
          <cell r="J458">
            <v>15</v>
          </cell>
        </row>
        <row r="459">
          <cell r="G459" t="str">
            <v>CSR Hermankono Dies</v>
          </cell>
          <cell r="H459">
            <v>1450</v>
          </cell>
          <cell r="I459" t="str">
            <v>Divo</v>
          </cell>
          <cell r="J459">
            <v>15</v>
          </cell>
        </row>
        <row r="460">
          <cell r="G460" t="str">
            <v>CSR Tiegba</v>
          </cell>
          <cell r="H460">
            <v>1451</v>
          </cell>
          <cell r="I460" t="str">
            <v>Divo</v>
          </cell>
          <cell r="J460">
            <v>15</v>
          </cell>
        </row>
        <row r="461">
          <cell r="G461" t="str">
            <v>CSU Hermankono Garo</v>
          </cell>
          <cell r="H461">
            <v>1452</v>
          </cell>
          <cell r="I461" t="str">
            <v>Divo</v>
          </cell>
          <cell r="J461">
            <v>15</v>
          </cell>
        </row>
        <row r="462">
          <cell r="G462" t="str">
            <v>CSU Hiré</v>
          </cell>
          <cell r="H462">
            <v>1453</v>
          </cell>
          <cell r="I462" t="str">
            <v>Divo</v>
          </cell>
          <cell r="J462">
            <v>15</v>
          </cell>
        </row>
        <row r="463">
          <cell r="G463" t="str">
            <v>CSU Yocoboué</v>
          </cell>
          <cell r="H463">
            <v>1454</v>
          </cell>
          <cell r="I463" t="str">
            <v>Divo</v>
          </cell>
          <cell r="J463">
            <v>15</v>
          </cell>
        </row>
        <row r="464">
          <cell r="G464" t="str">
            <v>Disp. Urbain Divo</v>
          </cell>
          <cell r="H464">
            <v>1455</v>
          </cell>
          <cell r="I464" t="str">
            <v>Divo</v>
          </cell>
          <cell r="J464">
            <v>15</v>
          </cell>
        </row>
        <row r="465">
          <cell r="G465" t="str">
            <v>HG Guitry</v>
          </cell>
          <cell r="H465">
            <v>1456</v>
          </cell>
          <cell r="I465" t="str">
            <v>Divo</v>
          </cell>
          <cell r="J465">
            <v>15</v>
          </cell>
        </row>
        <row r="466">
          <cell r="G466" t="str">
            <v>PMI Catholique de Guitry</v>
          </cell>
          <cell r="H466">
            <v>1457</v>
          </cell>
          <cell r="I466" t="str">
            <v>Divo</v>
          </cell>
          <cell r="J466">
            <v>15</v>
          </cell>
        </row>
        <row r="467">
          <cell r="G467" t="str">
            <v>SSSU Divo</v>
          </cell>
          <cell r="H467">
            <v>1458</v>
          </cell>
          <cell r="I467" t="str">
            <v>Divo</v>
          </cell>
          <cell r="J467">
            <v>15</v>
          </cell>
        </row>
        <row r="468">
          <cell r="G468" t="str">
            <v>CMS TANRHY Duékoué</v>
          </cell>
          <cell r="H468">
            <v>1459</v>
          </cell>
          <cell r="I468" t="str">
            <v>Duekoué</v>
          </cell>
          <cell r="J468">
            <v>3</v>
          </cell>
        </row>
        <row r="469">
          <cell r="G469" t="str">
            <v>CSU Guézon</v>
          </cell>
          <cell r="H469">
            <v>1460</v>
          </cell>
          <cell r="I469" t="str">
            <v>Duekoué</v>
          </cell>
          <cell r="J469">
            <v>3</v>
          </cell>
        </row>
        <row r="470">
          <cell r="G470" t="str">
            <v>HG Duékoué</v>
          </cell>
          <cell r="H470">
            <v>1461</v>
          </cell>
          <cell r="I470" t="str">
            <v>Duekoué</v>
          </cell>
          <cell r="J470">
            <v>3</v>
          </cell>
        </row>
        <row r="471">
          <cell r="G471" t="str">
            <v>CMS Sucaf 1</v>
          </cell>
          <cell r="H471">
            <v>1462</v>
          </cell>
          <cell r="I471" t="str">
            <v>Ferkéssedougou</v>
          </cell>
          <cell r="J471">
            <v>10</v>
          </cell>
        </row>
        <row r="472">
          <cell r="G472" t="str">
            <v>CSR Nabonkaha</v>
          </cell>
          <cell r="H472">
            <v>1463</v>
          </cell>
          <cell r="I472" t="str">
            <v>Ferkéssedougou</v>
          </cell>
          <cell r="J472">
            <v>10</v>
          </cell>
        </row>
        <row r="473">
          <cell r="G473" t="str">
            <v>CSR Nambonkaha</v>
          </cell>
          <cell r="H473">
            <v>1464</v>
          </cell>
          <cell r="I473" t="str">
            <v>Ferkéssedougou</v>
          </cell>
          <cell r="J473">
            <v>10</v>
          </cell>
        </row>
        <row r="474">
          <cell r="G474" t="str">
            <v>CSR Sikolo</v>
          </cell>
          <cell r="H474">
            <v>1465</v>
          </cell>
          <cell r="I474" t="str">
            <v>Ferkéssedougou</v>
          </cell>
          <cell r="J474">
            <v>10</v>
          </cell>
        </row>
        <row r="475">
          <cell r="G475" t="str">
            <v>CSU Kong</v>
          </cell>
          <cell r="H475">
            <v>1466</v>
          </cell>
          <cell r="I475" t="str">
            <v>Ferkéssedougou</v>
          </cell>
          <cell r="J475">
            <v>10</v>
          </cell>
        </row>
        <row r="476">
          <cell r="G476" t="str">
            <v>CSU Koumbala</v>
          </cell>
          <cell r="H476">
            <v>1467</v>
          </cell>
          <cell r="I476" t="str">
            <v>Ferkéssedougou</v>
          </cell>
          <cell r="J476">
            <v>10</v>
          </cell>
        </row>
        <row r="477">
          <cell r="G477" t="str">
            <v>HB Ferke</v>
          </cell>
          <cell r="H477">
            <v>1468</v>
          </cell>
          <cell r="I477" t="str">
            <v>Ferkéssedougou</v>
          </cell>
          <cell r="J477">
            <v>10</v>
          </cell>
        </row>
        <row r="478">
          <cell r="G478" t="str">
            <v>HG Ferke</v>
          </cell>
          <cell r="H478">
            <v>1469</v>
          </cell>
          <cell r="I478" t="str">
            <v>Ferkéssedougou</v>
          </cell>
          <cell r="J478">
            <v>10</v>
          </cell>
        </row>
        <row r="479">
          <cell r="G479" t="str">
            <v>NDA FKE</v>
          </cell>
          <cell r="H479">
            <v>1470</v>
          </cell>
          <cell r="I479" t="str">
            <v>Ferkéssedougou</v>
          </cell>
          <cell r="J479">
            <v>10</v>
          </cell>
        </row>
        <row r="480">
          <cell r="G480" t="str">
            <v>PMI Ferke</v>
          </cell>
          <cell r="H480">
            <v>1471</v>
          </cell>
          <cell r="I480" t="str">
            <v>Ferkéssedougou</v>
          </cell>
          <cell r="J480">
            <v>10</v>
          </cell>
        </row>
        <row r="481">
          <cell r="G481" t="str">
            <v>CMS Gbagbam</v>
          </cell>
          <cell r="H481">
            <v>1472</v>
          </cell>
          <cell r="I481" t="str">
            <v>Fresco</v>
          </cell>
          <cell r="J481">
            <v>6</v>
          </cell>
        </row>
        <row r="482">
          <cell r="G482" t="str">
            <v>CSR Dassioko</v>
          </cell>
          <cell r="H482">
            <v>1473</v>
          </cell>
          <cell r="I482" t="str">
            <v>Fresco</v>
          </cell>
          <cell r="J482">
            <v>6</v>
          </cell>
        </row>
        <row r="483">
          <cell r="G483" t="str">
            <v>CSU Gbagbam</v>
          </cell>
          <cell r="H483">
            <v>1474</v>
          </cell>
          <cell r="I483" t="str">
            <v>Fresco</v>
          </cell>
          <cell r="J483">
            <v>6</v>
          </cell>
        </row>
        <row r="484">
          <cell r="G484" t="str">
            <v>DR Dahiri</v>
          </cell>
          <cell r="H484">
            <v>1475</v>
          </cell>
          <cell r="I484" t="str">
            <v>Fresco</v>
          </cell>
          <cell r="J484">
            <v>6</v>
          </cell>
        </row>
        <row r="485">
          <cell r="G485" t="str">
            <v>HG Fresco</v>
          </cell>
          <cell r="H485">
            <v>1476</v>
          </cell>
          <cell r="I485" t="str">
            <v>Fresco</v>
          </cell>
          <cell r="J485">
            <v>6</v>
          </cell>
        </row>
        <row r="486">
          <cell r="G486" t="str">
            <v>SSSU Fresco</v>
          </cell>
          <cell r="H486">
            <v>1477</v>
          </cell>
          <cell r="I486" t="str">
            <v>Fresco</v>
          </cell>
          <cell r="J486">
            <v>6</v>
          </cell>
        </row>
        <row r="487">
          <cell r="G487" t="str">
            <v>CAT Gagnoa</v>
          </cell>
          <cell r="H487">
            <v>1478</v>
          </cell>
          <cell r="I487" t="str">
            <v>Gagnoa</v>
          </cell>
          <cell r="J487">
            <v>25</v>
          </cell>
        </row>
        <row r="488">
          <cell r="G488" t="str">
            <v>CHR Gagnoa</v>
          </cell>
          <cell r="H488">
            <v>1479</v>
          </cell>
          <cell r="I488" t="str">
            <v>Gagnoa</v>
          </cell>
          <cell r="J488">
            <v>25</v>
          </cell>
        </row>
        <row r="489">
          <cell r="G489" t="str">
            <v>CSNDC Guibéroua</v>
          </cell>
          <cell r="H489">
            <v>1480</v>
          </cell>
          <cell r="I489" t="str">
            <v>Gagnoa</v>
          </cell>
          <cell r="J489">
            <v>25</v>
          </cell>
        </row>
        <row r="490">
          <cell r="G490" t="str">
            <v>CSR Bobia</v>
          </cell>
          <cell r="H490">
            <v>1481</v>
          </cell>
          <cell r="I490" t="str">
            <v>Gagnoa</v>
          </cell>
          <cell r="J490">
            <v>25</v>
          </cell>
        </row>
        <row r="491">
          <cell r="G491" t="str">
            <v>CSR Doukouyo</v>
          </cell>
          <cell r="H491">
            <v>1482</v>
          </cell>
          <cell r="I491" t="str">
            <v>Gagnoa</v>
          </cell>
          <cell r="J491">
            <v>25</v>
          </cell>
        </row>
        <row r="492">
          <cell r="G492" t="str">
            <v>CSR Dribouo</v>
          </cell>
          <cell r="H492">
            <v>1483</v>
          </cell>
          <cell r="I492" t="str">
            <v>Gagnoa</v>
          </cell>
          <cell r="J492">
            <v>25</v>
          </cell>
        </row>
        <row r="493">
          <cell r="G493" t="str">
            <v>CSR Guessihio</v>
          </cell>
          <cell r="H493">
            <v>1484</v>
          </cell>
          <cell r="I493" t="str">
            <v>Gagnoa</v>
          </cell>
          <cell r="J493">
            <v>25</v>
          </cell>
        </row>
        <row r="494">
          <cell r="G494" t="str">
            <v>CSR Kossehoua</v>
          </cell>
          <cell r="H494">
            <v>1485</v>
          </cell>
          <cell r="I494" t="str">
            <v>Gagnoa</v>
          </cell>
          <cell r="J494">
            <v>25</v>
          </cell>
        </row>
        <row r="495">
          <cell r="G495" t="str">
            <v>CSR Kragbalilié</v>
          </cell>
          <cell r="H495">
            <v>1486</v>
          </cell>
          <cell r="I495" t="str">
            <v>Gagnoa</v>
          </cell>
          <cell r="J495">
            <v>25</v>
          </cell>
        </row>
        <row r="496">
          <cell r="G496" t="str">
            <v>CSR Logobia</v>
          </cell>
          <cell r="H496">
            <v>1487</v>
          </cell>
          <cell r="I496" t="str">
            <v>Gagnoa</v>
          </cell>
          <cell r="J496">
            <v>25</v>
          </cell>
        </row>
        <row r="497">
          <cell r="G497" t="str">
            <v>CSU Bayota</v>
          </cell>
          <cell r="H497">
            <v>1488</v>
          </cell>
          <cell r="I497" t="str">
            <v>Gagnoa</v>
          </cell>
          <cell r="J497">
            <v>25</v>
          </cell>
        </row>
        <row r="498">
          <cell r="G498" t="str">
            <v>CSU Dignago</v>
          </cell>
          <cell r="H498">
            <v>1489</v>
          </cell>
          <cell r="I498" t="str">
            <v>Gagnoa</v>
          </cell>
          <cell r="J498">
            <v>25</v>
          </cell>
        </row>
        <row r="499">
          <cell r="G499" t="str">
            <v>CSU Gagnoa</v>
          </cell>
          <cell r="H499">
            <v>1490</v>
          </cell>
          <cell r="I499" t="str">
            <v>Gagnoa</v>
          </cell>
          <cell r="J499">
            <v>25</v>
          </cell>
        </row>
        <row r="500">
          <cell r="G500" t="str">
            <v>CSU Galébré</v>
          </cell>
          <cell r="H500">
            <v>1491</v>
          </cell>
          <cell r="I500" t="str">
            <v>Gagnoa</v>
          </cell>
          <cell r="J500">
            <v>25</v>
          </cell>
        </row>
        <row r="501">
          <cell r="G501" t="str">
            <v>CSU Gnangbodougnoa</v>
          </cell>
          <cell r="H501">
            <v>1492</v>
          </cell>
          <cell r="I501" t="str">
            <v>Gagnoa</v>
          </cell>
          <cell r="J501">
            <v>25</v>
          </cell>
        </row>
        <row r="502">
          <cell r="G502" t="str">
            <v>CSU Guiberoua</v>
          </cell>
          <cell r="H502">
            <v>1493</v>
          </cell>
          <cell r="I502" t="str">
            <v>Gagnoa</v>
          </cell>
          <cell r="J502">
            <v>25</v>
          </cell>
        </row>
        <row r="503">
          <cell r="G503" t="str">
            <v>CSU Ouragahio</v>
          </cell>
          <cell r="H503">
            <v>1494</v>
          </cell>
          <cell r="I503" t="str">
            <v>Gagnoa</v>
          </cell>
          <cell r="J503">
            <v>25</v>
          </cell>
        </row>
        <row r="504">
          <cell r="G504" t="str">
            <v>CSU Sérihio</v>
          </cell>
          <cell r="H504">
            <v>1495</v>
          </cell>
          <cell r="I504" t="str">
            <v>Gagnoa</v>
          </cell>
          <cell r="J504">
            <v>25</v>
          </cell>
        </row>
        <row r="505">
          <cell r="G505" t="str">
            <v>DU Gagnoa</v>
          </cell>
          <cell r="H505">
            <v>1496</v>
          </cell>
          <cell r="I505" t="str">
            <v>Gagnoa</v>
          </cell>
          <cell r="J505">
            <v>25</v>
          </cell>
        </row>
        <row r="506">
          <cell r="G506" t="str">
            <v>HG Gagnoa</v>
          </cell>
          <cell r="H506">
            <v>1497</v>
          </cell>
          <cell r="I506" t="str">
            <v>Gagnoa</v>
          </cell>
          <cell r="J506">
            <v>25</v>
          </cell>
        </row>
        <row r="507">
          <cell r="G507" t="str">
            <v>MAC Gagnoa</v>
          </cell>
          <cell r="H507">
            <v>1498</v>
          </cell>
          <cell r="I507" t="str">
            <v>Gagnoa</v>
          </cell>
          <cell r="J507">
            <v>25</v>
          </cell>
        </row>
        <row r="508">
          <cell r="G508" t="str">
            <v>NDC Guiberoua</v>
          </cell>
          <cell r="H508">
            <v>1499</v>
          </cell>
          <cell r="I508" t="str">
            <v>Gagnoa</v>
          </cell>
          <cell r="J508">
            <v>25</v>
          </cell>
        </row>
        <row r="509">
          <cell r="G509" t="str">
            <v>Notre Dame des Appotres de Gagnoa</v>
          </cell>
          <cell r="H509">
            <v>1500</v>
          </cell>
          <cell r="I509" t="str">
            <v>Gagnoa</v>
          </cell>
          <cell r="J509">
            <v>25</v>
          </cell>
        </row>
        <row r="510">
          <cell r="G510" t="str">
            <v>PMI Gagnoa</v>
          </cell>
          <cell r="H510">
            <v>1501</v>
          </cell>
          <cell r="I510" t="str">
            <v>Gagnoa</v>
          </cell>
          <cell r="J510">
            <v>25</v>
          </cell>
        </row>
        <row r="511">
          <cell r="G511" t="str">
            <v>SSSU Gagnoa</v>
          </cell>
          <cell r="H511">
            <v>1502</v>
          </cell>
          <cell r="I511" t="str">
            <v>Gagnoa</v>
          </cell>
          <cell r="J511">
            <v>25</v>
          </cell>
        </row>
        <row r="512">
          <cell r="G512" t="str">
            <v>CMS du CRFLD (Drogue)</v>
          </cell>
          <cell r="H512">
            <v>1503</v>
          </cell>
          <cell r="I512" t="str">
            <v>Grand-Bassam</v>
          </cell>
          <cell r="J512">
            <v>1</v>
          </cell>
        </row>
        <row r="513">
          <cell r="G513" t="str">
            <v>Centre Medico Social Yocoboué PI</v>
          </cell>
          <cell r="H513">
            <v>1504</v>
          </cell>
          <cell r="I513" t="str">
            <v>Grand-Lahou</v>
          </cell>
          <cell r="J513">
            <v>15</v>
          </cell>
        </row>
        <row r="514">
          <cell r="G514" t="str">
            <v>Centre Modico social Tamabo PI</v>
          </cell>
          <cell r="H514">
            <v>1505</v>
          </cell>
          <cell r="I514" t="str">
            <v>Grand-Lahou</v>
          </cell>
          <cell r="J514">
            <v>15</v>
          </cell>
        </row>
        <row r="515">
          <cell r="G515" t="str">
            <v>CSR Ahouanou</v>
          </cell>
          <cell r="H515">
            <v>1506</v>
          </cell>
          <cell r="I515" t="str">
            <v>Grand-Lahou</v>
          </cell>
          <cell r="J515">
            <v>15</v>
          </cell>
        </row>
        <row r="516">
          <cell r="G516" t="str">
            <v>CSR Bacanda</v>
          </cell>
          <cell r="H516">
            <v>1507</v>
          </cell>
          <cell r="I516" t="str">
            <v>Grand-Lahou</v>
          </cell>
          <cell r="J516">
            <v>15</v>
          </cell>
        </row>
        <row r="517">
          <cell r="G517" t="str">
            <v>CSR Braffedon</v>
          </cell>
          <cell r="H517">
            <v>1508</v>
          </cell>
          <cell r="I517" t="str">
            <v>Grand-Lahou</v>
          </cell>
          <cell r="J517">
            <v>15</v>
          </cell>
        </row>
        <row r="518">
          <cell r="G518" t="str">
            <v>CSR Ebounou</v>
          </cell>
          <cell r="H518">
            <v>1509</v>
          </cell>
          <cell r="I518" t="str">
            <v>Grand-Lahou</v>
          </cell>
          <cell r="J518">
            <v>15</v>
          </cell>
        </row>
        <row r="519">
          <cell r="G519" t="str">
            <v>CSR Lahou Kpanda</v>
          </cell>
          <cell r="H519">
            <v>1510</v>
          </cell>
          <cell r="I519" t="str">
            <v>Grand-Lahou</v>
          </cell>
          <cell r="J519">
            <v>15</v>
          </cell>
        </row>
        <row r="520">
          <cell r="G520" t="str">
            <v>CSR Liboli</v>
          </cell>
          <cell r="H520">
            <v>1511</v>
          </cell>
          <cell r="I520" t="str">
            <v>Grand-Lahou</v>
          </cell>
          <cell r="J520">
            <v>15</v>
          </cell>
        </row>
        <row r="521">
          <cell r="G521" t="str">
            <v>CSR Tieviessou</v>
          </cell>
          <cell r="H521">
            <v>1512</v>
          </cell>
          <cell r="I521" t="str">
            <v>Grand-Lahou</v>
          </cell>
          <cell r="J521">
            <v>15</v>
          </cell>
        </row>
        <row r="522">
          <cell r="G522" t="str">
            <v>CSR Toukouzou</v>
          </cell>
          <cell r="H522">
            <v>1513</v>
          </cell>
          <cell r="I522" t="str">
            <v>Grand-Lahou</v>
          </cell>
          <cell r="J522">
            <v>15</v>
          </cell>
        </row>
        <row r="523">
          <cell r="G523" t="str">
            <v>DR Diateket</v>
          </cell>
          <cell r="H523">
            <v>1514</v>
          </cell>
          <cell r="I523" t="str">
            <v>Grand-Lahou</v>
          </cell>
          <cell r="J523">
            <v>15</v>
          </cell>
        </row>
        <row r="524">
          <cell r="G524" t="str">
            <v>DR Dongbo Tamabo</v>
          </cell>
          <cell r="H524">
            <v>1515</v>
          </cell>
          <cell r="I524" t="str">
            <v>Grand-Lahou</v>
          </cell>
          <cell r="J524">
            <v>15</v>
          </cell>
        </row>
        <row r="525">
          <cell r="G525" t="str">
            <v>DR Kokrom</v>
          </cell>
          <cell r="H525">
            <v>1516</v>
          </cell>
          <cell r="I525" t="str">
            <v>Grand-Lahou</v>
          </cell>
          <cell r="J525">
            <v>15</v>
          </cell>
        </row>
        <row r="526">
          <cell r="G526" t="str">
            <v>HG Grand Lahou</v>
          </cell>
          <cell r="H526">
            <v>1517</v>
          </cell>
          <cell r="I526" t="str">
            <v>Grand-Lahou</v>
          </cell>
          <cell r="J526">
            <v>15</v>
          </cell>
        </row>
        <row r="527">
          <cell r="G527" t="str">
            <v>Infirmerie Lycee Professionel Grand Lahou</v>
          </cell>
          <cell r="H527">
            <v>1518</v>
          </cell>
          <cell r="I527" t="str">
            <v>Grand-Lahou</v>
          </cell>
          <cell r="J527">
            <v>15</v>
          </cell>
        </row>
        <row r="528">
          <cell r="G528" t="str">
            <v>CSR Baleko</v>
          </cell>
          <cell r="H528">
            <v>1519</v>
          </cell>
          <cell r="I528" t="str">
            <v>Gueyo</v>
          </cell>
          <cell r="J528">
            <v>5</v>
          </cell>
        </row>
        <row r="529">
          <cell r="G529" t="str">
            <v>CSU Dabouyo 3</v>
          </cell>
          <cell r="H529">
            <v>1520</v>
          </cell>
          <cell r="I529" t="str">
            <v>Gueyo</v>
          </cell>
          <cell r="J529">
            <v>5</v>
          </cell>
        </row>
        <row r="530">
          <cell r="G530" t="str">
            <v>DR Kossoyo</v>
          </cell>
          <cell r="H530">
            <v>1521</v>
          </cell>
          <cell r="I530" t="str">
            <v>Gueyo</v>
          </cell>
          <cell r="J530">
            <v>5</v>
          </cell>
        </row>
        <row r="531">
          <cell r="G531" t="str">
            <v>DR Zohourayo</v>
          </cell>
          <cell r="H531">
            <v>1522</v>
          </cell>
          <cell r="I531" t="str">
            <v>Gueyo</v>
          </cell>
          <cell r="J531">
            <v>5</v>
          </cell>
        </row>
        <row r="532">
          <cell r="G532" t="str">
            <v>HG Gueyo</v>
          </cell>
          <cell r="H532">
            <v>1523</v>
          </cell>
          <cell r="I532" t="str">
            <v>Gueyo</v>
          </cell>
          <cell r="J532">
            <v>5</v>
          </cell>
        </row>
        <row r="533">
          <cell r="G533" t="str">
            <v>CAMES Guiglo</v>
          </cell>
          <cell r="H533">
            <v>1524</v>
          </cell>
          <cell r="I533" t="str">
            <v>Guiglo</v>
          </cell>
          <cell r="J533">
            <v>7</v>
          </cell>
        </row>
        <row r="534">
          <cell r="G534" t="str">
            <v>Centre Hévéïcole du CAVALLY</v>
          </cell>
          <cell r="H534">
            <v>1525</v>
          </cell>
          <cell r="I534" t="str">
            <v>Guiglo</v>
          </cell>
          <cell r="J534">
            <v>7</v>
          </cell>
        </row>
        <row r="535">
          <cell r="G535" t="str">
            <v>CHR Guiglo</v>
          </cell>
          <cell r="H535">
            <v>1526</v>
          </cell>
          <cell r="I535" t="str">
            <v>Guiglo</v>
          </cell>
          <cell r="J535">
            <v>7</v>
          </cell>
        </row>
        <row r="536">
          <cell r="G536" t="str">
            <v>CMS TANRHY Guiglo</v>
          </cell>
          <cell r="H536">
            <v>1527</v>
          </cell>
          <cell r="I536" t="str">
            <v>Guiglo</v>
          </cell>
          <cell r="J536">
            <v>7</v>
          </cell>
        </row>
        <row r="537">
          <cell r="G537" t="str">
            <v>CSU Zagné</v>
          </cell>
          <cell r="H537">
            <v>1528</v>
          </cell>
          <cell r="I537" t="str">
            <v>Guiglo</v>
          </cell>
          <cell r="J537">
            <v>7</v>
          </cell>
        </row>
        <row r="538">
          <cell r="G538" t="str">
            <v>HG Taï</v>
          </cell>
          <cell r="H538">
            <v>1529</v>
          </cell>
          <cell r="I538" t="str">
            <v>Guiglo</v>
          </cell>
          <cell r="J538">
            <v>7</v>
          </cell>
        </row>
        <row r="539">
          <cell r="G539" t="str">
            <v>PMI Guiglo</v>
          </cell>
          <cell r="H539">
            <v>1530</v>
          </cell>
          <cell r="I539" t="str">
            <v>Guiglo</v>
          </cell>
          <cell r="J539">
            <v>7</v>
          </cell>
        </row>
        <row r="540">
          <cell r="G540" t="str">
            <v>CDT Issia</v>
          </cell>
          <cell r="H540">
            <v>1531</v>
          </cell>
          <cell r="I540" t="str">
            <v>Issia</v>
          </cell>
          <cell r="J540">
            <v>22</v>
          </cell>
        </row>
        <row r="541">
          <cell r="G541" t="str">
            <v>CS Luehouan2</v>
          </cell>
          <cell r="H541">
            <v>1532</v>
          </cell>
          <cell r="I541" t="str">
            <v>Issia</v>
          </cell>
          <cell r="J541">
            <v>22</v>
          </cell>
        </row>
        <row r="542">
          <cell r="G542" t="str">
            <v>CSI Niakia</v>
          </cell>
          <cell r="H542">
            <v>1533</v>
          </cell>
          <cell r="I542" t="str">
            <v>Issia</v>
          </cell>
          <cell r="J542">
            <v>22</v>
          </cell>
        </row>
        <row r="543">
          <cell r="G543" t="str">
            <v>CSR Bekora</v>
          </cell>
          <cell r="H543">
            <v>1534</v>
          </cell>
          <cell r="I543" t="str">
            <v>Issia</v>
          </cell>
          <cell r="J543">
            <v>22</v>
          </cell>
        </row>
        <row r="544">
          <cell r="G544" t="str">
            <v>CSR Bemadi</v>
          </cell>
          <cell r="H544">
            <v>1535</v>
          </cell>
          <cell r="I544" t="str">
            <v>Issia</v>
          </cell>
          <cell r="J544">
            <v>22</v>
          </cell>
        </row>
        <row r="545">
          <cell r="G545" t="str">
            <v>CSR Broma</v>
          </cell>
          <cell r="H545">
            <v>1536</v>
          </cell>
          <cell r="I545" t="str">
            <v>Issia</v>
          </cell>
          <cell r="J545">
            <v>22</v>
          </cell>
        </row>
        <row r="546">
          <cell r="G546" t="str">
            <v>CSR Diassa</v>
          </cell>
          <cell r="H546">
            <v>1537</v>
          </cell>
          <cell r="I546" t="str">
            <v>Issia</v>
          </cell>
          <cell r="J546">
            <v>22</v>
          </cell>
        </row>
        <row r="547">
          <cell r="G547" t="str">
            <v>CSR Gabia (Issia)</v>
          </cell>
          <cell r="H547">
            <v>1538</v>
          </cell>
          <cell r="I547" t="str">
            <v>Issia</v>
          </cell>
          <cell r="J547">
            <v>22</v>
          </cell>
        </row>
        <row r="548">
          <cell r="G548" t="str">
            <v>CSR Gazibouo</v>
          </cell>
          <cell r="H548">
            <v>1539</v>
          </cell>
          <cell r="I548" t="str">
            <v>Issia</v>
          </cell>
          <cell r="J548">
            <v>22</v>
          </cell>
        </row>
        <row r="549">
          <cell r="G549" t="str">
            <v>CSR Gogoguhé</v>
          </cell>
          <cell r="H549">
            <v>1540</v>
          </cell>
          <cell r="I549" t="str">
            <v>Issia</v>
          </cell>
          <cell r="J549">
            <v>22</v>
          </cell>
        </row>
        <row r="550">
          <cell r="G550" t="str">
            <v>CSR Mapaix</v>
          </cell>
          <cell r="H550">
            <v>1541</v>
          </cell>
          <cell r="I550" t="str">
            <v>Issia</v>
          </cell>
          <cell r="J550">
            <v>22</v>
          </cell>
        </row>
        <row r="551">
          <cell r="G551" t="str">
            <v>CSR Tézié</v>
          </cell>
          <cell r="H551">
            <v>1542</v>
          </cell>
          <cell r="I551" t="str">
            <v>Issia</v>
          </cell>
          <cell r="J551">
            <v>22</v>
          </cell>
        </row>
        <row r="552">
          <cell r="G552" t="str">
            <v>CSU Boguedia</v>
          </cell>
          <cell r="H552">
            <v>1543</v>
          </cell>
          <cell r="I552" t="str">
            <v>Issia</v>
          </cell>
          <cell r="J552">
            <v>22</v>
          </cell>
        </row>
        <row r="553">
          <cell r="G553" t="str">
            <v>CSU Iboguhé</v>
          </cell>
          <cell r="H553">
            <v>1544</v>
          </cell>
          <cell r="I553" t="str">
            <v>Issia</v>
          </cell>
          <cell r="J553">
            <v>22</v>
          </cell>
        </row>
        <row r="554">
          <cell r="G554" t="str">
            <v>CSU Nahio</v>
          </cell>
          <cell r="H554">
            <v>1545</v>
          </cell>
          <cell r="I554" t="str">
            <v>Issia</v>
          </cell>
          <cell r="J554">
            <v>22</v>
          </cell>
        </row>
        <row r="555">
          <cell r="G555" t="str">
            <v>CSU Saïoua</v>
          </cell>
          <cell r="H555">
            <v>1546</v>
          </cell>
          <cell r="I555" t="str">
            <v>Issia</v>
          </cell>
          <cell r="J555">
            <v>22</v>
          </cell>
        </row>
        <row r="556">
          <cell r="G556" t="str">
            <v>DR Brokoua</v>
          </cell>
          <cell r="H556">
            <v>1547</v>
          </cell>
          <cell r="I556" t="str">
            <v>Issia</v>
          </cell>
          <cell r="J556">
            <v>22</v>
          </cell>
        </row>
        <row r="557">
          <cell r="G557" t="str">
            <v>DR Golihoa</v>
          </cell>
          <cell r="H557">
            <v>1548</v>
          </cell>
          <cell r="I557" t="str">
            <v>Issia</v>
          </cell>
          <cell r="J557">
            <v>22</v>
          </cell>
        </row>
        <row r="558">
          <cell r="G558" t="str">
            <v>DU Issia</v>
          </cell>
          <cell r="H558">
            <v>1549</v>
          </cell>
          <cell r="I558" t="str">
            <v>Issia</v>
          </cell>
          <cell r="J558">
            <v>22</v>
          </cell>
        </row>
        <row r="559">
          <cell r="G559" t="str">
            <v>HG Issia</v>
          </cell>
          <cell r="H559">
            <v>1550</v>
          </cell>
          <cell r="I559" t="str">
            <v>Issia</v>
          </cell>
          <cell r="J559">
            <v>22</v>
          </cell>
        </row>
        <row r="560">
          <cell r="G560" t="str">
            <v>PMI Issia</v>
          </cell>
          <cell r="H560">
            <v>1551</v>
          </cell>
          <cell r="I560" t="str">
            <v>Issia</v>
          </cell>
          <cell r="J560">
            <v>22</v>
          </cell>
        </row>
        <row r="561">
          <cell r="G561" t="str">
            <v>SSSU Issia</v>
          </cell>
          <cell r="H561">
            <v>1552</v>
          </cell>
          <cell r="I561" t="str">
            <v>Issia</v>
          </cell>
          <cell r="J561">
            <v>22</v>
          </cell>
        </row>
        <row r="562">
          <cell r="G562" t="str">
            <v>CSR Abraco</v>
          </cell>
          <cell r="H562">
            <v>1553</v>
          </cell>
          <cell r="I562" t="str">
            <v>Jacqueville</v>
          </cell>
          <cell r="J562">
            <v>12</v>
          </cell>
        </row>
        <row r="563">
          <cell r="G563" t="str">
            <v>CSR Addah</v>
          </cell>
          <cell r="H563">
            <v>1554</v>
          </cell>
          <cell r="I563" t="str">
            <v>Jacqueville</v>
          </cell>
          <cell r="J563">
            <v>12</v>
          </cell>
        </row>
        <row r="564">
          <cell r="G564" t="str">
            <v>CSR Adesse</v>
          </cell>
          <cell r="H564">
            <v>1555</v>
          </cell>
          <cell r="I564" t="str">
            <v>Jacqueville</v>
          </cell>
          <cell r="J564">
            <v>12</v>
          </cell>
        </row>
        <row r="565">
          <cell r="G565" t="str">
            <v>CSR Avagou</v>
          </cell>
          <cell r="H565">
            <v>1556</v>
          </cell>
          <cell r="I565" t="str">
            <v>Jacqueville</v>
          </cell>
          <cell r="J565">
            <v>12</v>
          </cell>
        </row>
        <row r="566">
          <cell r="G566" t="str">
            <v>CSR Irobo</v>
          </cell>
          <cell r="H566">
            <v>1557</v>
          </cell>
          <cell r="I566" t="str">
            <v>Jacqueville</v>
          </cell>
          <cell r="J566">
            <v>12</v>
          </cell>
        </row>
        <row r="567">
          <cell r="G567" t="str">
            <v>CSR Kouve</v>
          </cell>
          <cell r="H567">
            <v>1558</v>
          </cell>
          <cell r="I567" t="str">
            <v>Jacqueville</v>
          </cell>
          <cell r="J567">
            <v>12</v>
          </cell>
        </row>
        <row r="568">
          <cell r="G568" t="str">
            <v>CSR Nigui Assoko</v>
          </cell>
          <cell r="H568">
            <v>1559</v>
          </cell>
          <cell r="I568" t="str">
            <v>Jacqueville</v>
          </cell>
          <cell r="J568">
            <v>12</v>
          </cell>
        </row>
        <row r="569">
          <cell r="G569" t="str">
            <v>CSR Nigui Saff</v>
          </cell>
          <cell r="H569">
            <v>1560</v>
          </cell>
          <cell r="I569" t="str">
            <v>Jacqueville</v>
          </cell>
          <cell r="J569">
            <v>12</v>
          </cell>
        </row>
        <row r="570">
          <cell r="G570" t="str">
            <v>CSR Sassako</v>
          </cell>
          <cell r="H570">
            <v>1561</v>
          </cell>
          <cell r="I570" t="str">
            <v>Jacqueville</v>
          </cell>
          <cell r="J570">
            <v>12</v>
          </cell>
        </row>
        <row r="571">
          <cell r="G571" t="str">
            <v>CSR Tiagba</v>
          </cell>
          <cell r="H571">
            <v>1562</v>
          </cell>
          <cell r="I571" t="str">
            <v>Jacqueville</v>
          </cell>
          <cell r="J571">
            <v>12</v>
          </cell>
        </row>
        <row r="572">
          <cell r="G572" t="str">
            <v>DR N'Djem</v>
          </cell>
          <cell r="H572">
            <v>1563</v>
          </cell>
          <cell r="I572" t="str">
            <v>Jacqueville</v>
          </cell>
          <cell r="J572">
            <v>12</v>
          </cell>
        </row>
        <row r="573">
          <cell r="G573" t="str">
            <v>HG Jacqueville</v>
          </cell>
          <cell r="H573">
            <v>1564</v>
          </cell>
          <cell r="I573" t="str">
            <v>Jacqueville</v>
          </cell>
          <cell r="J573">
            <v>12</v>
          </cell>
        </row>
        <row r="574">
          <cell r="G574" t="str">
            <v>CHR Katiola</v>
          </cell>
          <cell r="H574">
            <v>1565</v>
          </cell>
          <cell r="I574" t="str">
            <v>Katiola</v>
          </cell>
          <cell r="J574">
            <v>4</v>
          </cell>
        </row>
        <row r="575">
          <cell r="G575" t="str">
            <v>CSU Fronan</v>
          </cell>
          <cell r="H575">
            <v>1566</v>
          </cell>
          <cell r="I575" t="str">
            <v>Katiola</v>
          </cell>
          <cell r="J575">
            <v>4</v>
          </cell>
        </row>
        <row r="576">
          <cell r="G576" t="str">
            <v>CSU Timbe</v>
          </cell>
          <cell r="H576">
            <v>1567</v>
          </cell>
          <cell r="I576" t="str">
            <v>Katiola</v>
          </cell>
          <cell r="J576">
            <v>4</v>
          </cell>
        </row>
        <row r="577">
          <cell r="G577" t="str">
            <v>PMI Katiola</v>
          </cell>
          <cell r="H577">
            <v>1568</v>
          </cell>
          <cell r="I577" t="str">
            <v>Katiola</v>
          </cell>
          <cell r="J577">
            <v>4</v>
          </cell>
        </row>
        <row r="578">
          <cell r="G578" t="str">
            <v>AIBEF Korhogo</v>
          </cell>
          <cell r="H578">
            <v>1569</v>
          </cell>
          <cell r="I578" t="str">
            <v>Korhogo</v>
          </cell>
          <cell r="J578">
            <v>35</v>
          </cell>
        </row>
        <row r="579">
          <cell r="G579" t="str">
            <v>CAT Korhogo</v>
          </cell>
          <cell r="H579">
            <v>1570</v>
          </cell>
          <cell r="I579" t="str">
            <v>Korhogo</v>
          </cell>
          <cell r="J579">
            <v>35</v>
          </cell>
        </row>
        <row r="580">
          <cell r="G580" t="str">
            <v>CHR Korhogo</v>
          </cell>
          <cell r="H580">
            <v>1571</v>
          </cell>
          <cell r="I580" t="str">
            <v>Korhogo</v>
          </cell>
          <cell r="J580">
            <v>35</v>
          </cell>
        </row>
        <row r="581">
          <cell r="G581" t="str">
            <v>CNT Croix Rouge</v>
          </cell>
          <cell r="H581">
            <v>1572</v>
          </cell>
          <cell r="I581" t="str">
            <v>Korhogo</v>
          </cell>
          <cell r="J581">
            <v>35</v>
          </cell>
        </row>
        <row r="582">
          <cell r="G582" t="str">
            <v>CSI Peguekaha</v>
          </cell>
          <cell r="H582">
            <v>1573</v>
          </cell>
          <cell r="I582" t="str">
            <v>Korhogo</v>
          </cell>
          <cell r="J582">
            <v>35</v>
          </cell>
        </row>
        <row r="583">
          <cell r="G583" t="str">
            <v>CSI PeguekYa</v>
          </cell>
          <cell r="H583">
            <v>1574</v>
          </cell>
          <cell r="I583" t="str">
            <v>Korhogo</v>
          </cell>
          <cell r="J583">
            <v>35</v>
          </cell>
        </row>
        <row r="584">
          <cell r="G584" t="str">
            <v>CSI Waraniere</v>
          </cell>
          <cell r="H584">
            <v>1575</v>
          </cell>
          <cell r="I584" t="str">
            <v>Korhogo</v>
          </cell>
          <cell r="J584">
            <v>35</v>
          </cell>
        </row>
        <row r="585">
          <cell r="G585" t="str">
            <v>CSR Kafiokaha2</v>
          </cell>
          <cell r="H585">
            <v>1576</v>
          </cell>
          <cell r="I585" t="str">
            <v>Korhogo</v>
          </cell>
          <cell r="J585">
            <v>35</v>
          </cell>
        </row>
        <row r="586">
          <cell r="G586" t="str">
            <v>CSR Kiemou</v>
          </cell>
          <cell r="H586">
            <v>1577</v>
          </cell>
          <cell r="I586" t="str">
            <v>Korhogo</v>
          </cell>
          <cell r="J586">
            <v>35</v>
          </cell>
        </row>
        <row r="587">
          <cell r="G587" t="str">
            <v>CSR Komborokoura</v>
          </cell>
          <cell r="H587">
            <v>1578</v>
          </cell>
          <cell r="I587" t="str">
            <v>Korhogo</v>
          </cell>
          <cell r="J587">
            <v>35</v>
          </cell>
        </row>
        <row r="588">
          <cell r="G588" t="str">
            <v>CSR Koni</v>
          </cell>
          <cell r="H588">
            <v>1579</v>
          </cell>
          <cell r="I588" t="str">
            <v>Korhogo</v>
          </cell>
          <cell r="J588">
            <v>35</v>
          </cell>
        </row>
        <row r="589">
          <cell r="G589" t="str">
            <v>CSR Lataha</v>
          </cell>
          <cell r="H589">
            <v>1580</v>
          </cell>
          <cell r="I589" t="str">
            <v>Korhogo</v>
          </cell>
          <cell r="J589">
            <v>35</v>
          </cell>
        </row>
        <row r="590">
          <cell r="G590" t="str">
            <v>CSR Seguetiele</v>
          </cell>
          <cell r="H590">
            <v>1581</v>
          </cell>
          <cell r="I590" t="str">
            <v>Korhogo</v>
          </cell>
          <cell r="J590">
            <v>35</v>
          </cell>
        </row>
        <row r="591">
          <cell r="G591" t="str">
            <v>CSR Sohouo</v>
          </cell>
          <cell r="H591">
            <v>1582</v>
          </cell>
          <cell r="I591" t="str">
            <v>Korhogo</v>
          </cell>
          <cell r="J591">
            <v>35</v>
          </cell>
        </row>
        <row r="592">
          <cell r="G592" t="str">
            <v>CSU Boron</v>
          </cell>
          <cell r="H592">
            <v>1583</v>
          </cell>
          <cell r="I592" t="str">
            <v>Korhogo</v>
          </cell>
          <cell r="J592">
            <v>35</v>
          </cell>
        </row>
        <row r="593">
          <cell r="G593" t="str">
            <v>CSU Dikodougou</v>
          </cell>
          <cell r="H593">
            <v>1584</v>
          </cell>
          <cell r="I593" t="str">
            <v>Korhogo</v>
          </cell>
          <cell r="J593">
            <v>35</v>
          </cell>
        </row>
        <row r="594">
          <cell r="G594" t="str">
            <v>CSU Guiembe</v>
          </cell>
          <cell r="H594">
            <v>1585</v>
          </cell>
          <cell r="I594" t="str">
            <v>Korhogo</v>
          </cell>
          <cell r="J594">
            <v>35</v>
          </cell>
        </row>
        <row r="595">
          <cell r="G595" t="str">
            <v>CSU Kanoroba</v>
          </cell>
          <cell r="H595">
            <v>1586</v>
          </cell>
          <cell r="I595" t="str">
            <v>Korhogo</v>
          </cell>
          <cell r="J595">
            <v>35</v>
          </cell>
        </row>
        <row r="596">
          <cell r="G596" t="str">
            <v>CSU Karakoro</v>
          </cell>
          <cell r="H596">
            <v>1587</v>
          </cell>
          <cell r="I596" t="str">
            <v>Korhogo</v>
          </cell>
          <cell r="J596">
            <v>35</v>
          </cell>
        </row>
        <row r="597">
          <cell r="G597" t="str">
            <v>CSU Kokoton</v>
          </cell>
          <cell r="H597">
            <v>1588</v>
          </cell>
          <cell r="I597" t="str">
            <v>Korhogo</v>
          </cell>
          <cell r="J597">
            <v>35</v>
          </cell>
        </row>
        <row r="598">
          <cell r="G598" t="str">
            <v>CSU Komborodougou</v>
          </cell>
          <cell r="H598">
            <v>1589</v>
          </cell>
          <cell r="I598" t="str">
            <v>Korhogo</v>
          </cell>
          <cell r="J598">
            <v>35</v>
          </cell>
        </row>
        <row r="599">
          <cell r="G599" t="str">
            <v>CSU M'bengué</v>
          </cell>
          <cell r="H599">
            <v>1590</v>
          </cell>
          <cell r="I599" t="str">
            <v>Korhogo</v>
          </cell>
          <cell r="J599">
            <v>35</v>
          </cell>
        </row>
        <row r="600">
          <cell r="G600" t="str">
            <v>CSU Napié</v>
          </cell>
          <cell r="H600">
            <v>1591</v>
          </cell>
          <cell r="I600" t="str">
            <v>Korhogo</v>
          </cell>
          <cell r="J600">
            <v>35</v>
          </cell>
        </row>
        <row r="601">
          <cell r="G601" t="str">
            <v>CSU Noifoin</v>
          </cell>
          <cell r="H601">
            <v>1592</v>
          </cell>
          <cell r="I601" t="str">
            <v>Korhogo</v>
          </cell>
          <cell r="J601">
            <v>35</v>
          </cell>
        </row>
        <row r="602">
          <cell r="G602" t="str">
            <v>CSU Petit Paris</v>
          </cell>
          <cell r="H602">
            <v>1593</v>
          </cell>
          <cell r="I602" t="str">
            <v>Korhogo</v>
          </cell>
          <cell r="J602">
            <v>35</v>
          </cell>
        </row>
        <row r="603">
          <cell r="G603" t="str">
            <v>CSU Sinématiali</v>
          </cell>
          <cell r="H603">
            <v>1594</v>
          </cell>
          <cell r="I603" t="str">
            <v>Korhogo</v>
          </cell>
          <cell r="J603">
            <v>35</v>
          </cell>
        </row>
        <row r="604">
          <cell r="G604" t="str">
            <v>CSU Sirasso</v>
          </cell>
          <cell r="H604">
            <v>1595</v>
          </cell>
          <cell r="I604" t="str">
            <v>Korhogo</v>
          </cell>
          <cell r="J604">
            <v>35</v>
          </cell>
        </row>
        <row r="605">
          <cell r="G605" t="str">
            <v>CSU Tioro</v>
          </cell>
          <cell r="H605">
            <v>1596</v>
          </cell>
          <cell r="I605" t="str">
            <v>Korhogo</v>
          </cell>
          <cell r="J605">
            <v>35</v>
          </cell>
        </row>
        <row r="606">
          <cell r="G606" t="str">
            <v>DB Torgokaha</v>
          </cell>
          <cell r="H606">
            <v>1597</v>
          </cell>
          <cell r="I606" t="str">
            <v>Korhogo</v>
          </cell>
          <cell r="J606">
            <v>35</v>
          </cell>
        </row>
        <row r="607">
          <cell r="G607" t="str">
            <v>DR Dassoungbo</v>
          </cell>
          <cell r="H607">
            <v>1598</v>
          </cell>
          <cell r="I607" t="str">
            <v>Korhogo</v>
          </cell>
          <cell r="J607">
            <v>35</v>
          </cell>
        </row>
        <row r="608">
          <cell r="G608" t="str">
            <v>DR Ouollo</v>
          </cell>
          <cell r="H608">
            <v>1599</v>
          </cell>
          <cell r="I608" t="str">
            <v>Korhogo</v>
          </cell>
          <cell r="J608">
            <v>35</v>
          </cell>
        </row>
        <row r="609">
          <cell r="G609" t="str">
            <v>IP Rahamatoulayi</v>
          </cell>
          <cell r="H609">
            <v>1600</v>
          </cell>
          <cell r="I609" t="str">
            <v>Korhogo</v>
          </cell>
          <cell r="J609">
            <v>35</v>
          </cell>
        </row>
        <row r="610">
          <cell r="G610" t="str">
            <v>Mater. Kassirime</v>
          </cell>
          <cell r="H610">
            <v>1601</v>
          </cell>
          <cell r="I610" t="str">
            <v>Korhogo</v>
          </cell>
          <cell r="J610">
            <v>35</v>
          </cell>
        </row>
        <row r="611">
          <cell r="G611" t="str">
            <v>PMI Korhogo</v>
          </cell>
          <cell r="H611">
            <v>1602</v>
          </cell>
          <cell r="I611" t="str">
            <v>Korhogo</v>
          </cell>
          <cell r="J611">
            <v>35</v>
          </cell>
        </row>
        <row r="612">
          <cell r="G612" t="str">
            <v>SSSU Korhogo</v>
          </cell>
          <cell r="H612">
            <v>1603</v>
          </cell>
          <cell r="I612" t="str">
            <v>Korhogo</v>
          </cell>
          <cell r="J612">
            <v>35</v>
          </cell>
        </row>
        <row r="613">
          <cell r="G613" t="str">
            <v>CSU Facobly</v>
          </cell>
          <cell r="H613">
            <v>1604</v>
          </cell>
          <cell r="I613" t="str">
            <v>Kouibly</v>
          </cell>
          <cell r="J613">
            <v>2</v>
          </cell>
        </row>
        <row r="614">
          <cell r="G614" t="str">
            <v>HG Kouibly</v>
          </cell>
          <cell r="H614">
            <v>1605</v>
          </cell>
          <cell r="I614" t="str">
            <v>Kouibly</v>
          </cell>
          <cell r="J614">
            <v>2</v>
          </cell>
        </row>
        <row r="615">
          <cell r="G615" t="str">
            <v>CAT Koumassi</v>
          </cell>
          <cell r="H615">
            <v>1606</v>
          </cell>
          <cell r="I615" t="str">
            <v>Koumassi-Port Bouet-Vridi</v>
          </cell>
          <cell r="J615">
            <v>21</v>
          </cell>
        </row>
        <row r="616">
          <cell r="G616" t="str">
            <v>Centre Médico Social CARITAS</v>
          </cell>
          <cell r="H616">
            <v>1607</v>
          </cell>
          <cell r="I616" t="str">
            <v>Koumassi-Port Bouet-Vridi</v>
          </cell>
          <cell r="J616">
            <v>21</v>
          </cell>
        </row>
        <row r="617">
          <cell r="G617" t="str">
            <v>CS Municipal Akwaba</v>
          </cell>
          <cell r="H617">
            <v>1608</v>
          </cell>
          <cell r="I617" t="str">
            <v>Koumassi-Port Bouet-Vridi</v>
          </cell>
          <cell r="J617">
            <v>21</v>
          </cell>
        </row>
        <row r="618">
          <cell r="G618" t="str">
            <v>CSR Ako Brakré</v>
          </cell>
          <cell r="H618">
            <v>1609</v>
          </cell>
          <cell r="I618" t="str">
            <v>Koumassi-Port Bouet-Vridi</v>
          </cell>
          <cell r="J618">
            <v>21</v>
          </cell>
        </row>
        <row r="619">
          <cell r="G619" t="str">
            <v>CSU Com Aklomiabla</v>
          </cell>
          <cell r="H619">
            <v>1610</v>
          </cell>
          <cell r="I619" t="str">
            <v>Koumassi-Port Bouet-Vridi</v>
          </cell>
          <cell r="J619">
            <v>21</v>
          </cell>
        </row>
        <row r="620">
          <cell r="G620" t="str">
            <v>CSU Com Gonzagueville</v>
          </cell>
          <cell r="H620">
            <v>1611</v>
          </cell>
          <cell r="I620" t="str">
            <v>Koumassi-Port Bouet-Vridi</v>
          </cell>
          <cell r="J620">
            <v>21</v>
          </cell>
        </row>
        <row r="621">
          <cell r="G621" t="str">
            <v>CSU Com Grand Campement</v>
          </cell>
          <cell r="H621">
            <v>1612</v>
          </cell>
          <cell r="I621" t="str">
            <v>Koumassi-Port Bouet-Vridi</v>
          </cell>
          <cell r="J621">
            <v>21</v>
          </cell>
        </row>
        <row r="622">
          <cell r="G622" t="str">
            <v>CSU Com Koumassi quartier Divo</v>
          </cell>
          <cell r="H622">
            <v>1613</v>
          </cell>
          <cell r="I622" t="str">
            <v>Koumassi-Port Bouet-Vridi</v>
          </cell>
          <cell r="J622">
            <v>21</v>
          </cell>
        </row>
        <row r="623">
          <cell r="G623" t="str">
            <v>CSU Com Pangolin</v>
          </cell>
          <cell r="H623">
            <v>1614</v>
          </cell>
          <cell r="I623" t="str">
            <v>Koumassi-Port Bouet-Vridi</v>
          </cell>
          <cell r="J623">
            <v>21</v>
          </cell>
        </row>
        <row r="624">
          <cell r="G624" t="str">
            <v>CSU Com Vridi Canal</v>
          </cell>
          <cell r="H624">
            <v>1615</v>
          </cell>
          <cell r="I624" t="str">
            <v>Koumassi-Port Bouet-Vridi</v>
          </cell>
          <cell r="J624">
            <v>21</v>
          </cell>
        </row>
        <row r="625">
          <cell r="G625" t="str">
            <v>CSU Com Zoe Bruno</v>
          </cell>
          <cell r="H625">
            <v>1616</v>
          </cell>
          <cell r="I625" t="str">
            <v>Koumassi-Port Bouet-Vridi</v>
          </cell>
          <cell r="J625">
            <v>21</v>
          </cell>
        </row>
        <row r="626">
          <cell r="G626" t="str">
            <v>CSU Communautaire Aklomiabla</v>
          </cell>
          <cell r="H626">
            <v>1617</v>
          </cell>
          <cell r="I626" t="str">
            <v>Koumassi-Port Bouet-Vridi</v>
          </cell>
          <cell r="J626">
            <v>21</v>
          </cell>
        </row>
        <row r="627">
          <cell r="G627" t="str">
            <v>CSU N'zuessy</v>
          </cell>
          <cell r="H627">
            <v>1618</v>
          </cell>
          <cell r="I627" t="str">
            <v>Koumassi-Port Bouet-Vridi</v>
          </cell>
          <cell r="J627">
            <v>21</v>
          </cell>
        </row>
        <row r="628">
          <cell r="G628" t="str">
            <v>CSU Vridi 3</v>
          </cell>
          <cell r="H628">
            <v>1619</v>
          </cell>
          <cell r="I628" t="str">
            <v>Koumassi-Port Bouet-Vridi</v>
          </cell>
          <cell r="J628">
            <v>21</v>
          </cell>
        </row>
        <row r="629">
          <cell r="G629" t="str">
            <v>DR Akpessekro</v>
          </cell>
          <cell r="H629">
            <v>1620</v>
          </cell>
          <cell r="I629" t="str">
            <v>Koumassi-Port Bouet-Vridi</v>
          </cell>
          <cell r="J629">
            <v>21</v>
          </cell>
        </row>
        <row r="630">
          <cell r="G630" t="str">
            <v>HG Koumassi</v>
          </cell>
          <cell r="H630">
            <v>1621</v>
          </cell>
          <cell r="I630" t="str">
            <v>Koumassi-Port Bouet-Vridi</v>
          </cell>
          <cell r="J630">
            <v>21</v>
          </cell>
        </row>
        <row r="631">
          <cell r="G631" t="str">
            <v>HG Port Bouët</v>
          </cell>
          <cell r="H631">
            <v>1622</v>
          </cell>
          <cell r="I631" t="str">
            <v>Koumassi-Port Bouet-Vridi</v>
          </cell>
          <cell r="J631">
            <v>21</v>
          </cell>
        </row>
        <row r="632">
          <cell r="G632" t="str">
            <v>Hôpital Municipal Vridi Cité</v>
          </cell>
          <cell r="H632">
            <v>1623</v>
          </cell>
          <cell r="I632" t="str">
            <v>Koumassi-Port Bouet-Vridi</v>
          </cell>
          <cell r="J632">
            <v>21</v>
          </cell>
        </row>
        <row r="633">
          <cell r="G633" t="str">
            <v>Maternité Bloc 500</v>
          </cell>
          <cell r="H633">
            <v>1624</v>
          </cell>
          <cell r="I633" t="str">
            <v>Koumassi-Port Bouet-Vridi</v>
          </cell>
          <cell r="J633">
            <v>21</v>
          </cell>
        </row>
        <row r="634">
          <cell r="G634" t="str">
            <v xml:space="preserve">Cabinet Medical de Koumassi </v>
          </cell>
          <cell r="H634">
            <v>2171</v>
          </cell>
          <cell r="I634" t="str">
            <v>Koumassi-Port Bouet-Vridi</v>
          </cell>
          <cell r="J634">
            <v>21</v>
          </cell>
        </row>
        <row r="635">
          <cell r="G635" t="str">
            <v xml:space="preserve">Espace Medical les Ruches </v>
          </cell>
          <cell r="H635">
            <v>2172</v>
          </cell>
          <cell r="I635" t="str">
            <v>Koumassi-Port Bouet-Vridi</v>
          </cell>
          <cell r="J635">
            <v>21</v>
          </cell>
        </row>
        <row r="636">
          <cell r="G636" t="str">
            <v>CSR Zokolilié</v>
          </cell>
          <cell r="H636">
            <v>1625</v>
          </cell>
          <cell r="I636" t="str">
            <v>Lakota</v>
          </cell>
          <cell r="J636">
            <v>7</v>
          </cell>
        </row>
        <row r="637">
          <cell r="G637" t="str">
            <v>CSU Goudouko</v>
          </cell>
          <cell r="H637">
            <v>1626</v>
          </cell>
          <cell r="I637" t="str">
            <v>Lakota</v>
          </cell>
          <cell r="J637">
            <v>7</v>
          </cell>
        </row>
        <row r="638">
          <cell r="G638" t="str">
            <v>CSU Koudoulilié</v>
          </cell>
          <cell r="H638">
            <v>1627</v>
          </cell>
          <cell r="I638" t="str">
            <v>Lakota</v>
          </cell>
          <cell r="J638">
            <v>7</v>
          </cell>
        </row>
        <row r="639">
          <cell r="G639" t="str">
            <v>CSU Niambezaria</v>
          </cell>
          <cell r="H639">
            <v>1628</v>
          </cell>
          <cell r="I639" t="str">
            <v>Lakota</v>
          </cell>
          <cell r="J639">
            <v>7</v>
          </cell>
        </row>
        <row r="640">
          <cell r="G640" t="str">
            <v>CSU Niankoblognoa</v>
          </cell>
          <cell r="H640">
            <v>1629</v>
          </cell>
          <cell r="I640" t="str">
            <v>Lakota</v>
          </cell>
          <cell r="J640">
            <v>7</v>
          </cell>
        </row>
        <row r="641">
          <cell r="G641" t="str">
            <v>CSU Zikisso</v>
          </cell>
          <cell r="H641">
            <v>1630</v>
          </cell>
          <cell r="I641" t="str">
            <v>Lakota</v>
          </cell>
          <cell r="J641">
            <v>7</v>
          </cell>
        </row>
        <row r="642">
          <cell r="G642" t="str">
            <v>HG Lakota</v>
          </cell>
          <cell r="H642">
            <v>1631</v>
          </cell>
          <cell r="I642" t="str">
            <v>Lakota</v>
          </cell>
          <cell r="J642">
            <v>7</v>
          </cell>
        </row>
        <row r="643">
          <cell r="G643" t="str">
            <v>CAMES Man</v>
          </cell>
          <cell r="H643">
            <v>1632</v>
          </cell>
          <cell r="I643" t="str">
            <v>Man</v>
          </cell>
          <cell r="J643">
            <v>8</v>
          </cell>
        </row>
        <row r="644">
          <cell r="G644" t="str">
            <v>CAT Man</v>
          </cell>
          <cell r="H644">
            <v>1633</v>
          </cell>
          <cell r="I644" t="str">
            <v>Man</v>
          </cell>
          <cell r="J644">
            <v>8</v>
          </cell>
        </row>
        <row r="645">
          <cell r="G645" t="str">
            <v>CHR Man</v>
          </cell>
          <cell r="H645">
            <v>1634</v>
          </cell>
          <cell r="I645" t="str">
            <v>Man</v>
          </cell>
          <cell r="J645">
            <v>8</v>
          </cell>
        </row>
        <row r="646">
          <cell r="G646" t="str">
            <v>CSU Grand Gbapleu</v>
          </cell>
          <cell r="H646">
            <v>1635</v>
          </cell>
          <cell r="I646" t="str">
            <v>Man</v>
          </cell>
          <cell r="J646">
            <v>8</v>
          </cell>
        </row>
        <row r="647">
          <cell r="G647" t="str">
            <v>CSU Grd Gbapleu</v>
          </cell>
          <cell r="H647">
            <v>1636</v>
          </cell>
          <cell r="I647" t="str">
            <v>Man</v>
          </cell>
          <cell r="J647">
            <v>8</v>
          </cell>
        </row>
        <row r="648">
          <cell r="G648" t="str">
            <v>CSU Libreville</v>
          </cell>
          <cell r="H648">
            <v>1637</v>
          </cell>
          <cell r="I648" t="str">
            <v>Man</v>
          </cell>
          <cell r="J648">
            <v>8</v>
          </cell>
        </row>
        <row r="649">
          <cell r="G649" t="str">
            <v>CSU Logoualé</v>
          </cell>
          <cell r="H649">
            <v>1638</v>
          </cell>
          <cell r="I649" t="str">
            <v>Man</v>
          </cell>
          <cell r="J649">
            <v>8</v>
          </cell>
        </row>
        <row r="650">
          <cell r="G650" t="str">
            <v>CSU Sangouiné</v>
          </cell>
          <cell r="H650">
            <v>1639</v>
          </cell>
          <cell r="I650" t="str">
            <v>Man</v>
          </cell>
          <cell r="J650">
            <v>8</v>
          </cell>
        </row>
        <row r="651">
          <cell r="G651" t="str">
            <v>C.S Notre Dame Marandalah</v>
          </cell>
          <cell r="H651">
            <v>1640</v>
          </cell>
          <cell r="I651" t="str">
            <v>Mankono</v>
          </cell>
          <cell r="J651">
            <v>15</v>
          </cell>
        </row>
        <row r="652">
          <cell r="G652" t="str">
            <v>CSND Marandalah</v>
          </cell>
          <cell r="H652">
            <v>1641</v>
          </cell>
          <cell r="I652" t="str">
            <v>Mankono</v>
          </cell>
          <cell r="J652">
            <v>15</v>
          </cell>
        </row>
        <row r="653">
          <cell r="G653" t="str">
            <v>CSR Boayaokro</v>
          </cell>
          <cell r="H653">
            <v>1642</v>
          </cell>
          <cell r="I653" t="str">
            <v>Mankono</v>
          </cell>
          <cell r="J653">
            <v>15</v>
          </cell>
        </row>
        <row r="654">
          <cell r="G654" t="str">
            <v>CSR Dantogo</v>
          </cell>
          <cell r="H654">
            <v>1643</v>
          </cell>
          <cell r="I654" t="str">
            <v>Mankono</v>
          </cell>
          <cell r="J654">
            <v>15</v>
          </cell>
        </row>
        <row r="655">
          <cell r="G655" t="str">
            <v>CSR Ninankiri</v>
          </cell>
          <cell r="H655">
            <v>1644</v>
          </cell>
          <cell r="I655" t="str">
            <v>Mankono</v>
          </cell>
          <cell r="J655">
            <v>15</v>
          </cell>
        </row>
        <row r="656">
          <cell r="G656" t="str">
            <v>CSR Sononzo</v>
          </cell>
          <cell r="H656">
            <v>1645</v>
          </cell>
          <cell r="I656" t="str">
            <v>Mankono</v>
          </cell>
          <cell r="J656">
            <v>15</v>
          </cell>
        </row>
        <row r="657">
          <cell r="G657" t="str">
            <v>CSR Soukourougban</v>
          </cell>
          <cell r="H657">
            <v>1646</v>
          </cell>
          <cell r="I657" t="str">
            <v>Mankono</v>
          </cell>
          <cell r="J657">
            <v>15</v>
          </cell>
        </row>
        <row r="658">
          <cell r="G658" t="str">
            <v>CSR Trafesso</v>
          </cell>
          <cell r="H658">
            <v>1647</v>
          </cell>
          <cell r="I658" t="str">
            <v>Mankono</v>
          </cell>
          <cell r="J658">
            <v>15</v>
          </cell>
        </row>
        <row r="659">
          <cell r="G659" t="str">
            <v>CSU Dianra</v>
          </cell>
          <cell r="H659">
            <v>1648</v>
          </cell>
          <cell r="I659" t="str">
            <v>Mankono</v>
          </cell>
          <cell r="J659">
            <v>15</v>
          </cell>
        </row>
        <row r="660">
          <cell r="G660" t="str">
            <v>CSU Kongasso</v>
          </cell>
          <cell r="H660">
            <v>1649</v>
          </cell>
          <cell r="I660" t="str">
            <v>Mankono</v>
          </cell>
          <cell r="J660">
            <v>15</v>
          </cell>
        </row>
        <row r="661">
          <cell r="G661" t="str">
            <v>CSU Kounahiri</v>
          </cell>
          <cell r="H661">
            <v>1650</v>
          </cell>
          <cell r="I661" t="str">
            <v>Mankono</v>
          </cell>
          <cell r="J661">
            <v>15</v>
          </cell>
        </row>
        <row r="662">
          <cell r="G662" t="str">
            <v>CSU Sarhala</v>
          </cell>
          <cell r="H662">
            <v>1651</v>
          </cell>
          <cell r="I662" t="str">
            <v>Mankono</v>
          </cell>
          <cell r="J662">
            <v>15</v>
          </cell>
        </row>
        <row r="663">
          <cell r="G663" t="str">
            <v>CSU Tiéningboué</v>
          </cell>
          <cell r="H663">
            <v>1652</v>
          </cell>
          <cell r="I663" t="str">
            <v>Mankono</v>
          </cell>
          <cell r="J663">
            <v>15</v>
          </cell>
        </row>
        <row r="664">
          <cell r="G664" t="str">
            <v>HG Mankono</v>
          </cell>
          <cell r="H664">
            <v>1653</v>
          </cell>
          <cell r="I664" t="str">
            <v>Mankono</v>
          </cell>
          <cell r="J664">
            <v>15</v>
          </cell>
        </row>
        <row r="665">
          <cell r="G665" t="str">
            <v>SSSU Mankono</v>
          </cell>
          <cell r="H665">
            <v>1654</v>
          </cell>
          <cell r="I665" t="str">
            <v>Mankono</v>
          </cell>
          <cell r="J665">
            <v>15</v>
          </cell>
        </row>
        <row r="666">
          <cell r="G666" t="str">
            <v>HG M'bahiakro</v>
          </cell>
          <cell r="H666">
            <v>1655</v>
          </cell>
          <cell r="I666" t="str">
            <v>Mbahiakro</v>
          </cell>
          <cell r="J666">
            <v>1</v>
          </cell>
        </row>
        <row r="667">
          <cell r="G667" t="str">
            <v>CSU Kaniasso</v>
          </cell>
          <cell r="H667">
            <v>1656</v>
          </cell>
          <cell r="I667" t="str">
            <v>Minignan</v>
          </cell>
          <cell r="J667">
            <v>2</v>
          </cell>
        </row>
        <row r="668">
          <cell r="G668" t="str">
            <v>HG Minignan</v>
          </cell>
          <cell r="H668">
            <v>1657</v>
          </cell>
          <cell r="I668" t="str">
            <v>Minignan</v>
          </cell>
          <cell r="J668">
            <v>2</v>
          </cell>
        </row>
        <row r="669">
          <cell r="G669" t="str">
            <v>CSR Kapkin</v>
          </cell>
          <cell r="H669">
            <v>1658</v>
          </cell>
          <cell r="I669" t="str">
            <v>Nassian</v>
          </cell>
          <cell r="J669">
            <v>6</v>
          </cell>
        </row>
        <row r="670">
          <cell r="G670" t="str">
            <v>CSR Parhadi</v>
          </cell>
          <cell r="H670">
            <v>1659</v>
          </cell>
          <cell r="I670" t="str">
            <v>Nassian</v>
          </cell>
          <cell r="J670">
            <v>6</v>
          </cell>
        </row>
        <row r="671">
          <cell r="G671" t="str">
            <v>CSU Koutouba</v>
          </cell>
          <cell r="H671">
            <v>1660</v>
          </cell>
          <cell r="I671" t="str">
            <v>Nassian</v>
          </cell>
          <cell r="J671">
            <v>6</v>
          </cell>
        </row>
        <row r="672">
          <cell r="G672" t="str">
            <v>CSU Sominasse</v>
          </cell>
          <cell r="H672">
            <v>1661</v>
          </cell>
          <cell r="I672" t="str">
            <v>Nassian</v>
          </cell>
          <cell r="J672">
            <v>6</v>
          </cell>
        </row>
        <row r="673">
          <cell r="G673" t="str">
            <v>DR Bogofa</v>
          </cell>
          <cell r="H673">
            <v>1662</v>
          </cell>
          <cell r="I673" t="str">
            <v>Nassian</v>
          </cell>
          <cell r="J673">
            <v>6</v>
          </cell>
        </row>
        <row r="674">
          <cell r="G674" t="str">
            <v>HG Nassian</v>
          </cell>
          <cell r="H674">
            <v>1663</v>
          </cell>
          <cell r="I674" t="str">
            <v>Nassian</v>
          </cell>
          <cell r="J674">
            <v>6</v>
          </cell>
        </row>
        <row r="675">
          <cell r="G675" t="str">
            <v>CMS Sucaf2</v>
          </cell>
          <cell r="H675">
            <v>1664</v>
          </cell>
          <cell r="I675" t="str">
            <v>Niakaramadougou</v>
          </cell>
          <cell r="J675">
            <v>4</v>
          </cell>
        </row>
        <row r="676">
          <cell r="G676" t="str">
            <v>CSU Tafire</v>
          </cell>
          <cell r="H676">
            <v>1665</v>
          </cell>
          <cell r="I676" t="str">
            <v>Niakaramadougou</v>
          </cell>
          <cell r="J676">
            <v>4</v>
          </cell>
        </row>
        <row r="677">
          <cell r="G677" t="str">
            <v>CSU Tortiya</v>
          </cell>
          <cell r="H677">
            <v>1666</v>
          </cell>
          <cell r="I677" t="str">
            <v>Niakaramadougou</v>
          </cell>
          <cell r="J677">
            <v>4</v>
          </cell>
        </row>
        <row r="678">
          <cell r="G678" t="str">
            <v>HG Niakara</v>
          </cell>
          <cell r="H678">
            <v>1667</v>
          </cell>
          <cell r="I678" t="str">
            <v>Niakaramadougou</v>
          </cell>
          <cell r="J678">
            <v>4</v>
          </cell>
        </row>
        <row r="679">
          <cell r="G679" t="str">
            <v>CAT Odienné</v>
          </cell>
          <cell r="H679">
            <v>1668</v>
          </cell>
          <cell r="I679" t="str">
            <v>Odienné</v>
          </cell>
          <cell r="J679">
            <v>8</v>
          </cell>
        </row>
        <row r="680">
          <cell r="G680" t="str">
            <v>CHR Odienné</v>
          </cell>
          <cell r="H680">
            <v>1669</v>
          </cell>
          <cell r="I680" t="str">
            <v>Odienné</v>
          </cell>
          <cell r="J680">
            <v>8</v>
          </cell>
        </row>
        <row r="681">
          <cell r="G681" t="str">
            <v>CS Pietro Bonelli</v>
          </cell>
          <cell r="H681">
            <v>1670</v>
          </cell>
          <cell r="I681" t="str">
            <v>Odienné</v>
          </cell>
          <cell r="J681">
            <v>8</v>
          </cell>
        </row>
        <row r="682">
          <cell r="G682" t="str">
            <v>CSU Bako</v>
          </cell>
          <cell r="H682">
            <v>1671</v>
          </cell>
          <cell r="I682" t="str">
            <v>Odienné</v>
          </cell>
          <cell r="J682">
            <v>8</v>
          </cell>
        </row>
        <row r="683">
          <cell r="G683" t="str">
            <v>CSU Séguélon</v>
          </cell>
          <cell r="H683">
            <v>1672</v>
          </cell>
          <cell r="I683" t="str">
            <v>Odienné</v>
          </cell>
          <cell r="J683">
            <v>8</v>
          </cell>
        </row>
        <row r="684">
          <cell r="G684" t="str">
            <v>CSU Tiémé</v>
          </cell>
          <cell r="H684">
            <v>1673</v>
          </cell>
          <cell r="I684" t="str">
            <v>Odienné</v>
          </cell>
          <cell r="J684">
            <v>8</v>
          </cell>
        </row>
        <row r="685">
          <cell r="G685" t="str">
            <v>HG Madinani</v>
          </cell>
          <cell r="H685">
            <v>1674</v>
          </cell>
          <cell r="I685" t="str">
            <v>Odienné</v>
          </cell>
          <cell r="J685">
            <v>8</v>
          </cell>
        </row>
        <row r="686">
          <cell r="G686" t="str">
            <v>PMI/MU Odienné</v>
          </cell>
          <cell r="H686">
            <v>1675</v>
          </cell>
          <cell r="I686" t="str">
            <v>Odienné</v>
          </cell>
          <cell r="J686">
            <v>8</v>
          </cell>
        </row>
        <row r="687">
          <cell r="G687" t="str">
            <v>CESACO</v>
          </cell>
          <cell r="H687">
            <v>1676</v>
          </cell>
          <cell r="I687" t="str">
            <v>Ouangolodougou</v>
          </cell>
          <cell r="J687">
            <v>9</v>
          </cell>
        </row>
        <row r="688">
          <cell r="G688" t="str">
            <v>CSR Kaouara</v>
          </cell>
          <cell r="H688">
            <v>1677</v>
          </cell>
          <cell r="I688" t="str">
            <v>Ouangolodougou</v>
          </cell>
          <cell r="J688">
            <v>9</v>
          </cell>
        </row>
        <row r="689">
          <cell r="G689" t="str">
            <v>CSR Koronani</v>
          </cell>
          <cell r="H689">
            <v>1678</v>
          </cell>
          <cell r="I689" t="str">
            <v>Ouangolodougou</v>
          </cell>
          <cell r="J689">
            <v>9</v>
          </cell>
        </row>
        <row r="690">
          <cell r="G690" t="str">
            <v>CSR Nambingue</v>
          </cell>
          <cell r="H690">
            <v>1679</v>
          </cell>
          <cell r="I690" t="str">
            <v>Ouangolodougou</v>
          </cell>
          <cell r="J690">
            <v>9</v>
          </cell>
        </row>
        <row r="691">
          <cell r="G691" t="str">
            <v>CSR Ouamelhoro</v>
          </cell>
          <cell r="H691">
            <v>1680</v>
          </cell>
          <cell r="I691" t="str">
            <v>Ouangolodougou</v>
          </cell>
          <cell r="J691">
            <v>9</v>
          </cell>
        </row>
        <row r="692">
          <cell r="G692" t="str">
            <v>CSR Toumoukoro</v>
          </cell>
          <cell r="H692">
            <v>1681</v>
          </cell>
          <cell r="I692" t="str">
            <v>Ouangolodougou</v>
          </cell>
          <cell r="J692">
            <v>9</v>
          </cell>
        </row>
        <row r="693">
          <cell r="G693" t="str">
            <v>CSU Diawala</v>
          </cell>
          <cell r="H693">
            <v>1682</v>
          </cell>
          <cell r="I693" t="str">
            <v>Ouangolodougou</v>
          </cell>
          <cell r="J693">
            <v>9</v>
          </cell>
        </row>
        <row r="694">
          <cell r="G694" t="str">
            <v>CSU Nielle</v>
          </cell>
          <cell r="H694">
            <v>1683</v>
          </cell>
          <cell r="I694" t="str">
            <v>Ouangolodougou</v>
          </cell>
          <cell r="J694">
            <v>9</v>
          </cell>
        </row>
        <row r="695">
          <cell r="G695" t="str">
            <v>HG Ouangolo</v>
          </cell>
          <cell r="H695">
            <v>1684</v>
          </cell>
          <cell r="I695" t="str">
            <v>Ouangolodougou</v>
          </cell>
          <cell r="J695">
            <v>9</v>
          </cell>
        </row>
        <row r="696">
          <cell r="G696" t="str">
            <v>CS Gabia</v>
          </cell>
          <cell r="H696">
            <v>1685</v>
          </cell>
          <cell r="I696" t="str">
            <v>Oumé</v>
          </cell>
          <cell r="J696">
            <v>11</v>
          </cell>
        </row>
        <row r="697">
          <cell r="G697" t="str">
            <v>CSR Brozan</v>
          </cell>
          <cell r="H697">
            <v>1686</v>
          </cell>
          <cell r="I697" t="str">
            <v>Oumé</v>
          </cell>
          <cell r="J697">
            <v>11</v>
          </cell>
        </row>
        <row r="698">
          <cell r="G698" t="str">
            <v>CSR Doukouya</v>
          </cell>
          <cell r="H698">
            <v>1687</v>
          </cell>
          <cell r="I698" t="str">
            <v>Oumé</v>
          </cell>
          <cell r="J698">
            <v>11</v>
          </cell>
        </row>
        <row r="699">
          <cell r="G699" t="str">
            <v>CSR Sakahouo</v>
          </cell>
          <cell r="H699">
            <v>1688</v>
          </cell>
          <cell r="I699" t="str">
            <v>Oumé</v>
          </cell>
          <cell r="J699">
            <v>11</v>
          </cell>
        </row>
        <row r="700">
          <cell r="G700" t="str">
            <v>CSR Zaddi</v>
          </cell>
          <cell r="H700">
            <v>1689</v>
          </cell>
          <cell r="I700" t="str">
            <v>Oumé</v>
          </cell>
          <cell r="J700">
            <v>11</v>
          </cell>
        </row>
        <row r="701">
          <cell r="G701" t="str">
            <v>CSU Diégonefla</v>
          </cell>
          <cell r="H701">
            <v>1690</v>
          </cell>
          <cell r="I701" t="str">
            <v>Oumé</v>
          </cell>
          <cell r="J701">
            <v>11</v>
          </cell>
        </row>
        <row r="702">
          <cell r="G702" t="str">
            <v>CSU Guepahouo</v>
          </cell>
          <cell r="H702">
            <v>1691</v>
          </cell>
          <cell r="I702" t="str">
            <v>Oumé</v>
          </cell>
          <cell r="J702">
            <v>11</v>
          </cell>
        </row>
        <row r="703">
          <cell r="G703" t="str">
            <v>CSU Tonla</v>
          </cell>
          <cell r="H703">
            <v>1692</v>
          </cell>
          <cell r="I703" t="str">
            <v>Oumé</v>
          </cell>
          <cell r="J703">
            <v>11</v>
          </cell>
        </row>
        <row r="704">
          <cell r="G704" t="str">
            <v>DR Dougbafla</v>
          </cell>
          <cell r="H704">
            <v>1693</v>
          </cell>
          <cell r="I704" t="str">
            <v>Oumé</v>
          </cell>
          <cell r="J704">
            <v>11</v>
          </cell>
        </row>
        <row r="705">
          <cell r="G705" t="str">
            <v>HG Oumé</v>
          </cell>
          <cell r="H705">
            <v>1694</v>
          </cell>
          <cell r="I705" t="str">
            <v>Oumé</v>
          </cell>
          <cell r="J705">
            <v>11</v>
          </cell>
        </row>
        <row r="706">
          <cell r="G706" t="str">
            <v>PMI Oumé</v>
          </cell>
          <cell r="H706">
            <v>1695</v>
          </cell>
          <cell r="I706" t="str">
            <v>Oumé</v>
          </cell>
          <cell r="J706">
            <v>11</v>
          </cell>
        </row>
        <row r="707">
          <cell r="G707" t="str">
            <v>CSR Konandikro</v>
          </cell>
          <cell r="H707">
            <v>1696</v>
          </cell>
          <cell r="I707" t="str">
            <v>Prikro</v>
          </cell>
          <cell r="J707">
            <v>2</v>
          </cell>
        </row>
        <row r="708">
          <cell r="G708" t="str">
            <v>CSU Koffi Amonkro</v>
          </cell>
          <cell r="H708">
            <v>1697</v>
          </cell>
          <cell r="I708" t="str">
            <v>Prikro</v>
          </cell>
          <cell r="J708">
            <v>2</v>
          </cell>
        </row>
        <row r="709">
          <cell r="G709" t="str">
            <v>CS ND du Carmel</v>
          </cell>
          <cell r="H709">
            <v>1698</v>
          </cell>
          <cell r="I709" t="str">
            <v>Sakassou</v>
          </cell>
          <cell r="J709">
            <v>9</v>
          </cell>
        </row>
        <row r="710">
          <cell r="G710" t="str">
            <v>CSR Allokodjekro</v>
          </cell>
          <cell r="H710">
            <v>1699</v>
          </cell>
          <cell r="I710" t="str">
            <v>Sakassou</v>
          </cell>
          <cell r="J710">
            <v>9</v>
          </cell>
        </row>
        <row r="711">
          <cell r="G711" t="str">
            <v>CSR Assandre</v>
          </cell>
          <cell r="H711">
            <v>1700</v>
          </cell>
          <cell r="I711" t="str">
            <v>Sakassou</v>
          </cell>
          <cell r="J711">
            <v>9</v>
          </cell>
        </row>
        <row r="712">
          <cell r="G712" t="str">
            <v>CSR Assirikro</v>
          </cell>
          <cell r="H712">
            <v>1701</v>
          </cell>
          <cell r="I712" t="str">
            <v>Sakassou</v>
          </cell>
          <cell r="J712">
            <v>9</v>
          </cell>
        </row>
        <row r="713">
          <cell r="G713" t="str">
            <v>CSR Kanagokpli</v>
          </cell>
          <cell r="H713">
            <v>1702</v>
          </cell>
          <cell r="I713" t="str">
            <v>Sakassou</v>
          </cell>
          <cell r="J713">
            <v>9</v>
          </cell>
        </row>
        <row r="714">
          <cell r="G714" t="str">
            <v>CSR N'guessan Pokoukro</v>
          </cell>
          <cell r="H714">
            <v>1703</v>
          </cell>
          <cell r="I714" t="str">
            <v>Sakassou</v>
          </cell>
          <cell r="J714">
            <v>9</v>
          </cell>
        </row>
        <row r="715">
          <cell r="G715" t="str">
            <v>CSR Sran Bellakro</v>
          </cell>
          <cell r="H715">
            <v>1704</v>
          </cell>
          <cell r="I715" t="str">
            <v>Sakassou</v>
          </cell>
          <cell r="J715">
            <v>9</v>
          </cell>
        </row>
        <row r="716">
          <cell r="G716" t="str">
            <v>CSU Toumodi Sakassou</v>
          </cell>
          <cell r="H716">
            <v>1705</v>
          </cell>
          <cell r="I716" t="str">
            <v>Sakassou</v>
          </cell>
          <cell r="J716">
            <v>9</v>
          </cell>
        </row>
        <row r="717">
          <cell r="G717" t="str">
            <v>HG Sakassou</v>
          </cell>
          <cell r="H717">
            <v>1706</v>
          </cell>
          <cell r="I717" t="str">
            <v>Sakassou</v>
          </cell>
          <cell r="J717">
            <v>9</v>
          </cell>
        </row>
        <row r="718">
          <cell r="G718" t="str">
            <v>AIBEF San Pedro</v>
          </cell>
          <cell r="H718">
            <v>1707</v>
          </cell>
          <cell r="I718" t="str">
            <v>San-Pedro</v>
          </cell>
          <cell r="J718">
            <v>30</v>
          </cell>
        </row>
        <row r="719">
          <cell r="G719" t="str">
            <v>CAT San Pedro</v>
          </cell>
          <cell r="H719">
            <v>1708</v>
          </cell>
          <cell r="I719" t="str">
            <v>San-Pedro</v>
          </cell>
          <cell r="J719">
            <v>30</v>
          </cell>
        </row>
        <row r="720">
          <cell r="G720" t="str">
            <v>CHR San Pedro</v>
          </cell>
          <cell r="H720">
            <v>1709</v>
          </cell>
          <cell r="I720" t="str">
            <v>San-Pedro</v>
          </cell>
          <cell r="J720">
            <v>30</v>
          </cell>
        </row>
        <row r="721">
          <cell r="G721" t="str">
            <v>CS communautaire de KEMOUNDE</v>
          </cell>
          <cell r="H721">
            <v>1710</v>
          </cell>
          <cell r="I721" t="str">
            <v>San-Pedro</v>
          </cell>
          <cell r="J721">
            <v>30</v>
          </cell>
        </row>
        <row r="722">
          <cell r="G722" t="str">
            <v>CSR Adjamené</v>
          </cell>
          <cell r="H722">
            <v>1711</v>
          </cell>
          <cell r="I722" t="str">
            <v>San-Pedro</v>
          </cell>
          <cell r="J722">
            <v>30</v>
          </cell>
        </row>
        <row r="723">
          <cell r="G723" t="str">
            <v>CSR Dogbo</v>
          </cell>
          <cell r="H723">
            <v>1712</v>
          </cell>
          <cell r="I723" t="str">
            <v>San-Pedro</v>
          </cell>
          <cell r="J723">
            <v>30</v>
          </cell>
        </row>
        <row r="724">
          <cell r="G724" t="str">
            <v>CSR Gligbeuadji</v>
          </cell>
          <cell r="H724">
            <v>1713</v>
          </cell>
          <cell r="I724" t="str">
            <v>San-Pedro</v>
          </cell>
          <cell r="J724">
            <v>30</v>
          </cell>
        </row>
        <row r="725">
          <cell r="G725" t="str">
            <v>CSR Goh</v>
          </cell>
          <cell r="H725">
            <v>1714</v>
          </cell>
          <cell r="I725" t="str">
            <v>San-Pedro</v>
          </cell>
          <cell r="J725">
            <v>30</v>
          </cell>
        </row>
        <row r="726">
          <cell r="G726" t="str">
            <v>CSR Menee Centre</v>
          </cell>
          <cell r="H726">
            <v>1715</v>
          </cell>
          <cell r="I726" t="str">
            <v>San-Pedro</v>
          </cell>
          <cell r="J726">
            <v>30</v>
          </cell>
        </row>
        <row r="727">
          <cell r="G727" t="str">
            <v>CSR Moussadougou</v>
          </cell>
          <cell r="H727">
            <v>1716</v>
          </cell>
          <cell r="I727" t="str">
            <v>San-Pedro</v>
          </cell>
          <cell r="J727">
            <v>30</v>
          </cell>
        </row>
        <row r="728">
          <cell r="G728" t="str">
            <v>CSR Touih</v>
          </cell>
          <cell r="H728">
            <v>1717</v>
          </cell>
          <cell r="I728" t="str">
            <v>San-Pedro</v>
          </cell>
          <cell r="J728">
            <v>30</v>
          </cell>
        </row>
        <row r="729">
          <cell r="G729" t="str">
            <v>CSU Gabiadji</v>
          </cell>
          <cell r="H729">
            <v>1718</v>
          </cell>
          <cell r="I729" t="str">
            <v>San-Pedro</v>
          </cell>
          <cell r="J729">
            <v>30</v>
          </cell>
        </row>
        <row r="730">
          <cell r="G730" t="str">
            <v>CSU Grand Béréby</v>
          </cell>
          <cell r="H730">
            <v>1719</v>
          </cell>
          <cell r="I730" t="str">
            <v>San-Pedro</v>
          </cell>
          <cell r="J730">
            <v>30</v>
          </cell>
        </row>
        <row r="731">
          <cell r="G731" t="str">
            <v>CSU Olodio</v>
          </cell>
          <cell r="H731">
            <v>1720</v>
          </cell>
          <cell r="I731" t="str">
            <v>San-Pedro</v>
          </cell>
          <cell r="J731">
            <v>30</v>
          </cell>
        </row>
        <row r="732">
          <cell r="G732" t="str">
            <v>DR Blahou</v>
          </cell>
          <cell r="H732">
            <v>1721</v>
          </cell>
          <cell r="I732" t="str">
            <v>San-Pedro</v>
          </cell>
          <cell r="J732">
            <v>30</v>
          </cell>
        </row>
        <row r="733">
          <cell r="G733" t="str">
            <v>DR Brahimakro</v>
          </cell>
          <cell r="H733">
            <v>1722</v>
          </cell>
          <cell r="I733" t="str">
            <v>San-Pedro</v>
          </cell>
          <cell r="J733">
            <v>30</v>
          </cell>
        </row>
        <row r="734">
          <cell r="G734" t="str">
            <v>DR Dagadji</v>
          </cell>
          <cell r="H734">
            <v>1723</v>
          </cell>
          <cell r="I734" t="str">
            <v>San-Pedro</v>
          </cell>
          <cell r="J734">
            <v>30</v>
          </cell>
        </row>
        <row r="735">
          <cell r="G735" t="str">
            <v>DR Doba</v>
          </cell>
          <cell r="H735">
            <v>1724</v>
          </cell>
          <cell r="I735" t="str">
            <v>San-Pedro</v>
          </cell>
          <cell r="J735">
            <v>30</v>
          </cell>
        </row>
        <row r="736">
          <cell r="G736" t="str">
            <v>DR Gnity Ecole</v>
          </cell>
          <cell r="H736">
            <v>1725</v>
          </cell>
          <cell r="I736" t="str">
            <v>San-Pedro</v>
          </cell>
          <cell r="J736">
            <v>30</v>
          </cell>
        </row>
        <row r="737">
          <cell r="G737" t="str">
            <v>DR Kako</v>
          </cell>
          <cell r="H737">
            <v>1726</v>
          </cell>
          <cell r="I737" t="str">
            <v>San-Pedro</v>
          </cell>
          <cell r="J737">
            <v>30</v>
          </cell>
        </row>
        <row r="738">
          <cell r="G738" t="str">
            <v>DR Nero Brousse</v>
          </cell>
          <cell r="H738">
            <v>1727</v>
          </cell>
          <cell r="I738" t="str">
            <v>San-Pedro</v>
          </cell>
          <cell r="J738">
            <v>30</v>
          </cell>
        </row>
        <row r="739">
          <cell r="G739" t="str">
            <v>DR Watté</v>
          </cell>
          <cell r="H739">
            <v>1728</v>
          </cell>
          <cell r="I739" t="str">
            <v>San-Pedro</v>
          </cell>
          <cell r="J739">
            <v>30</v>
          </cell>
        </row>
        <row r="740">
          <cell r="G740" t="str">
            <v>FSU Zimbabwe</v>
          </cell>
          <cell r="H740">
            <v>1729</v>
          </cell>
          <cell r="I740" t="str">
            <v>San-Pedro</v>
          </cell>
          <cell r="J740">
            <v>30</v>
          </cell>
        </row>
        <row r="741">
          <cell r="G741" t="str">
            <v>Maternité HKB San Pedro</v>
          </cell>
          <cell r="H741">
            <v>1730</v>
          </cell>
          <cell r="I741" t="str">
            <v>San-Pedro</v>
          </cell>
          <cell r="J741">
            <v>30</v>
          </cell>
        </row>
        <row r="742">
          <cell r="G742" t="str">
            <v>Maternité Terre Rouge</v>
          </cell>
          <cell r="H742">
            <v>1731</v>
          </cell>
          <cell r="I742" t="str">
            <v>San-Pedro</v>
          </cell>
          <cell r="J742">
            <v>30</v>
          </cell>
        </row>
        <row r="743">
          <cell r="G743" t="str">
            <v>PMI Bardot San Pedro</v>
          </cell>
          <cell r="H743">
            <v>1732</v>
          </cell>
          <cell r="I743" t="str">
            <v>San-Pedro</v>
          </cell>
          <cell r="J743">
            <v>30</v>
          </cell>
        </row>
        <row r="744">
          <cell r="G744" t="str">
            <v>SEMPA (Syndicat des Entreprises de Manutention du Port d’Abidjan)</v>
          </cell>
          <cell r="H744">
            <v>1733</v>
          </cell>
          <cell r="I744" t="str">
            <v>San-Pedro</v>
          </cell>
          <cell r="J744">
            <v>30</v>
          </cell>
        </row>
        <row r="745">
          <cell r="G745" t="str">
            <v>Société Africaine de Plantation d’Hevea (SAPH) de San Pedro</v>
          </cell>
          <cell r="H745">
            <v>1734</v>
          </cell>
          <cell r="I745" t="str">
            <v>San-Pedro</v>
          </cell>
          <cell r="J745">
            <v>30</v>
          </cell>
        </row>
        <row r="746">
          <cell r="G746" t="str">
            <v>Société de Caoutchouc de Grand Bereby (SOGB)</v>
          </cell>
          <cell r="H746">
            <v>1735</v>
          </cell>
          <cell r="I746" t="str">
            <v>San-Pedro</v>
          </cell>
          <cell r="J746">
            <v>30</v>
          </cell>
        </row>
        <row r="747">
          <cell r="G747" t="str">
            <v>SSSU San Pedro</v>
          </cell>
          <cell r="H747">
            <v>1736</v>
          </cell>
          <cell r="I747" t="str">
            <v>San-Pedro</v>
          </cell>
          <cell r="J747">
            <v>30</v>
          </cell>
        </row>
        <row r="748">
          <cell r="G748" t="str">
            <v>CDV ESTHER de Sassandra</v>
          </cell>
          <cell r="H748">
            <v>1737</v>
          </cell>
          <cell r="I748" t="str">
            <v>Sassandra</v>
          </cell>
          <cell r="J748">
            <v>20</v>
          </cell>
        </row>
        <row r="749">
          <cell r="G749" t="str">
            <v>Centre de rural de Napidou</v>
          </cell>
          <cell r="H749">
            <v>1738</v>
          </cell>
          <cell r="I749" t="str">
            <v>Sassandra</v>
          </cell>
          <cell r="J749">
            <v>20</v>
          </cell>
        </row>
        <row r="750">
          <cell r="G750" t="str">
            <v>CS Gnago 2</v>
          </cell>
          <cell r="H750">
            <v>1739</v>
          </cell>
          <cell r="I750" t="str">
            <v>Sassandra</v>
          </cell>
          <cell r="J750">
            <v>20</v>
          </cell>
        </row>
        <row r="751">
          <cell r="G751" t="str">
            <v>CS rural Adebem</v>
          </cell>
          <cell r="H751">
            <v>1740</v>
          </cell>
          <cell r="I751" t="str">
            <v>Sassandra</v>
          </cell>
          <cell r="J751">
            <v>20</v>
          </cell>
        </row>
        <row r="752">
          <cell r="G752" t="str">
            <v>CSR Adebem</v>
          </cell>
          <cell r="H752">
            <v>1741</v>
          </cell>
          <cell r="I752" t="str">
            <v>Sassandra</v>
          </cell>
          <cell r="J752">
            <v>20</v>
          </cell>
        </row>
        <row r="753">
          <cell r="G753" t="str">
            <v>CSR Gobroko</v>
          </cell>
          <cell r="H753">
            <v>1742</v>
          </cell>
          <cell r="I753" t="str">
            <v>Sassandra</v>
          </cell>
          <cell r="J753">
            <v>20</v>
          </cell>
        </row>
        <row r="754">
          <cell r="G754" t="str">
            <v>CSR Kokolopozo</v>
          </cell>
          <cell r="H754">
            <v>1743</v>
          </cell>
          <cell r="I754" t="str">
            <v>Sassandra</v>
          </cell>
          <cell r="J754">
            <v>20</v>
          </cell>
        </row>
        <row r="755">
          <cell r="G755" t="str">
            <v>CSR Lipoyo</v>
          </cell>
          <cell r="H755">
            <v>1744</v>
          </cell>
          <cell r="I755" t="str">
            <v>Sassandra</v>
          </cell>
          <cell r="J755">
            <v>20</v>
          </cell>
        </row>
        <row r="756">
          <cell r="G756" t="str">
            <v>CSR Niabably</v>
          </cell>
          <cell r="H756">
            <v>1745</v>
          </cell>
          <cell r="I756" t="str">
            <v>Sassandra</v>
          </cell>
          <cell r="J756">
            <v>20</v>
          </cell>
        </row>
        <row r="757">
          <cell r="G757" t="str">
            <v>CSR Niegrouboue</v>
          </cell>
          <cell r="H757">
            <v>1746</v>
          </cell>
          <cell r="I757" t="str">
            <v>Sassandra</v>
          </cell>
          <cell r="J757">
            <v>20</v>
          </cell>
        </row>
        <row r="758">
          <cell r="G758" t="str">
            <v>CSR Safa-Manois</v>
          </cell>
          <cell r="H758">
            <v>1747</v>
          </cell>
          <cell r="I758" t="str">
            <v>Sassandra</v>
          </cell>
          <cell r="J758">
            <v>20</v>
          </cell>
        </row>
        <row r="759">
          <cell r="G759" t="str">
            <v>CSR Sahoua</v>
          </cell>
          <cell r="H759">
            <v>1748</v>
          </cell>
          <cell r="I759" t="str">
            <v>Sassandra</v>
          </cell>
          <cell r="J759">
            <v>20</v>
          </cell>
        </row>
        <row r="760">
          <cell r="G760" t="str">
            <v>CSU Dakpadou</v>
          </cell>
          <cell r="H760">
            <v>1749</v>
          </cell>
          <cell r="I760" t="str">
            <v>Sassandra</v>
          </cell>
          <cell r="J760">
            <v>20</v>
          </cell>
        </row>
        <row r="761">
          <cell r="G761" t="str">
            <v>CSU Lobakuya</v>
          </cell>
          <cell r="H761">
            <v>1750</v>
          </cell>
          <cell r="I761" t="str">
            <v>Sassandra</v>
          </cell>
          <cell r="J761">
            <v>20</v>
          </cell>
        </row>
        <row r="762">
          <cell r="G762" t="str">
            <v>CSU Sago</v>
          </cell>
          <cell r="H762">
            <v>1751</v>
          </cell>
          <cell r="I762" t="str">
            <v>Sassandra</v>
          </cell>
          <cell r="J762">
            <v>20</v>
          </cell>
        </row>
        <row r="763">
          <cell r="G763" t="str">
            <v>DR Balokuya</v>
          </cell>
          <cell r="H763">
            <v>1752</v>
          </cell>
          <cell r="I763" t="str">
            <v>Sassandra</v>
          </cell>
          <cell r="J763">
            <v>20</v>
          </cell>
        </row>
        <row r="764">
          <cell r="G764" t="str">
            <v>DR Djapadji</v>
          </cell>
          <cell r="H764">
            <v>1753</v>
          </cell>
          <cell r="I764" t="str">
            <v>Sassandra</v>
          </cell>
          <cell r="J764">
            <v>20</v>
          </cell>
        </row>
        <row r="765">
          <cell r="G765" t="str">
            <v>DR Pauly-Carrefour</v>
          </cell>
          <cell r="H765">
            <v>1754</v>
          </cell>
          <cell r="I765" t="str">
            <v>Sassandra</v>
          </cell>
          <cell r="J765">
            <v>20</v>
          </cell>
        </row>
        <row r="766">
          <cell r="G766" t="str">
            <v>HG Sassandra</v>
          </cell>
          <cell r="H766">
            <v>1755</v>
          </cell>
          <cell r="I766" t="str">
            <v>Sassandra</v>
          </cell>
          <cell r="J766">
            <v>20</v>
          </cell>
        </row>
        <row r="767">
          <cell r="G767" t="str">
            <v>Service de Sante Scolaire et Universitaire de Sassandra</v>
          </cell>
          <cell r="H767">
            <v>1756</v>
          </cell>
          <cell r="I767" t="str">
            <v>Sassandra</v>
          </cell>
          <cell r="J767">
            <v>20</v>
          </cell>
        </row>
        <row r="768">
          <cell r="G768" t="str">
            <v>CDT Séguela</v>
          </cell>
          <cell r="H768">
            <v>1757</v>
          </cell>
          <cell r="I768" t="str">
            <v>Séguéla</v>
          </cell>
          <cell r="J768">
            <v>11</v>
          </cell>
        </row>
        <row r="769">
          <cell r="G769" t="str">
            <v>CHR Séguela</v>
          </cell>
          <cell r="H769">
            <v>1758</v>
          </cell>
          <cell r="I769" t="str">
            <v>Séguéla</v>
          </cell>
          <cell r="J769">
            <v>11</v>
          </cell>
        </row>
        <row r="770">
          <cell r="G770" t="str">
            <v>CSU Djibrosso</v>
          </cell>
          <cell r="H770">
            <v>1759</v>
          </cell>
          <cell r="I770" t="str">
            <v>Séguéla</v>
          </cell>
          <cell r="J770">
            <v>11</v>
          </cell>
        </row>
        <row r="771">
          <cell r="G771" t="str">
            <v>CSU Dualla</v>
          </cell>
          <cell r="H771">
            <v>1760</v>
          </cell>
          <cell r="I771" t="str">
            <v>Séguéla</v>
          </cell>
          <cell r="J771">
            <v>11</v>
          </cell>
        </row>
        <row r="772">
          <cell r="G772" t="str">
            <v>CSU Massala</v>
          </cell>
          <cell r="H772">
            <v>1761</v>
          </cell>
          <cell r="I772" t="str">
            <v>Séguéla</v>
          </cell>
          <cell r="J772">
            <v>11</v>
          </cell>
        </row>
        <row r="773">
          <cell r="G773" t="str">
            <v>CSU Morondo</v>
          </cell>
          <cell r="H773">
            <v>1762</v>
          </cell>
          <cell r="I773" t="str">
            <v>Séguéla</v>
          </cell>
          <cell r="J773">
            <v>11</v>
          </cell>
        </row>
        <row r="774">
          <cell r="G774" t="str">
            <v>CSU Sifié</v>
          </cell>
          <cell r="H774">
            <v>1763</v>
          </cell>
          <cell r="I774" t="str">
            <v>Séguéla</v>
          </cell>
          <cell r="J774">
            <v>11</v>
          </cell>
        </row>
        <row r="775">
          <cell r="G775" t="str">
            <v>CSU Worofla</v>
          </cell>
          <cell r="H775">
            <v>1764</v>
          </cell>
          <cell r="I775" t="str">
            <v>Séguéla</v>
          </cell>
          <cell r="J775">
            <v>11</v>
          </cell>
        </row>
        <row r="776">
          <cell r="G776" t="str">
            <v>HG Kani</v>
          </cell>
          <cell r="H776">
            <v>1765</v>
          </cell>
          <cell r="I776" t="str">
            <v>Séguéla</v>
          </cell>
          <cell r="J776">
            <v>11</v>
          </cell>
        </row>
        <row r="777">
          <cell r="G777" t="str">
            <v>PMI Séguela</v>
          </cell>
          <cell r="H777">
            <v>1766</v>
          </cell>
          <cell r="I777" t="str">
            <v>Séguéla</v>
          </cell>
          <cell r="J777">
            <v>11</v>
          </cell>
        </row>
        <row r="778">
          <cell r="G778" t="str">
            <v>SSSU Séguela</v>
          </cell>
          <cell r="H778">
            <v>1767</v>
          </cell>
          <cell r="I778" t="str">
            <v>Séguéla</v>
          </cell>
          <cell r="J778">
            <v>11</v>
          </cell>
        </row>
        <row r="779">
          <cell r="G779" t="str">
            <v>CSR Bakanou A</v>
          </cell>
          <cell r="H779">
            <v>1768</v>
          </cell>
          <cell r="I779" t="str">
            <v>Sikensi</v>
          </cell>
          <cell r="J779">
            <v>6</v>
          </cell>
        </row>
        <row r="780">
          <cell r="G780" t="str">
            <v>CSR Bakanou B</v>
          </cell>
          <cell r="H780">
            <v>1769</v>
          </cell>
          <cell r="I780" t="str">
            <v>Sikensi</v>
          </cell>
          <cell r="J780">
            <v>6</v>
          </cell>
        </row>
        <row r="781">
          <cell r="G781" t="str">
            <v>CSR Bécédi</v>
          </cell>
          <cell r="H781">
            <v>1770</v>
          </cell>
          <cell r="I781" t="str">
            <v>Sikensi</v>
          </cell>
          <cell r="J781">
            <v>6</v>
          </cell>
        </row>
        <row r="782">
          <cell r="G782" t="str">
            <v>CSR Ellibou</v>
          </cell>
          <cell r="H782">
            <v>1771</v>
          </cell>
          <cell r="I782" t="str">
            <v>Sikensi</v>
          </cell>
          <cell r="J782">
            <v>6</v>
          </cell>
        </row>
        <row r="783">
          <cell r="G783" t="str">
            <v>CSU Gomon</v>
          </cell>
          <cell r="H783">
            <v>1772</v>
          </cell>
          <cell r="I783" t="str">
            <v>Sikensi</v>
          </cell>
          <cell r="J783">
            <v>6</v>
          </cell>
        </row>
        <row r="784">
          <cell r="G784" t="str">
            <v>HG Sikensi</v>
          </cell>
          <cell r="H784">
            <v>1773</v>
          </cell>
          <cell r="I784" t="str">
            <v>Sikensi</v>
          </cell>
          <cell r="J784">
            <v>6</v>
          </cell>
        </row>
        <row r="785">
          <cell r="G785" t="str">
            <v>CSI Kayeta</v>
          </cell>
          <cell r="H785">
            <v>1774</v>
          </cell>
          <cell r="I785" t="str">
            <v>Sinfra</v>
          </cell>
          <cell r="J785">
            <v>11</v>
          </cell>
        </row>
        <row r="786">
          <cell r="G786" t="str">
            <v>CSI Kouetinfla</v>
          </cell>
          <cell r="H786">
            <v>1775</v>
          </cell>
          <cell r="I786" t="str">
            <v>Sinfra</v>
          </cell>
          <cell r="J786">
            <v>11</v>
          </cell>
        </row>
        <row r="787">
          <cell r="G787" t="str">
            <v>CSR Djénédoufla</v>
          </cell>
          <cell r="H787">
            <v>1776</v>
          </cell>
          <cell r="I787" t="str">
            <v>Sinfra</v>
          </cell>
          <cell r="J787">
            <v>11</v>
          </cell>
        </row>
        <row r="788">
          <cell r="G788" t="str">
            <v>CSR Huafla</v>
          </cell>
          <cell r="H788">
            <v>1777</v>
          </cell>
          <cell r="I788" t="str">
            <v>Sinfra</v>
          </cell>
          <cell r="J788">
            <v>11</v>
          </cell>
        </row>
        <row r="789">
          <cell r="G789" t="str">
            <v>CSR Manoufla</v>
          </cell>
          <cell r="H789">
            <v>1778</v>
          </cell>
          <cell r="I789" t="str">
            <v>Sinfra</v>
          </cell>
          <cell r="J789">
            <v>11</v>
          </cell>
        </row>
        <row r="790">
          <cell r="G790" t="str">
            <v>CSU Bazré</v>
          </cell>
          <cell r="H790">
            <v>1779</v>
          </cell>
          <cell r="I790" t="str">
            <v>Sinfra</v>
          </cell>
          <cell r="J790">
            <v>11</v>
          </cell>
        </row>
        <row r="791">
          <cell r="G791" t="str">
            <v>CSU Kononfla</v>
          </cell>
          <cell r="H791">
            <v>1780</v>
          </cell>
          <cell r="I791" t="str">
            <v>Sinfra</v>
          </cell>
          <cell r="J791">
            <v>11</v>
          </cell>
        </row>
        <row r="792">
          <cell r="G792" t="str">
            <v>Dispensaire Mission Christ Roi</v>
          </cell>
          <cell r="H792">
            <v>1781</v>
          </cell>
          <cell r="I792" t="str">
            <v>Sinfra</v>
          </cell>
          <cell r="J792">
            <v>11</v>
          </cell>
        </row>
        <row r="793">
          <cell r="G793" t="str">
            <v>DM Christ Roi</v>
          </cell>
          <cell r="H793">
            <v>1782</v>
          </cell>
          <cell r="I793" t="str">
            <v>Sinfra</v>
          </cell>
          <cell r="J793">
            <v>11</v>
          </cell>
        </row>
        <row r="794">
          <cell r="G794" t="str">
            <v>HG Sinfra</v>
          </cell>
          <cell r="H794">
            <v>1783</v>
          </cell>
          <cell r="I794" t="str">
            <v>Sinfra</v>
          </cell>
          <cell r="J794">
            <v>11</v>
          </cell>
        </row>
        <row r="795">
          <cell r="G795" t="str">
            <v>SSSU Sinfra</v>
          </cell>
          <cell r="H795">
            <v>1784</v>
          </cell>
          <cell r="I795" t="str">
            <v>Sinfra</v>
          </cell>
          <cell r="J795">
            <v>11</v>
          </cell>
        </row>
        <row r="796">
          <cell r="G796" t="str">
            <v>CS Lesseri</v>
          </cell>
          <cell r="H796">
            <v>1785</v>
          </cell>
          <cell r="I796" t="str">
            <v>Soubré</v>
          </cell>
          <cell r="J796">
            <v>25</v>
          </cell>
        </row>
        <row r="797">
          <cell r="G797" t="str">
            <v>CS Oupoyo</v>
          </cell>
          <cell r="H797">
            <v>1786</v>
          </cell>
          <cell r="I797" t="str">
            <v>Soubré</v>
          </cell>
          <cell r="J797">
            <v>25</v>
          </cell>
        </row>
        <row r="798">
          <cell r="G798" t="str">
            <v>CS Touagui 2</v>
          </cell>
          <cell r="H798">
            <v>1787</v>
          </cell>
          <cell r="I798" t="str">
            <v>Soubré</v>
          </cell>
          <cell r="J798">
            <v>25</v>
          </cell>
        </row>
        <row r="799">
          <cell r="G799" t="str">
            <v>CSR Dahili</v>
          </cell>
          <cell r="H799">
            <v>1788</v>
          </cell>
          <cell r="I799" t="str">
            <v>Soubré</v>
          </cell>
          <cell r="J799">
            <v>25</v>
          </cell>
        </row>
        <row r="800">
          <cell r="G800" t="str">
            <v>CSR Gnanmagui</v>
          </cell>
          <cell r="H800">
            <v>1789</v>
          </cell>
          <cell r="I800" t="str">
            <v>Soubré</v>
          </cell>
          <cell r="J800">
            <v>25</v>
          </cell>
        </row>
        <row r="801">
          <cell r="G801" t="str">
            <v>CSR Gnogboyo</v>
          </cell>
          <cell r="H801">
            <v>1790</v>
          </cell>
          <cell r="I801" t="str">
            <v>Soubré</v>
          </cell>
          <cell r="J801">
            <v>25</v>
          </cell>
        </row>
        <row r="802">
          <cell r="G802" t="str">
            <v>CSR Konedougou</v>
          </cell>
          <cell r="H802">
            <v>1791</v>
          </cell>
          <cell r="I802" t="str">
            <v>Soubré</v>
          </cell>
          <cell r="J802">
            <v>25</v>
          </cell>
        </row>
        <row r="803">
          <cell r="G803" t="str">
            <v>CSR Koreahinou</v>
          </cell>
          <cell r="H803">
            <v>1792</v>
          </cell>
          <cell r="I803" t="str">
            <v>Soubré</v>
          </cell>
          <cell r="J803">
            <v>25</v>
          </cell>
        </row>
        <row r="804">
          <cell r="G804" t="str">
            <v>CSR Sagboya V6</v>
          </cell>
          <cell r="H804">
            <v>1793</v>
          </cell>
          <cell r="I804" t="str">
            <v>Soubré</v>
          </cell>
          <cell r="J804">
            <v>25</v>
          </cell>
        </row>
        <row r="805">
          <cell r="G805" t="str">
            <v>CSR Sarakadji</v>
          </cell>
          <cell r="H805">
            <v>1794</v>
          </cell>
          <cell r="I805" t="str">
            <v>Soubré</v>
          </cell>
          <cell r="J805">
            <v>25</v>
          </cell>
        </row>
        <row r="806">
          <cell r="G806" t="str">
            <v>CSR Wonsealy V2</v>
          </cell>
          <cell r="H806">
            <v>1795</v>
          </cell>
          <cell r="I806" t="str">
            <v>Soubré</v>
          </cell>
          <cell r="J806">
            <v>25</v>
          </cell>
        </row>
        <row r="807">
          <cell r="G807" t="str">
            <v>CSR Zakoeoua</v>
          </cell>
          <cell r="H807">
            <v>1796</v>
          </cell>
          <cell r="I807" t="str">
            <v>Soubré</v>
          </cell>
          <cell r="J807">
            <v>25</v>
          </cell>
        </row>
        <row r="808">
          <cell r="G808" t="str">
            <v>CSU d’Okrouyo</v>
          </cell>
          <cell r="H808">
            <v>1797</v>
          </cell>
          <cell r="I808" t="str">
            <v>Soubré</v>
          </cell>
          <cell r="J808">
            <v>25</v>
          </cell>
        </row>
        <row r="809">
          <cell r="G809" t="str">
            <v>CSU Grand-Zattry</v>
          </cell>
          <cell r="H809">
            <v>1798</v>
          </cell>
          <cell r="I809" t="str">
            <v>Soubré</v>
          </cell>
          <cell r="J809">
            <v>25</v>
          </cell>
        </row>
        <row r="810">
          <cell r="G810" t="str">
            <v>CSU Mayo</v>
          </cell>
          <cell r="H810">
            <v>1799</v>
          </cell>
          <cell r="I810" t="str">
            <v>Soubré</v>
          </cell>
          <cell r="J810">
            <v>25</v>
          </cell>
        </row>
        <row r="811">
          <cell r="G811" t="str">
            <v>CSU Meagui</v>
          </cell>
          <cell r="H811">
            <v>1800</v>
          </cell>
          <cell r="I811" t="str">
            <v>Soubré</v>
          </cell>
          <cell r="J811">
            <v>25</v>
          </cell>
        </row>
        <row r="812">
          <cell r="G812" t="str">
            <v>CSU Okrouyo</v>
          </cell>
          <cell r="H812">
            <v>1801</v>
          </cell>
          <cell r="I812" t="str">
            <v>Soubré</v>
          </cell>
          <cell r="J812">
            <v>25</v>
          </cell>
        </row>
        <row r="813">
          <cell r="G813" t="str">
            <v>CSU Yabayo</v>
          </cell>
          <cell r="H813">
            <v>1802</v>
          </cell>
          <cell r="I813" t="str">
            <v>Soubré</v>
          </cell>
          <cell r="J813">
            <v>25</v>
          </cell>
        </row>
        <row r="814">
          <cell r="G814" t="str">
            <v>DR Brouagui</v>
          </cell>
          <cell r="H814">
            <v>1803</v>
          </cell>
          <cell r="I814" t="str">
            <v>Soubré</v>
          </cell>
          <cell r="J814">
            <v>25</v>
          </cell>
        </row>
        <row r="815">
          <cell r="G815" t="str">
            <v>DR Dapeoua</v>
          </cell>
          <cell r="H815">
            <v>1804</v>
          </cell>
          <cell r="I815" t="str">
            <v>Soubré</v>
          </cell>
          <cell r="J815">
            <v>25</v>
          </cell>
        </row>
        <row r="816">
          <cell r="G816" t="str">
            <v>DR Gnaboya</v>
          </cell>
          <cell r="H816">
            <v>1805</v>
          </cell>
          <cell r="I816" t="str">
            <v>Soubré</v>
          </cell>
          <cell r="J816">
            <v>25</v>
          </cell>
        </row>
        <row r="817">
          <cell r="G817" t="str">
            <v>DR Gnakoragui</v>
          </cell>
          <cell r="H817">
            <v>1806</v>
          </cell>
          <cell r="I817" t="str">
            <v>Soubré</v>
          </cell>
          <cell r="J817">
            <v>25</v>
          </cell>
        </row>
        <row r="818">
          <cell r="G818" t="str">
            <v>DR Walebo</v>
          </cell>
          <cell r="H818">
            <v>1807</v>
          </cell>
          <cell r="I818" t="str">
            <v>Soubré</v>
          </cell>
          <cell r="J818">
            <v>25</v>
          </cell>
        </row>
        <row r="819">
          <cell r="G819" t="str">
            <v>HG Buyo</v>
          </cell>
          <cell r="H819">
            <v>1808</v>
          </cell>
          <cell r="I819" t="str">
            <v>Soubré</v>
          </cell>
          <cell r="J819">
            <v>25</v>
          </cell>
        </row>
        <row r="820">
          <cell r="G820" t="str">
            <v>HG Soubre</v>
          </cell>
          <cell r="H820">
            <v>1809</v>
          </cell>
          <cell r="I820" t="str">
            <v>Soubré</v>
          </cell>
          <cell r="J820">
            <v>25</v>
          </cell>
        </row>
        <row r="821">
          <cell r="G821" t="str">
            <v>Centre Médico-Social Iboké</v>
          </cell>
          <cell r="H821">
            <v>1810</v>
          </cell>
          <cell r="I821" t="str">
            <v>Tabou</v>
          </cell>
          <cell r="J821">
            <v>14</v>
          </cell>
        </row>
        <row r="822">
          <cell r="G822" t="str">
            <v>CSR Djamadjoké</v>
          </cell>
          <cell r="H822">
            <v>1811</v>
          </cell>
          <cell r="I822" t="str">
            <v>Tabou</v>
          </cell>
          <cell r="J822">
            <v>14</v>
          </cell>
        </row>
        <row r="823">
          <cell r="G823" t="str">
            <v>CSR Meneké</v>
          </cell>
          <cell r="H823">
            <v>1812</v>
          </cell>
          <cell r="I823" t="str">
            <v>Tabou</v>
          </cell>
          <cell r="J823">
            <v>14</v>
          </cell>
        </row>
        <row r="824">
          <cell r="G824" t="str">
            <v>CSR Para</v>
          </cell>
          <cell r="H824">
            <v>1813</v>
          </cell>
          <cell r="I824" t="str">
            <v>Tabou</v>
          </cell>
          <cell r="J824">
            <v>14</v>
          </cell>
        </row>
        <row r="825">
          <cell r="G825" t="str">
            <v>CSR Sekreké</v>
          </cell>
          <cell r="H825">
            <v>1814</v>
          </cell>
          <cell r="I825" t="str">
            <v>Tabou</v>
          </cell>
          <cell r="J825">
            <v>14</v>
          </cell>
        </row>
        <row r="826">
          <cell r="G826" t="str">
            <v>CSU Djouroutou</v>
          </cell>
          <cell r="H826">
            <v>1815</v>
          </cell>
          <cell r="I826" t="str">
            <v>Tabou</v>
          </cell>
          <cell r="J826">
            <v>14</v>
          </cell>
        </row>
        <row r="827">
          <cell r="G827" t="str">
            <v>CSU Grabo</v>
          </cell>
          <cell r="H827">
            <v>1816</v>
          </cell>
          <cell r="I827" t="str">
            <v>Tabou</v>
          </cell>
          <cell r="J827">
            <v>14</v>
          </cell>
        </row>
        <row r="828">
          <cell r="G828" t="str">
            <v>DR Blidouba</v>
          </cell>
          <cell r="H828">
            <v>1817</v>
          </cell>
          <cell r="I828" t="str">
            <v>Tabou</v>
          </cell>
          <cell r="J828">
            <v>14</v>
          </cell>
        </row>
        <row r="829">
          <cell r="G829" t="str">
            <v>DR Gozon</v>
          </cell>
          <cell r="H829">
            <v>1818</v>
          </cell>
          <cell r="I829" t="str">
            <v>Tabou</v>
          </cell>
          <cell r="J829">
            <v>14</v>
          </cell>
        </row>
        <row r="830">
          <cell r="G830" t="str">
            <v>DR Hyrré</v>
          </cell>
          <cell r="H830">
            <v>1819</v>
          </cell>
          <cell r="I830" t="str">
            <v>Tabou</v>
          </cell>
          <cell r="J830">
            <v>14</v>
          </cell>
        </row>
        <row r="831">
          <cell r="G831" t="str">
            <v>DR Mahino</v>
          </cell>
          <cell r="H831">
            <v>1820</v>
          </cell>
          <cell r="I831" t="str">
            <v>Tabou</v>
          </cell>
          <cell r="J831">
            <v>14</v>
          </cell>
        </row>
        <row r="832">
          <cell r="G832" t="str">
            <v>DR Soublaké</v>
          </cell>
          <cell r="H832">
            <v>1821</v>
          </cell>
          <cell r="I832" t="str">
            <v>Tabou</v>
          </cell>
          <cell r="J832">
            <v>14</v>
          </cell>
        </row>
        <row r="833">
          <cell r="G833" t="str">
            <v>DR Youkou</v>
          </cell>
          <cell r="H833">
            <v>1822</v>
          </cell>
          <cell r="I833" t="str">
            <v>Tabou</v>
          </cell>
          <cell r="J833">
            <v>14</v>
          </cell>
        </row>
        <row r="834">
          <cell r="G834" t="str">
            <v>HG Tabou</v>
          </cell>
          <cell r="H834">
            <v>1823</v>
          </cell>
          <cell r="I834" t="str">
            <v>Tabou</v>
          </cell>
          <cell r="J834">
            <v>14</v>
          </cell>
        </row>
        <row r="835">
          <cell r="G835" t="str">
            <v>CDT Tanda</v>
          </cell>
          <cell r="H835">
            <v>1824</v>
          </cell>
          <cell r="I835" t="str">
            <v>Tanda</v>
          </cell>
          <cell r="J835">
            <v>18</v>
          </cell>
        </row>
        <row r="836">
          <cell r="G836" t="str">
            <v>CSR Dadiasse</v>
          </cell>
          <cell r="H836">
            <v>1825</v>
          </cell>
          <cell r="I836" t="str">
            <v>Tanda</v>
          </cell>
          <cell r="J836">
            <v>18</v>
          </cell>
        </row>
        <row r="837">
          <cell r="G837" t="str">
            <v>CSR Diamba</v>
          </cell>
          <cell r="H837">
            <v>1826</v>
          </cell>
          <cell r="I837" t="str">
            <v>Tanda</v>
          </cell>
          <cell r="J837">
            <v>18</v>
          </cell>
        </row>
        <row r="838">
          <cell r="G838" t="str">
            <v>CSR Guiende</v>
          </cell>
          <cell r="H838">
            <v>1827</v>
          </cell>
          <cell r="I838" t="str">
            <v>Tanda</v>
          </cell>
          <cell r="J838">
            <v>18</v>
          </cell>
        </row>
        <row r="839">
          <cell r="G839" t="str">
            <v>CSR Kotogwanda</v>
          </cell>
          <cell r="H839">
            <v>1828</v>
          </cell>
          <cell r="I839" t="str">
            <v>Tanda</v>
          </cell>
          <cell r="J839">
            <v>18</v>
          </cell>
        </row>
        <row r="840">
          <cell r="G840" t="str">
            <v>CSR Kouassia Nianguini</v>
          </cell>
          <cell r="H840">
            <v>1829</v>
          </cell>
          <cell r="I840" t="str">
            <v>Tanda</v>
          </cell>
          <cell r="J840">
            <v>18</v>
          </cell>
        </row>
        <row r="841">
          <cell r="G841" t="str">
            <v>CSR N'Guessan Brindoukro</v>
          </cell>
          <cell r="H841">
            <v>1830</v>
          </cell>
          <cell r="I841" t="str">
            <v>Tanda</v>
          </cell>
          <cell r="J841">
            <v>18</v>
          </cell>
        </row>
        <row r="842">
          <cell r="G842" t="str">
            <v>CSR Ouatte</v>
          </cell>
          <cell r="H842">
            <v>1831</v>
          </cell>
          <cell r="I842" t="str">
            <v>Tanda</v>
          </cell>
          <cell r="J842">
            <v>18</v>
          </cell>
        </row>
        <row r="843">
          <cell r="G843" t="str">
            <v>CSU Amanvi</v>
          </cell>
          <cell r="H843">
            <v>1832</v>
          </cell>
          <cell r="I843" t="str">
            <v>Tanda</v>
          </cell>
          <cell r="J843">
            <v>18</v>
          </cell>
        </row>
        <row r="844">
          <cell r="G844" t="str">
            <v>CSU Assuefry</v>
          </cell>
          <cell r="H844">
            <v>1833</v>
          </cell>
          <cell r="I844" t="str">
            <v>Tanda</v>
          </cell>
          <cell r="J844">
            <v>18</v>
          </cell>
        </row>
        <row r="845">
          <cell r="G845" t="str">
            <v>CSU Kouassi-Datekro</v>
          </cell>
          <cell r="H845">
            <v>1834</v>
          </cell>
          <cell r="I845" t="str">
            <v>Tanda</v>
          </cell>
          <cell r="J845">
            <v>18</v>
          </cell>
        </row>
        <row r="846">
          <cell r="G846" t="str">
            <v>CSU Krakro</v>
          </cell>
          <cell r="H846">
            <v>1835</v>
          </cell>
          <cell r="I846" t="str">
            <v>Tanda</v>
          </cell>
          <cell r="J846">
            <v>18</v>
          </cell>
        </row>
        <row r="847">
          <cell r="G847" t="str">
            <v>CSU Tankesse</v>
          </cell>
          <cell r="H847">
            <v>1836</v>
          </cell>
          <cell r="I847" t="str">
            <v>Tanda</v>
          </cell>
          <cell r="J847">
            <v>18</v>
          </cell>
        </row>
        <row r="848">
          <cell r="G848" t="str">
            <v>CSU Tiedio</v>
          </cell>
          <cell r="H848">
            <v>1837</v>
          </cell>
          <cell r="I848" t="str">
            <v>Tanda</v>
          </cell>
          <cell r="J848">
            <v>18</v>
          </cell>
        </row>
        <row r="849">
          <cell r="G849" t="str">
            <v>CSU Tienkoikro</v>
          </cell>
          <cell r="H849">
            <v>1838</v>
          </cell>
          <cell r="I849" t="str">
            <v>Tanda</v>
          </cell>
          <cell r="J849">
            <v>18</v>
          </cell>
        </row>
        <row r="850">
          <cell r="G850" t="str">
            <v>HG Koun Fao</v>
          </cell>
          <cell r="H850">
            <v>1839</v>
          </cell>
          <cell r="I850" t="str">
            <v>Tanda</v>
          </cell>
          <cell r="J850">
            <v>18</v>
          </cell>
        </row>
        <row r="851">
          <cell r="G851" t="str">
            <v>HG Tanda</v>
          </cell>
          <cell r="H851">
            <v>1840</v>
          </cell>
          <cell r="I851" t="str">
            <v>Tanda</v>
          </cell>
          <cell r="J851">
            <v>18</v>
          </cell>
        </row>
        <row r="852">
          <cell r="G852" t="str">
            <v>HG Transua</v>
          </cell>
          <cell r="H852">
            <v>1841</v>
          </cell>
          <cell r="I852" t="str">
            <v>Tanda</v>
          </cell>
          <cell r="J852">
            <v>18</v>
          </cell>
        </row>
        <row r="853">
          <cell r="G853" t="str">
            <v>CSR Bolona</v>
          </cell>
          <cell r="H853">
            <v>1842</v>
          </cell>
          <cell r="I853" t="str">
            <v>Tengrela</v>
          </cell>
          <cell r="J853">
            <v>7</v>
          </cell>
        </row>
        <row r="854">
          <cell r="G854" t="str">
            <v>CSR Lomara</v>
          </cell>
          <cell r="H854">
            <v>1843</v>
          </cell>
          <cell r="I854" t="str">
            <v>Tengrela</v>
          </cell>
          <cell r="J854">
            <v>7</v>
          </cell>
        </row>
        <row r="855">
          <cell r="G855" t="str">
            <v>CSR Neguepie</v>
          </cell>
          <cell r="H855">
            <v>1844</v>
          </cell>
          <cell r="I855" t="str">
            <v>Tengrela</v>
          </cell>
          <cell r="J855">
            <v>7</v>
          </cell>
        </row>
        <row r="856">
          <cell r="G856" t="str">
            <v>CSU Debete</v>
          </cell>
          <cell r="H856">
            <v>1845</v>
          </cell>
          <cell r="I856" t="str">
            <v>Tengrela</v>
          </cell>
          <cell r="J856">
            <v>7</v>
          </cell>
        </row>
        <row r="857">
          <cell r="G857" t="str">
            <v>CSU Kanakono</v>
          </cell>
          <cell r="H857">
            <v>1846</v>
          </cell>
          <cell r="I857" t="str">
            <v>Tengrela</v>
          </cell>
          <cell r="J857">
            <v>7</v>
          </cell>
        </row>
        <row r="858">
          <cell r="G858" t="str">
            <v>HG Tengrela</v>
          </cell>
          <cell r="H858">
            <v>1847</v>
          </cell>
          <cell r="I858" t="str">
            <v>Tengrela</v>
          </cell>
          <cell r="J858">
            <v>7</v>
          </cell>
        </row>
        <row r="859">
          <cell r="G859" t="str">
            <v>PMI Tengrela</v>
          </cell>
          <cell r="H859">
            <v>1848</v>
          </cell>
          <cell r="I859" t="str">
            <v>Tengrela</v>
          </cell>
          <cell r="J859">
            <v>7</v>
          </cell>
        </row>
        <row r="860">
          <cell r="G860" t="str">
            <v>CIP-CAMES Tiassalé</v>
          </cell>
          <cell r="H860">
            <v>1849</v>
          </cell>
          <cell r="I860" t="str">
            <v>Tiassalé</v>
          </cell>
          <cell r="J860">
            <v>16</v>
          </cell>
        </row>
        <row r="861">
          <cell r="G861" t="str">
            <v>CSR Affikro</v>
          </cell>
          <cell r="H861">
            <v>1850</v>
          </cell>
          <cell r="I861" t="str">
            <v>Tiassalé</v>
          </cell>
          <cell r="J861">
            <v>16</v>
          </cell>
        </row>
        <row r="862">
          <cell r="G862" t="str">
            <v>CSR Aheremou 2</v>
          </cell>
          <cell r="H862">
            <v>1851</v>
          </cell>
          <cell r="I862" t="str">
            <v>Tiassalé</v>
          </cell>
          <cell r="J862">
            <v>16</v>
          </cell>
        </row>
        <row r="863">
          <cell r="G863" t="str">
            <v>CSR Binao</v>
          </cell>
          <cell r="H863">
            <v>1852</v>
          </cell>
          <cell r="I863" t="str">
            <v>Tiassalé</v>
          </cell>
          <cell r="J863">
            <v>16</v>
          </cell>
        </row>
        <row r="864">
          <cell r="G864" t="str">
            <v>CSR Eticoun</v>
          </cell>
          <cell r="H864">
            <v>1853</v>
          </cell>
          <cell r="I864" t="str">
            <v>Tiassalé</v>
          </cell>
          <cell r="J864">
            <v>16</v>
          </cell>
        </row>
        <row r="865">
          <cell r="G865" t="str">
            <v>CSR Kotiessou</v>
          </cell>
          <cell r="H865">
            <v>1854</v>
          </cell>
          <cell r="I865" t="str">
            <v>Tiassalé</v>
          </cell>
          <cell r="J865">
            <v>16</v>
          </cell>
        </row>
        <row r="866">
          <cell r="G866" t="str">
            <v>CSR Morokro</v>
          </cell>
          <cell r="H866">
            <v>1855</v>
          </cell>
          <cell r="I866" t="str">
            <v>Tiassalé</v>
          </cell>
          <cell r="J866">
            <v>16</v>
          </cell>
        </row>
        <row r="867">
          <cell r="G867" t="str">
            <v>CSR N'zianouan</v>
          </cell>
          <cell r="H867">
            <v>1856</v>
          </cell>
          <cell r="I867" t="str">
            <v>Tiassalé</v>
          </cell>
          <cell r="J867">
            <v>16</v>
          </cell>
        </row>
        <row r="868">
          <cell r="G868" t="str">
            <v>CSR Pacobo</v>
          </cell>
          <cell r="H868">
            <v>1857</v>
          </cell>
          <cell r="I868" t="str">
            <v>Tiassalé</v>
          </cell>
          <cell r="J868">
            <v>16</v>
          </cell>
        </row>
        <row r="869">
          <cell r="G869" t="str">
            <v>CSR Sokrogbo</v>
          </cell>
          <cell r="H869">
            <v>1858</v>
          </cell>
          <cell r="I869" t="str">
            <v>Tiassalé</v>
          </cell>
          <cell r="J869">
            <v>16</v>
          </cell>
        </row>
        <row r="870">
          <cell r="G870" t="str">
            <v>CSU N'douci</v>
          </cell>
          <cell r="H870">
            <v>1859</v>
          </cell>
          <cell r="I870" t="str">
            <v>Tiassalé</v>
          </cell>
          <cell r="J870">
            <v>16</v>
          </cell>
        </row>
        <row r="871">
          <cell r="G871" t="str">
            <v>DR Amani Menou</v>
          </cell>
          <cell r="H871">
            <v>1860</v>
          </cell>
          <cell r="I871" t="str">
            <v>Tiassalé</v>
          </cell>
          <cell r="J871">
            <v>16</v>
          </cell>
        </row>
        <row r="872">
          <cell r="G872" t="str">
            <v>DR Bodo</v>
          </cell>
          <cell r="H872">
            <v>1861</v>
          </cell>
          <cell r="I872" t="str">
            <v>Tiassalé</v>
          </cell>
          <cell r="J872">
            <v>16</v>
          </cell>
        </row>
        <row r="873">
          <cell r="G873" t="str">
            <v>HG Taabo</v>
          </cell>
          <cell r="H873">
            <v>1862</v>
          </cell>
          <cell r="I873" t="str">
            <v>Tiassalé</v>
          </cell>
          <cell r="J873">
            <v>16</v>
          </cell>
        </row>
        <row r="874">
          <cell r="G874" t="str">
            <v>HG Tiassalé</v>
          </cell>
          <cell r="H874">
            <v>1863</v>
          </cell>
          <cell r="I874" t="str">
            <v>Tiassalé</v>
          </cell>
          <cell r="J874">
            <v>16</v>
          </cell>
        </row>
        <row r="875">
          <cell r="G875" t="str">
            <v>PMI Tiassalé</v>
          </cell>
          <cell r="H875">
            <v>1864</v>
          </cell>
          <cell r="I875" t="str">
            <v>Tiassalé</v>
          </cell>
          <cell r="J875">
            <v>16</v>
          </cell>
        </row>
        <row r="876">
          <cell r="G876" t="str">
            <v>CSR Akoi-N'Denou</v>
          </cell>
          <cell r="H876">
            <v>1865</v>
          </cell>
          <cell r="I876" t="str">
            <v>Tiébissou</v>
          </cell>
          <cell r="J876">
            <v>10</v>
          </cell>
        </row>
        <row r="877">
          <cell r="G877" t="str">
            <v>CSR Boniakro</v>
          </cell>
          <cell r="H877">
            <v>1866</v>
          </cell>
          <cell r="I877" t="str">
            <v>Tiébissou</v>
          </cell>
          <cell r="J877">
            <v>10</v>
          </cell>
        </row>
        <row r="878">
          <cell r="G878" t="str">
            <v>CSR N'gangro</v>
          </cell>
          <cell r="H878">
            <v>1867</v>
          </cell>
          <cell r="I878" t="str">
            <v>Tiébissou</v>
          </cell>
          <cell r="J878">
            <v>10</v>
          </cell>
        </row>
        <row r="879">
          <cell r="G879" t="str">
            <v>CSR N'gatadolikro</v>
          </cell>
          <cell r="H879">
            <v>1868</v>
          </cell>
          <cell r="I879" t="str">
            <v>Tiébissou</v>
          </cell>
          <cell r="J879">
            <v>10</v>
          </cell>
        </row>
        <row r="880">
          <cell r="G880" t="str">
            <v>CSU Molonou</v>
          </cell>
          <cell r="H880">
            <v>1869</v>
          </cell>
          <cell r="I880" t="str">
            <v>Tiébissou</v>
          </cell>
          <cell r="J880">
            <v>10</v>
          </cell>
        </row>
        <row r="881">
          <cell r="G881" t="str">
            <v>CSU Yakpabo Sakousou</v>
          </cell>
          <cell r="H881">
            <v>1870</v>
          </cell>
          <cell r="I881" t="str">
            <v>Tiébissou</v>
          </cell>
          <cell r="J881">
            <v>10</v>
          </cell>
        </row>
        <row r="882">
          <cell r="G882" t="str">
            <v>DR Grogro</v>
          </cell>
          <cell r="H882">
            <v>1871</v>
          </cell>
          <cell r="I882" t="str">
            <v>Tiébissou</v>
          </cell>
          <cell r="J882">
            <v>10</v>
          </cell>
        </row>
        <row r="883">
          <cell r="G883" t="str">
            <v>DR Minabo</v>
          </cell>
          <cell r="H883">
            <v>1872</v>
          </cell>
          <cell r="I883" t="str">
            <v>Tiébissou</v>
          </cell>
          <cell r="J883">
            <v>10</v>
          </cell>
        </row>
        <row r="884">
          <cell r="G884" t="str">
            <v>DR Taki -Salekro</v>
          </cell>
          <cell r="H884">
            <v>1873</v>
          </cell>
          <cell r="I884" t="str">
            <v>Tiébissou</v>
          </cell>
          <cell r="J884">
            <v>10</v>
          </cell>
        </row>
        <row r="885">
          <cell r="G885" t="str">
            <v>HG Tiebissou</v>
          </cell>
          <cell r="H885">
            <v>1874</v>
          </cell>
          <cell r="I885" t="str">
            <v>Tiébissou</v>
          </cell>
          <cell r="J885">
            <v>10</v>
          </cell>
        </row>
        <row r="886">
          <cell r="G886" t="str">
            <v>CHR Touba</v>
          </cell>
          <cell r="H886">
            <v>1875</v>
          </cell>
          <cell r="I886" t="str">
            <v>Touba</v>
          </cell>
          <cell r="J886">
            <v>3</v>
          </cell>
        </row>
        <row r="887">
          <cell r="G887" t="str">
            <v>CM Cplx Suc .Borotou</v>
          </cell>
          <cell r="H887">
            <v>1876</v>
          </cell>
          <cell r="I887" t="str">
            <v>Touba</v>
          </cell>
          <cell r="J887">
            <v>3</v>
          </cell>
        </row>
        <row r="888">
          <cell r="G888" t="str">
            <v>HG Koro</v>
          </cell>
          <cell r="H888">
            <v>1877</v>
          </cell>
          <cell r="I888" t="str">
            <v>Touba</v>
          </cell>
          <cell r="J888">
            <v>3</v>
          </cell>
        </row>
        <row r="889">
          <cell r="G889" t="str">
            <v>HG Toulepleu</v>
          </cell>
          <cell r="H889">
            <v>1878</v>
          </cell>
          <cell r="I889" t="str">
            <v>Toulepleu</v>
          </cell>
          <cell r="J889">
            <v>1</v>
          </cell>
        </row>
        <row r="890">
          <cell r="G890" t="str">
            <v>CSU Angonda</v>
          </cell>
          <cell r="H890">
            <v>1879</v>
          </cell>
          <cell r="I890" t="str">
            <v>Toumodi</v>
          </cell>
          <cell r="J890">
            <v>5</v>
          </cell>
        </row>
        <row r="891">
          <cell r="G891" t="str">
            <v>CSU Kokoumbo</v>
          </cell>
          <cell r="H891">
            <v>1880</v>
          </cell>
          <cell r="I891" t="str">
            <v>Toumodi</v>
          </cell>
          <cell r="J891">
            <v>5</v>
          </cell>
        </row>
        <row r="892">
          <cell r="G892" t="str">
            <v>CSU Kpouebo</v>
          </cell>
          <cell r="H892">
            <v>1881</v>
          </cell>
          <cell r="I892" t="str">
            <v>Toumodi</v>
          </cell>
          <cell r="J892">
            <v>5</v>
          </cell>
        </row>
        <row r="893">
          <cell r="G893" t="str">
            <v>HG Djékanou</v>
          </cell>
          <cell r="H893">
            <v>1882</v>
          </cell>
          <cell r="I893" t="str">
            <v>Toumodi</v>
          </cell>
          <cell r="J893">
            <v>5</v>
          </cell>
        </row>
        <row r="894">
          <cell r="G894" t="str">
            <v>HG Toumodi</v>
          </cell>
          <cell r="H894">
            <v>1883</v>
          </cell>
          <cell r="I894" t="str">
            <v>Toumodi</v>
          </cell>
          <cell r="J894">
            <v>5</v>
          </cell>
        </row>
        <row r="895">
          <cell r="G895" t="str">
            <v>CAT Treichville</v>
          </cell>
          <cell r="H895">
            <v>1884</v>
          </cell>
          <cell r="I895" t="str">
            <v>Treichville-Marcory</v>
          </cell>
          <cell r="J895">
            <v>21</v>
          </cell>
        </row>
        <row r="896">
          <cell r="G896" t="str">
            <v>Centre Espace Confiance</v>
          </cell>
          <cell r="H896">
            <v>1885</v>
          </cell>
          <cell r="I896" t="str">
            <v>Treichville-Marcory</v>
          </cell>
          <cell r="J896">
            <v>21</v>
          </cell>
        </row>
        <row r="897">
          <cell r="G897" t="str">
            <v>Centre Medical La Pierre Angulaire</v>
          </cell>
          <cell r="H897">
            <v>1886</v>
          </cell>
          <cell r="I897" t="str">
            <v>Treichville-Marcory</v>
          </cell>
          <cell r="J897">
            <v>21</v>
          </cell>
        </row>
        <row r="898">
          <cell r="G898" t="str">
            <v>CIRBA</v>
          </cell>
          <cell r="H898">
            <v>1887</v>
          </cell>
          <cell r="I898" t="str">
            <v>Treichville-Marcory</v>
          </cell>
          <cell r="J898">
            <v>21</v>
          </cell>
        </row>
        <row r="899">
          <cell r="G899" t="str">
            <v>CSU Com Aliodan</v>
          </cell>
          <cell r="H899">
            <v>1888</v>
          </cell>
          <cell r="I899" t="str">
            <v>Treichville-Marcory</v>
          </cell>
          <cell r="J899">
            <v>21</v>
          </cell>
        </row>
        <row r="900">
          <cell r="G900" t="str">
            <v>Dispensaire Anti Vénérien INHP</v>
          </cell>
          <cell r="H900">
            <v>1889</v>
          </cell>
          <cell r="I900" t="str">
            <v>Treichville-Marcory</v>
          </cell>
          <cell r="J900">
            <v>21</v>
          </cell>
        </row>
        <row r="901">
          <cell r="G901" t="str">
            <v>FSU Com Anomabo</v>
          </cell>
          <cell r="H901">
            <v>1890</v>
          </cell>
          <cell r="I901" t="str">
            <v>Treichville-Marcory</v>
          </cell>
          <cell r="J901">
            <v>21</v>
          </cell>
        </row>
        <row r="902">
          <cell r="G902" t="str">
            <v>HG Marcory</v>
          </cell>
          <cell r="H902">
            <v>1891</v>
          </cell>
          <cell r="I902" t="str">
            <v>Treichville-Marcory</v>
          </cell>
          <cell r="J902">
            <v>21</v>
          </cell>
        </row>
        <row r="903">
          <cell r="G903" t="str">
            <v>HG Treichville</v>
          </cell>
          <cell r="H903">
            <v>1892</v>
          </cell>
          <cell r="I903" t="str">
            <v>Treichville-Marcory</v>
          </cell>
          <cell r="J903">
            <v>21</v>
          </cell>
        </row>
        <row r="904">
          <cell r="G904" t="str">
            <v>Hope CASM</v>
          </cell>
          <cell r="H904">
            <v>1893</v>
          </cell>
          <cell r="I904" t="str">
            <v>Treichville-Marcory</v>
          </cell>
          <cell r="J904">
            <v>21</v>
          </cell>
        </row>
        <row r="905">
          <cell r="G905" t="str">
            <v>KO'KHOUA CNTS</v>
          </cell>
          <cell r="H905">
            <v>1894</v>
          </cell>
          <cell r="I905" t="str">
            <v>Treichville-Marcory</v>
          </cell>
          <cell r="J905">
            <v>21</v>
          </cell>
        </row>
        <row r="906">
          <cell r="G906" t="str">
            <v>Service de Dermatologie CHU Treichville</v>
          </cell>
          <cell r="H906">
            <v>1895</v>
          </cell>
          <cell r="I906" t="str">
            <v>Treichville-Marcory</v>
          </cell>
          <cell r="J906">
            <v>21</v>
          </cell>
        </row>
        <row r="907">
          <cell r="G907" t="str">
            <v>Service de Gyneco-obstetrique CHU Treichville</v>
          </cell>
          <cell r="H907">
            <v>1896</v>
          </cell>
          <cell r="I907" t="str">
            <v>Treichville-Marcory</v>
          </cell>
          <cell r="J907">
            <v>21</v>
          </cell>
        </row>
        <row r="908">
          <cell r="G908" t="str">
            <v>Service de Medecine CHU Treichville</v>
          </cell>
          <cell r="H908">
            <v>1897</v>
          </cell>
          <cell r="I908" t="str">
            <v>Treichville-Marcory</v>
          </cell>
          <cell r="J908">
            <v>21</v>
          </cell>
        </row>
        <row r="909">
          <cell r="G909" t="str">
            <v>Service de Pédiatrie CHU Treichville</v>
          </cell>
          <cell r="H909">
            <v>1898</v>
          </cell>
          <cell r="I909" t="str">
            <v>Treichville-Marcory</v>
          </cell>
          <cell r="J909">
            <v>21</v>
          </cell>
        </row>
        <row r="910">
          <cell r="G910" t="str">
            <v>Service Pneumo-Phyisiologie CHU Treichville</v>
          </cell>
          <cell r="H910">
            <v>1899</v>
          </cell>
          <cell r="I910" t="str">
            <v>Treichville-Marcory</v>
          </cell>
          <cell r="J910">
            <v>21</v>
          </cell>
        </row>
        <row r="911">
          <cell r="G911" t="str">
            <v>SMIT</v>
          </cell>
          <cell r="H911">
            <v>1900</v>
          </cell>
          <cell r="I911" t="str">
            <v>Treichville-Marcory</v>
          </cell>
          <cell r="J911">
            <v>21</v>
          </cell>
        </row>
        <row r="912">
          <cell r="G912" t="str">
            <v>Unité de Soins Ambulatoires et Conseils (USAC)</v>
          </cell>
          <cell r="H912">
            <v>1901</v>
          </cell>
          <cell r="I912" t="str">
            <v>Treichville-Marcory</v>
          </cell>
          <cell r="J912">
            <v>21</v>
          </cell>
        </row>
        <row r="913">
          <cell r="G913" t="str">
            <v xml:space="preserve">Polycliniques Avicennes </v>
          </cell>
          <cell r="H913">
            <v>2173</v>
          </cell>
          <cell r="I913" t="str">
            <v>Treichville-Marcory</v>
          </cell>
          <cell r="J913">
            <v>21</v>
          </cell>
        </row>
        <row r="914">
          <cell r="G914" t="str">
            <v xml:space="preserve">Polycliniques Hotel-Dieu </v>
          </cell>
          <cell r="H914">
            <v>2174</v>
          </cell>
          <cell r="I914" t="str">
            <v>Treichville-Marcory</v>
          </cell>
          <cell r="J914">
            <v>21</v>
          </cell>
        </row>
        <row r="915">
          <cell r="G915" t="str">
            <v xml:space="preserve">Clinique Nanan Yamoussou </v>
          </cell>
          <cell r="H915">
            <v>2175</v>
          </cell>
          <cell r="I915" t="str">
            <v>Treichville-Marcory</v>
          </cell>
          <cell r="J915">
            <v>21</v>
          </cell>
        </row>
        <row r="916">
          <cell r="G916" t="str">
            <v>CSR Ancien Prozi</v>
          </cell>
          <cell r="H916">
            <v>1902</v>
          </cell>
          <cell r="I916" t="str">
            <v>Vavoua</v>
          </cell>
          <cell r="J916">
            <v>12</v>
          </cell>
        </row>
        <row r="917">
          <cell r="G917" t="str">
            <v>CSR Bazra-Natis</v>
          </cell>
          <cell r="H917">
            <v>1903</v>
          </cell>
          <cell r="I917" t="str">
            <v>Vavoua</v>
          </cell>
          <cell r="J917">
            <v>12</v>
          </cell>
        </row>
        <row r="918">
          <cell r="G918" t="str">
            <v>CSR Bonoufla</v>
          </cell>
          <cell r="H918">
            <v>1904</v>
          </cell>
          <cell r="I918" t="str">
            <v>Vavoua</v>
          </cell>
          <cell r="J918">
            <v>12</v>
          </cell>
        </row>
        <row r="919">
          <cell r="G919" t="str">
            <v>CSR Dananon</v>
          </cell>
          <cell r="H919">
            <v>1905</v>
          </cell>
          <cell r="I919" t="str">
            <v>Vavoua</v>
          </cell>
          <cell r="J919">
            <v>12</v>
          </cell>
        </row>
        <row r="920">
          <cell r="G920" t="str">
            <v>CSR Gbabo</v>
          </cell>
          <cell r="H920">
            <v>1906</v>
          </cell>
          <cell r="I920" t="str">
            <v>Vavoua</v>
          </cell>
          <cell r="J920">
            <v>12</v>
          </cell>
        </row>
        <row r="921">
          <cell r="G921" t="str">
            <v>CSR Ketro Bassam</v>
          </cell>
          <cell r="H921">
            <v>1907</v>
          </cell>
          <cell r="I921" t="str">
            <v>Vavoua</v>
          </cell>
          <cell r="J921">
            <v>12</v>
          </cell>
        </row>
        <row r="922">
          <cell r="G922" t="str">
            <v>CSR Pelezi</v>
          </cell>
          <cell r="H922">
            <v>1908</v>
          </cell>
          <cell r="I922" t="str">
            <v>Vavoua</v>
          </cell>
          <cell r="J922">
            <v>12</v>
          </cell>
        </row>
        <row r="923">
          <cell r="G923" t="str">
            <v>CSR Vaafla</v>
          </cell>
          <cell r="H923">
            <v>1909</v>
          </cell>
          <cell r="I923" t="str">
            <v>Vavoua</v>
          </cell>
          <cell r="J923">
            <v>12</v>
          </cell>
        </row>
        <row r="924">
          <cell r="G924" t="str">
            <v>CSU Dania</v>
          </cell>
          <cell r="H924">
            <v>1910</v>
          </cell>
          <cell r="I924" t="str">
            <v>Vavoua</v>
          </cell>
          <cell r="J924">
            <v>12</v>
          </cell>
        </row>
        <row r="925">
          <cell r="G925" t="str">
            <v>CSU Seïtifla</v>
          </cell>
          <cell r="H925">
            <v>1911</v>
          </cell>
          <cell r="I925" t="str">
            <v>Vavoua</v>
          </cell>
          <cell r="J925">
            <v>12</v>
          </cell>
        </row>
        <row r="926">
          <cell r="G926" t="str">
            <v>DR Bahoulifla</v>
          </cell>
          <cell r="H926">
            <v>1912</v>
          </cell>
          <cell r="I926" t="str">
            <v>Vavoua</v>
          </cell>
          <cell r="J926">
            <v>12</v>
          </cell>
        </row>
        <row r="927">
          <cell r="G927" t="str">
            <v>HG Vavoua</v>
          </cell>
          <cell r="H927">
            <v>1913</v>
          </cell>
          <cell r="I927" t="str">
            <v>Vavoua</v>
          </cell>
          <cell r="J927">
            <v>12</v>
          </cell>
        </row>
        <row r="928">
          <cell r="G928" t="str">
            <v>CAT Yamoussoukro</v>
          </cell>
          <cell r="H928">
            <v>1914</v>
          </cell>
          <cell r="I928" t="str">
            <v>Yamoussoukro</v>
          </cell>
          <cell r="J928">
            <v>21</v>
          </cell>
        </row>
        <row r="929">
          <cell r="G929" t="str">
            <v>Centre Médical Wallé</v>
          </cell>
          <cell r="H929">
            <v>1915</v>
          </cell>
          <cell r="I929" t="str">
            <v>Yamoussoukro</v>
          </cell>
          <cell r="J929">
            <v>21</v>
          </cell>
        </row>
        <row r="930">
          <cell r="G930" t="str">
            <v>CHR Yamoussoukro</v>
          </cell>
          <cell r="H930">
            <v>1916</v>
          </cell>
          <cell r="I930" t="str">
            <v>Yamoussoukro</v>
          </cell>
          <cell r="J930">
            <v>21</v>
          </cell>
        </row>
        <row r="931">
          <cell r="G931" t="str">
            <v>CSR Attiégouakro</v>
          </cell>
          <cell r="H931">
            <v>1917</v>
          </cell>
          <cell r="I931" t="str">
            <v>Yamoussoukro</v>
          </cell>
          <cell r="J931">
            <v>21</v>
          </cell>
        </row>
        <row r="932">
          <cell r="G932" t="str">
            <v>CSR Labokro</v>
          </cell>
          <cell r="H932">
            <v>1918</v>
          </cell>
          <cell r="I932" t="str">
            <v>Yamoussoukro</v>
          </cell>
          <cell r="J932">
            <v>21</v>
          </cell>
        </row>
        <row r="933">
          <cell r="G933" t="str">
            <v>CSR Lolobo Yamoussoukro</v>
          </cell>
          <cell r="H933">
            <v>1919</v>
          </cell>
          <cell r="I933" t="str">
            <v>Yamoussoukro</v>
          </cell>
          <cell r="J933">
            <v>21</v>
          </cell>
        </row>
        <row r="934">
          <cell r="G934" t="str">
            <v>CSR Seman</v>
          </cell>
          <cell r="H934">
            <v>1920</v>
          </cell>
          <cell r="I934" t="str">
            <v>Yamoussoukro</v>
          </cell>
          <cell r="J934">
            <v>21</v>
          </cell>
        </row>
        <row r="935">
          <cell r="G935" t="str">
            <v>CSR Toumbokro</v>
          </cell>
          <cell r="H935">
            <v>1921</v>
          </cell>
          <cell r="I935" t="str">
            <v>Yamoussoukro</v>
          </cell>
          <cell r="J935">
            <v>21</v>
          </cell>
        </row>
        <row r="936">
          <cell r="G936" t="str">
            <v>CSU Dioulabougou de Yamoussoukro</v>
          </cell>
          <cell r="H936">
            <v>1922</v>
          </cell>
          <cell r="I936" t="str">
            <v>Yamoussoukro</v>
          </cell>
          <cell r="J936">
            <v>21</v>
          </cell>
        </row>
        <row r="937">
          <cell r="G937" t="str">
            <v>CSU Kossou</v>
          </cell>
          <cell r="H937">
            <v>1923</v>
          </cell>
          <cell r="I937" t="str">
            <v>Yamoussoukro</v>
          </cell>
          <cell r="J937">
            <v>21</v>
          </cell>
        </row>
        <row r="938">
          <cell r="G938" t="str">
            <v>CSU Morofé</v>
          </cell>
          <cell r="H938">
            <v>1924</v>
          </cell>
          <cell r="I938" t="str">
            <v>Yamoussoukro</v>
          </cell>
          <cell r="J938">
            <v>21</v>
          </cell>
        </row>
        <row r="939">
          <cell r="G939" t="str">
            <v>CSU N'zuessy</v>
          </cell>
          <cell r="H939">
            <v>1925</v>
          </cell>
          <cell r="I939" t="str">
            <v>Yamoussoukro</v>
          </cell>
          <cell r="J939">
            <v>21</v>
          </cell>
        </row>
        <row r="940">
          <cell r="G940" t="str">
            <v>CSU Zatta</v>
          </cell>
          <cell r="H940">
            <v>1926</v>
          </cell>
          <cell r="I940" t="str">
            <v>Yamoussoukro</v>
          </cell>
          <cell r="J940">
            <v>21</v>
          </cell>
        </row>
        <row r="941">
          <cell r="G941" t="str">
            <v>DR Allangoua - Ngbessou</v>
          </cell>
          <cell r="H941">
            <v>1927</v>
          </cell>
          <cell r="I941" t="str">
            <v>Yamoussoukro</v>
          </cell>
          <cell r="J941">
            <v>21</v>
          </cell>
        </row>
        <row r="942">
          <cell r="G942" t="str">
            <v>DR Duokro</v>
          </cell>
          <cell r="H942">
            <v>1928</v>
          </cell>
          <cell r="I942" t="str">
            <v>Yamoussoukro</v>
          </cell>
          <cell r="J942">
            <v>21</v>
          </cell>
        </row>
        <row r="943">
          <cell r="G943" t="str">
            <v>DR Logbakro</v>
          </cell>
          <cell r="H943">
            <v>1929</v>
          </cell>
          <cell r="I943" t="str">
            <v>Yamoussoukro</v>
          </cell>
          <cell r="J943">
            <v>21</v>
          </cell>
        </row>
        <row r="944">
          <cell r="G944" t="str">
            <v>DR N'zéré</v>
          </cell>
          <cell r="H944">
            <v>1930</v>
          </cell>
          <cell r="I944" t="str">
            <v>Yamoussoukro</v>
          </cell>
          <cell r="J944">
            <v>21</v>
          </cell>
        </row>
        <row r="945">
          <cell r="G945" t="str">
            <v>DR Ouffoué - Diekro</v>
          </cell>
          <cell r="H945">
            <v>1931</v>
          </cell>
          <cell r="I945" t="str">
            <v>Yamoussoukro</v>
          </cell>
          <cell r="J945">
            <v>21</v>
          </cell>
        </row>
        <row r="946">
          <cell r="G946" t="str">
            <v>DR Sahabo</v>
          </cell>
          <cell r="H946">
            <v>1932</v>
          </cell>
          <cell r="I946" t="str">
            <v>Yamoussoukro</v>
          </cell>
          <cell r="J946">
            <v>21</v>
          </cell>
        </row>
        <row r="947">
          <cell r="G947" t="str">
            <v>DR Sakiaré</v>
          </cell>
          <cell r="H947">
            <v>1933</v>
          </cell>
          <cell r="I947" t="str">
            <v>Yamoussoukro</v>
          </cell>
          <cell r="J947">
            <v>21</v>
          </cell>
        </row>
        <row r="948">
          <cell r="G948" t="str">
            <v>PMI de Yamoussoukro</v>
          </cell>
          <cell r="H948">
            <v>1934</v>
          </cell>
          <cell r="I948" t="str">
            <v>Yamoussoukro</v>
          </cell>
          <cell r="J948">
            <v>21</v>
          </cell>
        </row>
        <row r="949">
          <cell r="G949" t="str">
            <v>CAMES Yopougon</v>
          </cell>
          <cell r="H949">
            <v>1935</v>
          </cell>
          <cell r="I949" t="str">
            <v>Yopougon-Est</v>
          </cell>
          <cell r="J949">
            <v>13</v>
          </cell>
        </row>
        <row r="950">
          <cell r="G950" t="str">
            <v>Centre Nazaréen</v>
          </cell>
          <cell r="H950">
            <v>1936</v>
          </cell>
          <cell r="I950" t="str">
            <v>Yopougon-Est</v>
          </cell>
          <cell r="J950">
            <v>13</v>
          </cell>
        </row>
        <row r="951">
          <cell r="G951" t="str">
            <v>Centre Plus</v>
          </cell>
          <cell r="H951">
            <v>1937</v>
          </cell>
          <cell r="I951" t="str">
            <v>Yopougon-Est</v>
          </cell>
          <cell r="J951">
            <v>13</v>
          </cell>
        </row>
        <row r="952">
          <cell r="G952" t="str">
            <v>CMS Béthesda</v>
          </cell>
          <cell r="H952">
            <v>1938</v>
          </cell>
          <cell r="I952" t="str">
            <v>Yopougon-Est</v>
          </cell>
          <cell r="J952">
            <v>13</v>
          </cell>
        </row>
        <row r="953">
          <cell r="G953" t="str">
            <v>CSU Yopougon Santé</v>
          </cell>
          <cell r="H953">
            <v>1939</v>
          </cell>
          <cell r="I953" t="str">
            <v>Yopougon-Est</v>
          </cell>
          <cell r="J953">
            <v>13</v>
          </cell>
        </row>
        <row r="954">
          <cell r="G954" t="str">
            <v>CSUCom Andokoi</v>
          </cell>
          <cell r="H954">
            <v>1940</v>
          </cell>
          <cell r="I954" t="str">
            <v>Yopougon-Est</v>
          </cell>
          <cell r="J954">
            <v>13</v>
          </cell>
        </row>
        <row r="955">
          <cell r="G955" t="str">
            <v>FSU Com Kouté</v>
          </cell>
          <cell r="H955">
            <v>1941</v>
          </cell>
          <cell r="I955" t="str">
            <v>Yopougon-Est</v>
          </cell>
          <cell r="J955">
            <v>13</v>
          </cell>
        </row>
        <row r="956">
          <cell r="G956" t="str">
            <v>FSU Com Koweit</v>
          </cell>
          <cell r="H956">
            <v>1942</v>
          </cell>
          <cell r="I956" t="str">
            <v>Yopougon-Est</v>
          </cell>
          <cell r="J956">
            <v>13</v>
          </cell>
        </row>
        <row r="957">
          <cell r="G957" t="str">
            <v>FSU Com Ouassakara</v>
          </cell>
          <cell r="H957">
            <v>1943</v>
          </cell>
          <cell r="I957" t="str">
            <v>Yopougon-Est</v>
          </cell>
          <cell r="J957">
            <v>13</v>
          </cell>
        </row>
        <row r="958">
          <cell r="G958" t="str">
            <v>FSU Com Toits Rges</v>
          </cell>
          <cell r="H958">
            <v>1944</v>
          </cell>
          <cell r="I958" t="str">
            <v>Yopougon-Est</v>
          </cell>
          <cell r="J958">
            <v>13</v>
          </cell>
        </row>
        <row r="959">
          <cell r="G959" t="str">
            <v>FSU Com Toits Rouges</v>
          </cell>
          <cell r="H959">
            <v>1945</v>
          </cell>
          <cell r="I959" t="str">
            <v>Yopougon-Est</v>
          </cell>
          <cell r="J959">
            <v>13</v>
          </cell>
        </row>
        <row r="960">
          <cell r="G960" t="str">
            <v>ONG ASAPSU 1 Yao Séi</v>
          </cell>
          <cell r="H960">
            <v>1946</v>
          </cell>
          <cell r="I960" t="str">
            <v>Yopougon-Est</v>
          </cell>
          <cell r="J960">
            <v>13</v>
          </cell>
        </row>
        <row r="961">
          <cell r="G961" t="str">
            <v xml:space="preserve">Cliniques les Oliviers </v>
          </cell>
          <cell r="H961">
            <v>2164</v>
          </cell>
          <cell r="I961" t="str">
            <v>Yopougon-Est</v>
          </cell>
          <cell r="J961">
            <v>13</v>
          </cell>
        </row>
        <row r="962">
          <cell r="G962" t="str">
            <v>AIBEF Yopougon Attié</v>
          </cell>
          <cell r="H962">
            <v>1947</v>
          </cell>
          <cell r="I962" t="str">
            <v>Yopougon-Ouest-Songon</v>
          </cell>
          <cell r="J962">
            <v>19</v>
          </cell>
        </row>
        <row r="963">
          <cell r="G963" t="str">
            <v>ASAPSU 2 Gesco</v>
          </cell>
          <cell r="H963">
            <v>1948</v>
          </cell>
          <cell r="I963" t="str">
            <v>Yopougon-Ouest-Songon</v>
          </cell>
          <cell r="J963">
            <v>19</v>
          </cell>
        </row>
        <row r="964">
          <cell r="G964" t="str">
            <v>CAT Yopougon</v>
          </cell>
          <cell r="H964">
            <v>1949</v>
          </cell>
          <cell r="I964" t="str">
            <v>Yopougon-Ouest-Songon</v>
          </cell>
          <cell r="J964">
            <v>19</v>
          </cell>
        </row>
        <row r="965">
          <cell r="G965" t="str">
            <v>CePReF</v>
          </cell>
          <cell r="H965">
            <v>1950</v>
          </cell>
          <cell r="I965" t="str">
            <v>Yopougon-Ouest-Songon</v>
          </cell>
          <cell r="J965">
            <v>19</v>
          </cell>
        </row>
        <row r="966">
          <cell r="G966" t="str">
            <v>CM NDA Gesco</v>
          </cell>
          <cell r="H966">
            <v>1951</v>
          </cell>
          <cell r="I966" t="str">
            <v>Yopougon-Ouest-Songon</v>
          </cell>
          <cell r="J966">
            <v>19</v>
          </cell>
        </row>
        <row r="967">
          <cell r="G967" t="str">
            <v>CSU Songon</v>
          </cell>
          <cell r="H967">
            <v>1952</v>
          </cell>
          <cell r="I967" t="str">
            <v>Yopougon-Ouest-Songon</v>
          </cell>
          <cell r="J967">
            <v>19</v>
          </cell>
        </row>
        <row r="968">
          <cell r="G968" t="str">
            <v>CSUCom Azito</v>
          </cell>
          <cell r="H968">
            <v>1953</v>
          </cell>
          <cell r="I968" t="str">
            <v>Yopougon-Ouest-Songon</v>
          </cell>
          <cell r="J968">
            <v>19</v>
          </cell>
        </row>
        <row r="969">
          <cell r="G969" t="str">
            <v>CSUCom Lokoua</v>
          </cell>
          <cell r="H969">
            <v>1954</v>
          </cell>
          <cell r="I969" t="str">
            <v>Yopougon-Ouest-Songon</v>
          </cell>
          <cell r="J969">
            <v>19</v>
          </cell>
        </row>
        <row r="970">
          <cell r="G970" t="str">
            <v>Disp. Sœur Cathérine</v>
          </cell>
          <cell r="H970">
            <v>1955</v>
          </cell>
          <cell r="I970" t="str">
            <v>Yopougon-Ouest-Songon</v>
          </cell>
          <cell r="J970">
            <v>19</v>
          </cell>
        </row>
        <row r="971">
          <cell r="G971" t="str">
            <v>Disp. Sœur Passionniste</v>
          </cell>
          <cell r="H971">
            <v>1956</v>
          </cell>
          <cell r="I971" t="str">
            <v>Yopougon-Ouest-Songon</v>
          </cell>
          <cell r="J971">
            <v>19</v>
          </cell>
        </row>
        <row r="972">
          <cell r="G972" t="str">
            <v>FSU Com Adiopodoumé</v>
          </cell>
          <cell r="H972">
            <v>1957</v>
          </cell>
          <cell r="I972" t="str">
            <v>Yopougon-Ouest-Songon</v>
          </cell>
          <cell r="J972">
            <v>19</v>
          </cell>
        </row>
        <row r="973">
          <cell r="G973" t="str">
            <v>FSU Com Gesco</v>
          </cell>
          <cell r="H973">
            <v>1958</v>
          </cell>
          <cell r="I973" t="str">
            <v>Yopougon-Ouest-Songon</v>
          </cell>
          <cell r="J973">
            <v>19</v>
          </cell>
        </row>
        <row r="974">
          <cell r="G974" t="str">
            <v>FSU Com Niangon Sud (AGEFOSYN)</v>
          </cell>
          <cell r="H974">
            <v>1959</v>
          </cell>
          <cell r="I974" t="str">
            <v>Yopougon-Ouest-Songon</v>
          </cell>
          <cell r="J974">
            <v>19</v>
          </cell>
        </row>
        <row r="975">
          <cell r="G975" t="str">
            <v>FSU Com Port Bouët 2</v>
          </cell>
          <cell r="H975">
            <v>1960</v>
          </cell>
          <cell r="I975" t="str">
            <v>Yopougon-Ouest-Songon</v>
          </cell>
          <cell r="J975">
            <v>19</v>
          </cell>
        </row>
        <row r="976">
          <cell r="G976" t="str">
            <v>HG Yopougon Attié</v>
          </cell>
          <cell r="H976">
            <v>1961</v>
          </cell>
          <cell r="I976" t="str">
            <v>Yopougon-Ouest-Songon</v>
          </cell>
          <cell r="J976">
            <v>19</v>
          </cell>
        </row>
        <row r="977">
          <cell r="G977" t="str">
            <v>MTCT Yop Niangon</v>
          </cell>
          <cell r="H977">
            <v>1962</v>
          </cell>
          <cell r="I977" t="str">
            <v>Yopougon-Ouest-Songon</v>
          </cell>
          <cell r="J977">
            <v>19</v>
          </cell>
        </row>
        <row r="978">
          <cell r="G978" t="str">
            <v>MTCT Yopougon Niangon</v>
          </cell>
          <cell r="H978">
            <v>1963</v>
          </cell>
          <cell r="I978" t="str">
            <v>Yopougon-Ouest-Songon</v>
          </cell>
          <cell r="J978">
            <v>19</v>
          </cell>
        </row>
        <row r="979">
          <cell r="G979" t="str">
            <v>SCB Zone Industrielle</v>
          </cell>
          <cell r="H979">
            <v>1964</v>
          </cell>
          <cell r="I979" t="str">
            <v>Yopougon-Ouest-Songon</v>
          </cell>
          <cell r="J979">
            <v>19</v>
          </cell>
        </row>
        <row r="980">
          <cell r="G980" t="str">
            <v xml:space="preserve">Polyclinique Grand centre </v>
          </cell>
          <cell r="H980">
            <v>2165</v>
          </cell>
          <cell r="I980" t="str">
            <v>Yopougon-Ouest-Songon</v>
          </cell>
          <cell r="J980">
            <v>19</v>
          </cell>
        </row>
        <row r="981">
          <cell r="G981" t="str">
            <v>CMS ITY</v>
          </cell>
          <cell r="H981">
            <v>1965</v>
          </cell>
          <cell r="I981" t="str">
            <v>Zouhan Hounien</v>
          </cell>
          <cell r="J981">
            <v>5</v>
          </cell>
        </row>
        <row r="982">
          <cell r="G982" t="str">
            <v>CSU Banneu</v>
          </cell>
          <cell r="H982">
            <v>1966</v>
          </cell>
          <cell r="I982" t="str">
            <v>Zouhan Hounien</v>
          </cell>
          <cell r="J982">
            <v>5</v>
          </cell>
        </row>
        <row r="983">
          <cell r="G983" t="str">
            <v>CSU Binhouyé</v>
          </cell>
          <cell r="H983">
            <v>1967</v>
          </cell>
          <cell r="I983" t="str">
            <v>Zouhan Hounien</v>
          </cell>
          <cell r="J983">
            <v>5</v>
          </cell>
        </row>
        <row r="984">
          <cell r="G984" t="str">
            <v>CSU Téapleu</v>
          </cell>
          <cell r="H984">
            <v>1968</v>
          </cell>
          <cell r="I984" t="str">
            <v>Zouhan Hounien</v>
          </cell>
          <cell r="J984">
            <v>5</v>
          </cell>
        </row>
        <row r="985">
          <cell r="G985" t="str">
            <v>HG Zouhan Hounien</v>
          </cell>
          <cell r="H985">
            <v>1969</v>
          </cell>
          <cell r="I985" t="str">
            <v>Zouhan Hounien</v>
          </cell>
          <cell r="J985">
            <v>5</v>
          </cell>
        </row>
        <row r="986">
          <cell r="G986" t="str">
            <v>CSR Binzra</v>
          </cell>
          <cell r="H986">
            <v>1970</v>
          </cell>
          <cell r="I986" t="str">
            <v>Zuenoula</v>
          </cell>
          <cell r="J986">
            <v>11</v>
          </cell>
        </row>
        <row r="987">
          <cell r="G987" t="str">
            <v>CSR Kanzra</v>
          </cell>
          <cell r="H987">
            <v>1971</v>
          </cell>
          <cell r="I987" t="str">
            <v>Zuenoula</v>
          </cell>
          <cell r="J987">
            <v>11</v>
          </cell>
        </row>
        <row r="988">
          <cell r="G988" t="str">
            <v>CSR Manfla</v>
          </cell>
          <cell r="H988">
            <v>1972</v>
          </cell>
          <cell r="I988" t="str">
            <v>Zuenoula</v>
          </cell>
          <cell r="J988">
            <v>11</v>
          </cell>
        </row>
        <row r="989">
          <cell r="G989" t="str">
            <v>CSR Voueboufla</v>
          </cell>
          <cell r="H989">
            <v>1973</v>
          </cell>
          <cell r="I989" t="str">
            <v>Zuenoula</v>
          </cell>
          <cell r="J989">
            <v>11</v>
          </cell>
        </row>
        <row r="990">
          <cell r="G990" t="str">
            <v>CSR Zanzra</v>
          </cell>
          <cell r="H990">
            <v>1974</v>
          </cell>
          <cell r="I990" t="str">
            <v>Zuenoula</v>
          </cell>
          <cell r="J990">
            <v>11</v>
          </cell>
        </row>
        <row r="991">
          <cell r="G991" t="str">
            <v>CSR Zorofla</v>
          </cell>
          <cell r="H991">
            <v>1975</v>
          </cell>
          <cell r="I991" t="str">
            <v>Zuenoula</v>
          </cell>
          <cell r="J991">
            <v>11</v>
          </cell>
        </row>
        <row r="992">
          <cell r="G992" t="str">
            <v>CSU Gohitafla</v>
          </cell>
          <cell r="H992">
            <v>1976</v>
          </cell>
          <cell r="I992" t="str">
            <v>Zuenoula</v>
          </cell>
          <cell r="J992">
            <v>11</v>
          </cell>
        </row>
        <row r="993">
          <cell r="G993" t="str">
            <v>Dispensaire Medico Social Sucrivoire</v>
          </cell>
          <cell r="H993">
            <v>1977</v>
          </cell>
          <cell r="I993" t="str">
            <v>Zuenoula</v>
          </cell>
          <cell r="J993">
            <v>11</v>
          </cell>
        </row>
        <row r="994">
          <cell r="G994" t="str">
            <v>DMS Sucrivoire</v>
          </cell>
          <cell r="H994">
            <v>1978</v>
          </cell>
          <cell r="I994" t="str">
            <v>Zuenoula</v>
          </cell>
          <cell r="J994">
            <v>11</v>
          </cell>
        </row>
        <row r="995">
          <cell r="G995" t="str">
            <v>HG Zuenoula</v>
          </cell>
          <cell r="H995">
            <v>1979</v>
          </cell>
          <cell r="I995" t="str">
            <v>Zuenoula</v>
          </cell>
          <cell r="J995">
            <v>11</v>
          </cell>
        </row>
        <row r="996">
          <cell r="G996" t="str">
            <v>SSSU Zuenoula</v>
          </cell>
          <cell r="H996">
            <v>1980</v>
          </cell>
          <cell r="I996" t="str">
            <v>Zuenoula</v>
          </cell>
          <cell r="J996">
            <v>11</v>
          </cell>
        </row>
      </sheetData>
      <sheetData sheetId="22"/>
      <sheetData sheetId="23">
        <row r="2">
          <cell r="B2" t="str">
            <v>code partenaire</v>
          </cell>
          <cell r="C2" t="str">
            <v>Partenaire</v>
          </cell>
          <cell r="D2" t="str">
            <v>award</v>
          </cell>
          <cell r="E2" t="str">
            <v>IM Code</v>
          </cell>
          <cell r="F2" t="str">
            <v>NB_Meca</v>
          </cell>
        </row>
        <row r="3">
          <cell r="B3">
            <v>1111</v>
          </cell>
          <cell r="C3" t="str">
            <v>DEMO</v>
          </cell>
          <cell r="D3" t="str">
            <v>Demo project</v>
          </cell>
          <cell r="E3">
            <v>2222</v>
          </cell>
          <cell r="F3">
            <v>1</v>
          </cell>
        </row>
        <row r="4">
          <cell r="B4">
            <v>1406</v>
          </cell>
          <cell r="C4" t="str">
            <v>ABT Associates</v>
          </cell>
          <cell r="D4" t="str">
            <v>ABT HFG</v>
          </cell>
          <cell r="E4">
            <v>16685</v>
          </cell>
          <cell r="F4">
            <v>2</v>
          </cell>
        </row>
        <row r="5">
          <cell r="B5">
            <v>1406</v>
          </cell>
          <cell r="C5" t="str">
            <v>ABT Associates</v>
          </cell>
          <cell r="D5" t="str">
            <v>ABT SHOPS</v>
          </cell>
          <cell r="E5">
            <v>16689</v>
          </cell>
          <cell r="F5">
            <v>2</v>
          </cell>
        </row>
        <row r="6">
          <cell r="B6">
            <v>1541</v>
          </cell>
          <cell r="C6" t="str">
            <v>ACONDA</v>
          </cell>
          <cell r="D6" t="str">
            <v>Support Local Organization to Implement and Expand…</v>
          </cell>
          <cell r="E6">
            <v>13561</v>
          </cell>
          <cell r="F6">
            <v>1</v>
          </cell>
        </row>
        <row r="7">
          <cell r="B7">
            <v>1676</v>
          </cell>
          <cell r="C7" t="str">
            <v>ANADER</v>
          </cell>
          <cell r="D7" t="str">
            <v>ANADER 2010 CoAg</v>
          </cell>
          <cell r="E7">
            <v>12631</v>
          </cell>
          <cell r="F7">
            <v>1</v>
          </cell>
        </row>
        <row r="8">
          <cell r="B8">
            <v>1811</v>
          </cell>
          <cell r="C8" t="str">
            <v>ARIEL</v>
          </cell>
          <cell r="D8" t="str">
            <v>Fondatio Ariel CDC CoAg 2011</v>
          </cell>
          <cell r="E8">
            <v>13631</v>
          </cell>
          <cell r="F8">
            <v>1</v>
          </cell>
        </row>
        <row r="9">
          <cell r="B9">
            <v>2351</v>
          </cell>
          <cell r="C9" t="str">
            <v>AVSI</v>
          </cell>
          <cell r="D9" t="str">
            <v>AVSI 2010 USAID CoAg</v>
          </cell>
          <cell r="E9">
            <v>13296</v>
          </cell>
          <cell r="F9">
            <v>1</v>
          </cell>
        </row>
        <row r="10">
          <cell r="B10">
            <v>2486</v>
          </cell>
          <cell r="C10" t="str">
            <v>CNTS</v>
          </cell>
          <cell r="D10" t="str">
            <v>CNTS 2010 CoAg 1UGGPS002713-01</v>
          </cell>
          <cell r="E10">
            <v>12655</v>
          </cell>
          <cell r="F10">
            <v>1</v>
          </cell>
        </row>
        <row r="11">
          <cell r="B11">
            <v>2621</v>
          </cell>
          <cell r="C11" t="str">
            <v>EGPAF DJIDJA</v>
          </cell>
          <cell r="D11" t="str">
            <v>EGPAF International CDC CoAg 2011-Djidja</v>
          </cell>
          <cell r="E11">
            <v>13651</v>
          </cell>
          <cell r="F11">
            <v>1</v>
          </cell>
        </row>
        <row r="12">
          <cell r="B12">
            <v>2756</v>
          </cell>
          <cell r="C12" t="str">
            <v>EGPAF KENEYA</v>
          </cell>
          <cell r="D12" t="str">
            <v>EGPAF OVC-AB 2010 CDC CoAg-keneya</v>
          </cell>
          <cell r="E12">
            <v>13272</v>
          </cell>
          <cell r="F12">
            <v>1</v>
          </cell>
        </row>
        <row r="13">
          <cell r="B13">
            <v>2891</v>
          </cell>
          <cell r="C13" t="str">
            <v>ENGENDER</v>
          </cell>
          <cell r="D13" t="str">
            <v>ENGENDER</v>
          </cell>
          <cell r="F13">
            <v>1</v>
          </cell>
        </row>
        <row r="14">
          <cell r="B14">
            <v>3026</v>
          </cell>
          <cell r="C14" t="str">
            <v>FHI 360</v>
          </cell>
          <cell r="D14" t="str">
            <v>ASPIRE</v>
          </cell>
          <cell r="E14">
            <v>17516</v>
          </cell>
          <cell r="F14">
            <v>3</v>
          </cell>
        </row>
        <row r="15">
          <cell r="B15">
            <v>3026</v>
          </cell>
          <cell r="C15" t="str">
            <v>FHI 360</v>
          </cell>
          <cell r="D15" t="str">
            <v>FHI FANTA 3 CoAg</v>
          </cell>
          <cell r="E15">
            <v>14122</v>
          </cell>
          <cell r="F15">
            <v>3</v>
          </cell>
        </row>
        <row r="16">
          <cell r="B16">
            <v>3026</v>
          </cell>
          <cell r="C16" t="str">
            <v>FHI 360</v>
          </cell>
          <cell r="D16" t="str">
            <v>FHI CDC TA</v>
          </cell>
          <cell r="E16">
            <v>9415</v>
          </cell>
          <cell r="F16">
            <v>3</v>
          </cell>
        </row>
        <row r="17">
          <cell r="B17">
            <v>3296</v>
          </cell>
          <cell r="C17" t="str">
            <v>GENEVA GLOBAL</v>
          </cell>
          <cell r="D17" t="str">
            <v>GENEVA - Ye Man Fangan</v>
          </cell>
          <cell r="E17">
            <v>14121</v>
          </cell>
          <cell r="F17">
            <v>1</v>
          </cell>
        </row>
        <row r="18">
          <cell r="B18">
            <v>3431</v>
          </cell>
          <cell r="C18" t="str">
            <v>HABITAT</v>
          </cell>
          <cell r="D18" t="str">
            <v>Habitat OVC-AB 2010 CDC CoAg</v>
          </cell>
          <cell r="E18">
            <v>13046</v>
          </cell>
          <cell r="F18">
            <v>1</v>
          </cell>
        </row>
        <row r="19">
          <cell r="B19">
            <v>3566</v>
          </cell>
          <cell r="C19" t="str">
            <v>HAI</v>
          </cell>
          <cell r="D19" t="str">
            <v>HAI CDC CoAg 2009</v>
          </cell>
          <cell r="E19">
            <v>10276</v>
          </cell>
          <cell r="F19">
            <v>2</v>
          </cell>
        </row>
        <row r="20">
          <cell r="B20">
            <v>3566</v>
          </cell>
          <cell r="C20" t="str">
            <v>HAI</v>
          </cell>
          <cell r="D20" t="str">
            <v>HAI Follow on TBD</v>
          </cell>
          <cell r="E20">
            <v>17494</v>
          </cell>
          <cell r="F20">
            <v>2</v>
          </cell>
        </row>
        <row r="21">
          <cell r="B21">
            <v>3701</v>
          </cell>
          <cell r="C21" t="str">
            <v>HEARTLAND</v>
          </cell>
          <cell r="D21" t="str">
            <v>IMPACT-CI</v>
          </cell>
          <cell r="E21">
            <v>12803</v>
          </cell>
          <cell r="F21">
            <v>1</v>
          </cell>
        </row>
        <row r="22">
          <cell r="B22">
            <v>3836</v>
          </cell>
          <cell r="C22" t="str">
            <v>HOPE CI</v>
          </cell>
          <cell r="D22" t="str">
            <v>HOPE CI OVC-AB 2010 CDC CoAg</v>
          </cell>
          <cell r="E22">
            <v>13525</v>
          </cell>
          <cell r="F22">
            <v>1</v>
          </cell>
        </row>
        <row r="23">
          <cell r="B23">
            <v>3971</v>
          </cell>
          <cell r="C23" t="str">
            <v>ICAP</v>
          </cell>
          <cell r="D23" t="str">
            <v>Columbia University ICAP-CDC CoAg 2011</v>
          </cell>
          <cell r="E23">
            <v>13616</v>
          </cell>
          <cell r="F23">
            <v>1</v>
          </cell>
        </row>
        <row r="24">
          <cell r="B24">
            <v>4106</v>
          </cell>
          <cell r="C24" t="str">
            <v>Institut Pasteur de CI</v>
          </cell>
          <cell r="D24" t="str">
            <v>Building Capacity of the Pasteur Institute to provide quality laboratory</v>
          </cell>
          <cell r="E24">
            <v>10141</v>
          </cell>
          <cell r="F24">
            <v>1</v>
          </cell>
        </row>
        <row r="25">
          <cell r="B25">
            <v>4241</v>
          </cell>
          <cell r="C25" t="str">
            <v>IRC</v>
          </cell>
          <cell r="D25" t="str">
            <v>IRC 2010 CDC CoAg</v>
          </cell>
          <cell r="E25">
            <v>13539</v>
          </cell>
          <cell r="F25">
            <v>1</v>
          </cell>
        </row>
        <row r="26">
          <cell r="B26">
            <v>4376</v>
          </cell>
          <cell r="C26" t="str">
            <v>I-TECH</v>
          </cell>
          <cell r="D26" t="str">
            <v>University of Washington I-TECH 2011 CoAg</v>
          </cell>
          <cell r="E26">
            <v>13966</v>
          </cell>
          <cell r="F26">
            <v>1</v>
          </cell>
        </row>
        <row r="27">
          <cell r="B27">
            <v>4511</v>
          </cell>
          <cell r="C27" t="str">
            <v>JHPIEGO</v>
          </cell>
          <cell r="D27" t="str">
            <v>CDC Mech JHPIEGO</v>
          </cell>
          <cell r="E27">
            <v>10791</v>
          </cell>
          <cell r="F27">
            <v>2</v>
          </cell>
        </row>
        <row r="28">
          <cell r="B28">
            <v>4511</v>
          </cell>
          <cell r="C28" t="str">
            <v>JHPIEGO</v>
          </cell>
          <cell r="D28" t="str">
            <v>TA in Support of HIV Prevention Care and treatment…</v>
          </cell>
          <cell r="E28">
            <v>16747</v>
          </cell>
          <cell r="F28">
            <v>2</v>
          </cell>
        </row>
        <row r="29">
          <cell r="B29">
            <v>4646</v>
          </cell>
          <cell r="C29" t="str">
            <v>JHU</v>
          </cell>
          <cell r="D29" t="str">
            <v>JHU-CCP</v>
          </cell>
          <cell r="E29">
            <v>13635</v>
          </cell>
          <cell r="F29">
            <v>2</v>
          </cell>
        </row>
        <row r="30">
          <cell r="B30">
            <v>4646</v>
          </cell>
          <cell r="C30" t="str">
            <v>JHU</v>
          </cell>
          <cell r="D30" t="str">
            <v>HC3</v>
          </cell>
          <cell r="E30">
            <v>16691</v>
          </cell>
          <cell r="F30">
            <v>2</v>
          </cell>
        </row>
        <row r="31">
          <cell r="B31">
            <v>4781</v>
          </cell>
          <cell r="C31" t="str">
            <v>MEASURE</v>
          </cell>
          <cell r="D31" t="str">
            <v>Measure Evaluation TBD</v>
          </cell>
          <cell r="E31">
            <v>17583</v>
          </cell>
          <cell r="F31">
            <v>1</v>
          </cell>
        </row>
        <row r="32">
          <cell r="B32">
            <v>4916</v>
          </cell>
          <cell r="C32" t="str">
            <v>MEN</v>
          </cell>
          <cell r="D32" t="str">
            <v>CoAg Ministry of Education</v>
          </cell>
          <cell r="E32">
            <v>9401</v>
          </cell>
          <cell r="F32">
            <v>1</v>
          </cell>
        </row>
        <row r="33">
          <cell r="B33">
            <v>5051</v>
          </cell>
          <cell r="C33" t="str">
            <v>PNOEV</v>
          </cell>
          <cell r="D33" t="str">
            <v>MFFAS-PNOEV CoAg 2010</v>
          </cell>
          <cell r="E33">
            <v>12679</v>
          </cell>
          <cell r="F33">
            <v>1</v>
          </cell>
        </row>
        <row r="34">
          <cell r="B34">
            <v>5186</v>
          </cell>
          <cell r="C34" t="str">
            <v>MSH</v>
          </cell>
          <cell r="D34" t="str">
            <v>LMG</v>
          </cell>
          <cell r="E34">
            <v>13602</v>
          </cell>
          <cell r="F34">
            <v>1</v>
          </cell>
        </row>
        <row r="35">
          <cell r="B35">
            <v>5321</v>
          </cell>
          <cell r="C35" t="str">
            <v>MSLS</v>
          </cell>
          <cell r="D35" t="str">
            <v>Ministry of health 2010 CoAg</v>
          </cell>
          <cell r="E35">
            <v>12673</v>
          </cell>
          <cell r="F35">
            <v>1</v>
          </cell>
        </row>
        <row r="36">
          <cell r="B36">
            <v>5456</v>
          </cell>
          <cell r="C36" t="str">
            <v>PSI-CI</v>
          </cell>
          <cell r="D36" t="str">
            <v>PSI 2010 Co-Ag</v>
          </cell>
          <cell r="E36">
            <v>12557</v>
          </cell>
          <cell r="F36">
            <v>1</v>
          </cell>
        </row>
        <row r="37">
          <cell r="B37">
            <v>5591</v>
          </cell>
          <cell r="C37" t="str">
            <v>Save the Children</v>
          </cell>
          <cell r="D37" t="str">
            <v>Building Capacity for OVC Care and Support in 7 regions</v>
          </cell>
          <cell r="E37">
            <v>13462</v>
          </cell>
          <cell r="F37">
            <v>1</v>
          </cell>
        </row>
        <row r="38">
          <cell r="B38">
            <v>5726</v>
          </cell>
          <cell r="C38" t="str">
            <v>SCMS</v>
          </cell>
          <cell r="D38" t="str">
            <v>Supply Chain Management System</v>
          </cell>
          <cell r="E38">
            <v>9396</v>
          </cell>
          <cell r="F38">
            <v>1</v>
          </cell>
        </row>
        <row r="39">
          <cell r="B39">
            <v>5861</v>
          </cell>
          <cell r="C39" t="str">
            <v xml:space="preserve">SEV-CI </v>
          </cell>
          <cell r="D39" t="str">
            <v>SEV-CI CDC CoAg 2011</v>
          </cell>
          <cell r="E39">
            <v>13624</v>
          </cell>
          <cell r="F39">
            <v>1</v>
          </cell>
        </row>
        <row r="40">
          <cell r="B40">
            <v>5996</v>
          </cell>
          <cell r="C40" t="str">
            <v>URC</v>
          </cell>
          <cell r="D40" t="str">
            <v>URC ASSIST</v>
          </cell>
          <cell r="E40">
            <v>16861</v>
          </cell>
          <cell r="F40">
            <v>2</v>
          </cell>
        </row>
        <row r="41">
          <cell r="B41">
            <v>5996</v>
          </cell>
          <cell r="C41" t="str">
            <v>URC</v>
          </cell>
          <cell r="D41" t="str">
            <v>URC-USAID/HCI</v>
          </cell>
          <cell r="F41">
            <v>2</v>
          </cell>
        </row>
        <row r="42">
          <cell r="B42">
            <v>6131</v>
          </cell>
          <cell r="C42" t="str">
            <v>CDC Lab Coalition</v>
          </cell>
          <cell r="D42" t="str">
            <v>CDC Lab Coalition</v>
          </cell>
          <cell r="E42">
            <v>9419</v>
          </cell>
          <cell r="F42">
            <v>1</v>
          </cell>
        </row>
        <row r="43">
          <cell r="B43">
            <v>6266</v>
          </cell>
          <cell r="C43" t="str">
            <v>CDC RETROCI</v>
          </cell>
          <cell r="D43" t="str">
            <v>CDC RETROCI</v>
          </cell>
          <cell r="E43">
            <v>11491</v>
          </cell>
          <cell r="F43">
            <v>1</v>
          </cell>
        </row>
      </sheetData>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L"/>
      <sheetName val="PartnerInfo"/>
      <sheetName val="Instruction"/>
      <sheetName val="Identification"/>
      <sheetName val="Rapport"/>
      <sheetName val="Synthese du trimestre"/>
      <sheetName val="All_Target_FY15"/>
      <sheetName val="PTME"/>
      <sheetName val="BS PEP"/>
      <sheetName val="PHDP"/>
      <sheetName val="HTC"/>
      <sheetName val="Gender"/>
      <sheetName val="Care and Support"/>
      <sheetName val="Food Nutrition"/>
      <sheetName val="TBHIV"/>
      <sheetName val="Treatment"/>
      <sheetName val="Labo"/>
      <sheetName val="HRH SI"/>
      <sheetName val="supply chain"/>
      <sheetName val="PHDP Com"/>
      <sheetName val="Priority Pop"/>
      <sheetName val="Key Pop"/>
      <sheetName val="HTC Com"/>
      <sheetName val="Gender Com"/>
      <sheetName val="Care and Support Com"/>
      <sheetName val="Food Nutrition Com"/>
      <sheetName val="OVC"/>
      <sheetName val="HRH SI Com"/>
    </sheetNames>
    <sheetDataSet>
      <sheetData sheetId="0">
        <row r="3">
          <cell r="B3" t="str">
            <v>Abidjan 1-Grands Ponts</v>
          </cell>
          <cell r="D3" t="str">
            <v>Adjamé-Plateau-Attécoube</v>
          </cell>
          <cell r="E3" t="str">
            <v>Abidjan 1-Grands Ponts</v>
          </cell>
          <cell r="F3">
            <v>6</v>
          </cell>
          <cell r="N3" t="str">
            <v>Ebilassokro</v>
          </cell>
          <cell r="O3">
            <v>4249</v>
          </cell>
          <cell r="P3" t="str">
            <v>Abengourou</v>
          </cell>
          <cell r="Q3">
            <v>8</v>
          </cell>
        </row>
        <row r="4">
          <cell r="B4" t="str">
            <v>Abidjan 2</v>
          </cell>
          <cell r="D4" t="str">
            <v>Dabou</v>
          </cell>
          <cell r="E4" t="str">
            <v>Abidjan 1-Grands Ponts</v>
          </cell>
          <cell r="F4">
            <v>6</v>
          </cell>
          <cell r="N4" t="str">
            <v>Tiemelekro</v>
          </cell>
          <cell r="O4">
            <v>4248</v>
          </cell>
          <cell r="P4" t="str">
            <v>Abengourou</v>
          </cell>
          <cell r="Q4">
            <v>8</v>
          </cell>
        </row>
        <row r="5">
          <cell r="B5" t="str">
            <v>Agneby-Tiassa-Me</v>
          </cell>
          <cell r="D5" t="str">
            <v>Grand-Lahou</v>
          </cell>
          <cell r="E5" t="str">
            <v>Abidjan 1-Grands Ponts</v>
          </cell>
          <cell r="F5">
            <v>6</v>
          </cell>
          <cell r="N5" t="str">
            <v>Yakasse Feyasse</v>
          </cell>
          <cell r="O5">
            <v>4247</v>
          </cell>
          <cell r="P5" t="str">
            <v>Abengourou</v>
          </cell>
          <cell r="Q5">
            <v>8</v>
          </cell>
        </row>
        <row r="6">
          <cell r="B6" t="str">
            <v>Belier</v>
          </cell>
          <cell r="D6" t="str">
            <v>Jacqueville</v>
          </cell>
          <cell r="E6" t="str">
            <v>Abidjan 1-Grands Ponts</v>
          </cell>
          <cell r="F6">
            <v>6</v>
          </cell>
          <cell r="N6" t="str">
            <v>Zaranou</v>
          </cell>
          <cell r="O6">
            <v>4250</v>
          </cell>
          <cell r="P6" t="str">
            <v>Abengourou</v>
          </cell>
          <cell r="Q6">
            <v>8</v>
          </cell>
        </row>
        <row r="7">
          <cell r="B7" t="str">
            <v>Bounkani-gontougo</v>
          </cell>
          <cell r="D7" t="str">
            <v>Yopougon-Est</v>
          </cell>
          <cell r="E7" t="str">
            <v>Abidjan 1-Grands Ponts</v>
          </cell>
          <cell r="F7">
            <v>6</v>
          </cell>
          <cell r="N7" t="str">
            <v>Abengourou</v>
          </cell>
          <cell r="O7">
            <v>4001</v>
          </cell>
          <cell r="P7" t="str">
            <v>Abengourou</v>
          </cell>
          <cell r="Q7">
            <v>8</v>
          </cell>
        </row>
        <row r="8">
          <cell r="B8" t="str">
            <v>Cavally-Guémon</v>
          </cell>
          <cell r="D8" t="str">
            <v>Yopougon-Ouest-Songon</v>
          </cell>
          <cell r="E8" t="str">
            <v>Abidjan 1-Grands Ponts</v>
          </cell>
          <cell r="F8">
            <v>6</v>
          </cell>
          <cell r="N8" t="str">
            <v>Amelekia</v>
          </cell>
          <cell r="O8">
            <v>4091</v>
          </cell>
          <cell r="P8" t="str">
            <v>Abengourou</v>
          </cell>
          <cell r="Q8">
            <v>8</v>
          </cell>
        </row>
        <row r="9">
          <cell r="B9" t="str">
            <v>Gbèkè</v>
          </cell>
          <cell r="D9" t="str">
            <v>Abobo-Est</v>
          </cell>
          <cell r="E9" t="str">
            <v>Abidjan 2</v>
          </cell>
          <cell r="F9">
            <v>6</v>
          </cell>
          <cell r="N9" t="str">
            <v>Aniassue</v>
          </cell>
          <cell r="O9">
            <v>4092</v>
          </cell>
          <cell r="P9" t="str">
            <v>Abengourou</v>
          </cell>
          <cell r="Q9">
            <v>8</v>
          </cell>
        </row>
        <row r="10">
          <cell r="B10" t="str">
            <v>Gbokle-Nawa-San Pedro</v>
          </cell>
          <cell r="D10" t="str">
            <v>Abobo-Ouest</v>
          </cell>
          <cell r="E10" t="str">
            <v>Abidjan 2</v>
          </cell>
          <cell r="F10">
            <v>6</v>
          </cell>
          <cell r="N10" t="str">
            <v>Niablé</v>
          </cell>
          <cell r="O10">
            <v>4061</v>
          </cell>
          <cell r="P10" t="str">
            <v>Abengourou</v>
          </cell>
          <cell r="Q10">
            <v>8</v>
          </cell>
        </row>
        <row r="11">
          <cell r="B11" t="str">
            <v>Gôh</v>
          </cell>
          <cell r="D11" t="str">
            <v>Anyama</v>
          </cell>
          <cell r="E11" t="str">
            <v>Abidjan 2</v>
          </cell>
          <cell r="F11">
            <v>6</v>
          </cell>
          <cell r="N11" t="str">
            <v>Abobo-Est</v>
          </cell>
          <cell r="O11">
            <v>4002</v>
          </cell>
          <cell r="P11" t="str">
            <v>Abobo-Est</v>
          </cell>
          <cell r="Q11">
            <v>1</v>
          </cell>
        </row>
        <row r="12">
          <cell r="B12" t="str">
            <v>Hambol</v>
          </cell>
          <cell r="D12" t="str">
            <v>Cocody-Bingerville</v>
          </cell>
          <cell r="E12" t="str">
            <v>Abidjan 2</v>
          </cell>
          <cell r="F12">
            <v>6</v>
          </cell>
          <cell r="N12" t="str">
            <v>Abobo-ouest</v>
          </cell>
          <cell r="O12">
            <v>4102</v>
          </cell>
          <cell r="P12" t="str">
            <v>Abobo-Ouest</v>
          </cell>
          <cell r="Q12">
            <v>1</v>
          </cell>
        </row>
        <row r="13">
          <cell r="B13" t="str">
            <v>Haut-Sassandra</v>
          </cell>
          <cell r="D13" t="str">
            <v>Koumassi-Port Bouet-Vridi</v>
          </cell>
          <cell r="E13" t="str">
            <v>Abidjan 2</v>
          </cell>
          <cell r="F13">
            <v>6</v>
          </cell>
          <cell r="N13" t="str">
            <v>Aboisso</v>
          </cell>
          <cell r="O13">
            <v>4003</v>
          </cell>
          <cell r="P13" t="str">
            <v>Aboisso</v>
          </cell>
          <cell r="Q13">
            <v>3</v>
          </cell>
        </row>
        <row r="14">
          <cell r="B14" t="str">
            <v>Indénié-Djuablin</v>
          </cell>
          <cell r="D14" t="str">
            <v>Treichville-Marcory</v>
          </cell>
          <cell r="E14" t="str">
            <v>Abidjan 2</v>
          </cell>
          <cell r="F14">
            <v>6</v>
          </cell>
          <cell r="N14" t="str">
            <v>Adaou</v>
          </cell>
          <cell r="O14">
            <v>4004</v>
          </cell>
          <cell r="P14" t="str">
            <v>Aboisso</v>
          </cell>
          <cell r="Q14">
            <v>3</v>
          </cell>
        </row>
        <row r="15">
          <cell r="B15" t="str">
            <v>Kabadougou-Bafing-Folon</v>
          </cell>
          <cell r="D15" t="str">
            <v>Adzopé</v>
          </cell>
          <cell r="E15" t="str">
            <v>Agneby-Tiassa-Me</v>
          </cell>
          <cell r="F15">
            <v>6</v>
          </cell>
          <cell r="N15" t="str">
            <v>Maféré</v>
          </cell>
          <cell r="O15">
            <v>4055</v>
          </cell>
          <cell r="P15" t="str">
            <v>Aboisso</v>
          </cell>
          <cell r="Q15">
            <v>3</v>
          </cell>
        </row>
        <row r="16">
          <cell r="B16" t="str">
            <v>Loh-Djiboua</v>
          </cell>
          <cell r="D16" t="str">
            <v>Agboville</v>
          </cell>
          <cell r="E16" t="str">
            <v>Agneby-Tiassa-Me</v>
          </cell>
          <cell r="F16">
            <v>6</v>
          </cell>
          <cell r="N16" t="str">
            <v>Adjamé</v>
          </cell>
          <cell r="O16">
            <v>4005</v>
          </cell>
          <cell r="P16" t="str">
            <v>Adjamé-Plateau-Attécoube</v>
          </cell>
          <cell r="Q16">
            <v>3</v>
          </cell>
        </row>
        <row r="17">
          <cell r="B17" t="str">
            <v>Marahoue</v>
          </cell>
          <cell r="D17" t="str">
            <v>Akoupé</v>
          </cell>
          <cell r="E17" t="str">
            <v>Agneby-Tiassa-Me</v>
          </cell>
          <cell r="F17">
            <v>6</v>
          </cell>
          <cell r="N17" t="str">
            <v>Attecoubé</v>
          </cell>
          <cell r="O17">
            <v>4013</v>
          </cell>
          <cell r="P17" t="str">
            <v>Adjamé-Plateau-Attécoube</v>
          </cell>
          <cell r="Q17">
            <v>3</v>
          </cell>
        </row>
        <row r="18">
          <cell r="B18" t="str">
            <v>MIL_CIV384_000000000</v>
          </cell>
          <cell r="D18" t="str">
            <v>Alépé</v>
          </cell>
          <cell r="E18" t="str">
            <v>Agneby-Tiassa-Me</v>
          </cell>
          <cell r="F18">
            <v>6</v>
          </cell>
          <cell r="N18" t="str">
            <v>Plateau</v>
          </cell>
          <cell r="O18">
            <v>4066</v>
          </cell>
          <cell r="P18" t="str">
            <v>Adjamé-Plateau-Attécoube</v>
          </cell>
          <cell r="Q18">
            <v>3</v>
          </cell>
        </row>
        <row r="19">
          <cell r="B19" t="str">
            <v>N'zi-ifou</v>
          </cell>
          <cell r="D19" t="str">
            <v>Sikensi</v>
          </cell>
          <cell r="E19" t="str">
            <v>Agneby-Tiassa-Me</v>
          </cell>
          <cell r="F19">
            <v>6</v>
          </cell>
          <cell r="N19" t="str">
            <v>Agou</v>
          </cell>
          <cell r="O19">
            <v>4115</v>
          </cell>
          <cell r="P19" t="str">
            <v>Adzopé</v>
          </cell>
          <cell r="Q19">
            <v>7</v>
          </cell>
        </row>
        <row r="20">
          <cell r="B20" t="str">
            <v>Poro-Tchologo-Bagoue</v>
          </cell>
          <cell r="D20" t="str">
            <v>Tiassalé</v>
          </cell>
          <cell r="E20" t="str">
            <v>Agneby-Tiassa-Me</v>
          </cell>
          <cell r="F20">
            <v>6</v>
          </cell>
          <cell r="N20" t="str">
            <v>Ananguie</v>
          </cell>
          <cell r="O20">
            <v>4116</v>
          </cell>
          <cell r="P20" t="str">
            <v>Adzopé</v>
          </cell>
          <cell r="Q20">
            <v>7</v>
          </cell>
        </row>
        <row r="21">
          <cell r="B21" t="str">
            <v>Tonkpi</v>
          </cell>
          <cell r="D21" t="str">
            <v>Didievi</v>
          </cell>
          <cell r="E21" t="str">
            <v>Belier</v>
          </cell>
          <cell r="F21">
            <v>4</v>
          </cell>
          <cell r="N21" t="str">
            <v>Annepe</v>
          </cell>
          <cell r="O21">
            <v>4117</v>
          </cell>
          <cell r="P21" t="str">
            <v>Adzopé</v>
          </cell>
          <cell r="Q21">
            <v>7</v>
          </cell>
        </row>
        <row r="22">
          <cell r="B22" t="str">
            <v>Worodougou-Béré</v>
          </cell>
          <cell r="D22" t="str">
            <v>Tiébissou</v>
          </cell>
          <cell r="E22" t="str">
            <v>Belier</v>
          </cell>
          <cell r="F22">
            <v>4</v>
          </cell>
          <cell r="N22" t="str">
            <v>Assikoi</v>
          </cell>
          <cell r="O22">
            <v>4118</v>
          </cell>
          <cell r="P22" t="str">
            <v>Adzopé</v>
          </cell>
          <cell r="Q22">
            <v>7</v>
          </cell>
        </row>
        <row r="23">
          <cell r="B23" t="str">
            <v>Sud-Comoé</v>
          </cell>
          <cell r="D23" t="str">
            <v>Toumodi</v>
          </cell>
          <cell r="E23" t="str">
            <v>Belier</v>
          </cell>
          <cell r="F23">
            <v>4</v>
          </cell>
          <cell r="N23" t="str">
            <v>Becedi-Brignan</v>
          </cell>
          <cell r="O23">
            <v>4119</v>
          </cell>
          <cell r="P23" t="str">
            <v>Adzopé</v>
          </cell>
          <cell r="Q23">
            <v>7</v>
          </cell>
        </row>
        <row r="24">
          <cell r="D24" t="str">
            <v>Yamoussoukro</v>
          </cell>
          <cell r="E24" t="str">
            <v>Belier</v>
          </cell>
          <cell r="F24">
            <v>4</v>
          </cell>
          <cell r="N24" t="str">
            <v>Yakasse Me</v>
          </cell>
          <cell r="O24">
            <v>4120</v>
          </cell>
          <cell r="P24" t="str">
            <v>Adzopé</v>
          </cell>
          <cell r="Q24">
            <v>7</v>
          </cell>
        </row>
        <row r="25">
          <cell r="D25" t="str">
            <v>Bondoukou</v>
          </cell>
          <cell r="E25" t="str">
            <v>Bounkani-gontougo</v>
          </cell>
          <cell r="F25">
            <v>4</v>
          </cell>
          <cell r="N25" t="str">
            <v>Adzopé</v>
          </cell>
          <cell r="O25">
            <v>4006</v>
          </cell>
          <cell r="P25" t="str">
            <v>Adzopé</v>
          </cell>
          <cell r="Q25">
            <v>7</v>
          </cell>
        </row>
        <row r="26">
          <cell r="D26" t="str">
            <v>Bouna</v>
          </cell>
          <cell r="E26" t="str">
            <v>Bounkani-gontougo</v>
          </cell>
          <cell r="F26">
            <v>4</v>
          </cell>
          <cell r="N26" t="str">
            <v>Aboude</v>
          </cell>
          <cell r="O26">
            <v>4121</v>
          </cell>
          <cell r="P26" t="str">
            <v>Agboville</v>
          </cell>
          <cell r="Q26">
            <v>11</v>
          </cell>
        </row>
        <row r="27">
          <cell r="D27" t="str">
            <v>Nassian</v>
          </cell>
          <cell r="E27" t="str">
            <v>Bounkani-gontougo</v>
          </cell>
          <cell r="F27">
            <v>4</v>
          </cell>
          <cell r="N27" t="str">
            <v>Agboville</v>
          </cell>
          <cell r="O27">
            <v>4007</v>
          </cell>
          <cell r="P27" t="str">
            <v>Agboville</v>
          </cell>
          <cell r="Q27">
            <v>11</v>
          </cell>
        </row>
        <row r="28">
          <cell r="D28" t="str">
            <v>Tanda</v>
          </cell>
          <cell r="E28" t="str">
            <v>Bounkani-gontougo</v>
          </cell>
          <cell r="F28">
            <v>4</v>
          </cell>
          <cell r="N28" t="str">
            <v>Ananguie</v>
          </cell>
          <cell r="O28">
            <v>4122</v>
          </cell>
          <cell r="P28" t="str">
            <v>Agboville</v>
          </cell>
          <cell r="Q28">
            <v>11</v>
          </cell>
        </row>
        <row r="29">
          <cell r="D29" t="str">
            <v>Bangolo</v>
          </cell>
          <cell r="E29" t="str">
            <v>Cavally-Guémon</v>
          </cell>
          <cell r="F29">
            <v>6</v>
          </cell>
          <cell r="N29" t="str">
            <v>Attobrou</v>
          </cell>
          <cell r="O29">
            <v>4124</v>
          </cell>
          <cell r="P29" t="str">
            <v>Agboville</v>
          </cell>
          <cell r="Q29">
            <v>11</v>
          </cell>
        </row>
        <row r="30">
          <cell r="D30" t="str">
            <v>Bloléquin</v>
          </cell>
          <cell r="E30" t="str">
            <v>Cavally-Guémon</v>
          </cell>
          <cell r="F30">
            <v>6</v>
          </cell>
          <cell r="N30" t="str">
            <v>Azaguie</v>
          </cell>
          <cell r="O30">
            <v>4125</v>
          </cell>
          <cell r="P30" t="str">
            <v>Agboville</v>
          </cell>
          <cell r="Q30">
            <v>11</v>
          </cell>
        </row>
        <row r="31">
          <cell r="D31" t="str">
            <v>Duekoué</v>
          </cell>
          <cell r="E31" t="str">
            <v>Cavally-Guémon</v>
          </cell>
          <cell r="F31">
            <v>6</v>
          </cell>
          <cell r="N31" t="str">
            <v>Cechi</v>
          </cell>
          <cell r="O31">
            <v>4126</v>
          </cell>
          <cell r="P31" t="str">
            <v>Agboville</v>
          </cell>
          <cell r="Q31">
            <v>11</v>
          </cell>
        </row>
        <row r="32">
          <cell r="D32" t="str">
            <v>Guiglo</v>
          </cell>
          <cell r="E32" t="str">
            <v>Cavally-Guémon</v>
          </cell>
          <cell r="F32">
            <v>6</v>
          </cell>
          <cell r="N32" t="str">
            <v>Grand Morie</v>
          </cell>
          <cell r="O32">
            <v>4127</v>
          </cell>
          <cell r="P32" t="str">
            <v>Agboville</v>
          </cell>
          <cell r="Q32">
            <v>11</v>
          </cell>
        </row>
        <row r="33">
          <cell r="D33" t="str">
            <v>Kouibly</v>
          </cell>
          <cell r="E33" t="str">
            <v>Cavally-Guémon</v>
          </cell>
          <cell r="F33">
            <v>6</v>
          </cell>
          <cell r="N33" t="str">
            <v>Guessiguie</v>
          </cell>
          <cell r="O33">
            <v>4128</v>
          </cell>
          <cell r="P33" t="str">
            <v>Agboville</v>
          </cell>
          <cell r="Q33">
            <v>11</v>
          </cell>
        </row>
        <row r="34">
          <cell r="D34" t="str">
            <v>Toulepleu</v>
          </cell>
          <cell r="E34" t="str">
            <v>Cavally-Guémon</v>
          </cell>
          <cell r="F34">
            <v>6</v>
          </cell>
          <cell r="N34" t="str">
            <v>Loviguie</v>
          </cell>
          <cell r="O34">
            <v>4123</v>
          </cell>
          <cell r="P34" t="str">
            <v>Agboville</v>
          </cell>
          <cell r="Q34">
            <v>11</v>
          </cell>
        </row>
        <row r="35">
          <cell r="D35" t="str">
            <v>Béoumi</v>
          </cell>
          <cell r="E35" t="str">
            <v>Gbèkè</v>
          </cell>
          <cell r="F35">
            <v>5</v>
          </cell>
          <cell r="N35" t="str">
            <v>Oress Krobou</v>
          </cell>
          <cell r="O35">
            <v>4129</v>
          </cell>
          <cell r="P35" t="str">
            <v>Agboville</v>
          </cell>
          <cell r="Q35">
            <v>11</v>
          </cell>
        </row>
        <row r="36">
          <cell r="D36" t="str">
            <v>Bouaké-Nord-Est</v>
          </cell>
          <cell r="E36" t="str">
            <v>Gbèkè</v>
          </cell>
          <cell r="F36">
            <v>5</v>
          </cell>
          <cell r="N36" t="str">
            <v>Rubino</v>
          </cell>
          <cell r="O36">
            <v>4068</v>
          </cell>
          <cell r="P36" t="str">
            <v>Agboville</v>
          </cell>
          <cell r="Q36">
            <v>11</v>
          </cell>
        </row>
        <row r="37">
          <cell r="D37" t="str">
            <v>Bouaké-Nord-Ouest</v>
          </cell>
          <cell r="E37" t="str">
            <v>Gbèkè</v>
          </cell>
          <cell r="F37">
            <v>5</v>
          </cell>
          <cell r="N37" t="str">
            <v>Comoe Ndanou</v>
          </cell>
          <cell r="O37">
            <v>4255</v>
          </cell>
          <cell r="P37" t="str">
            <v>Agnibilékrou</v>
          </cell>
          <cell r="Q37">
            <v>8</v>
          </cell>
        </row>
        <row r="38">
          <cell r="D38" t="str">
            <v>Bouaké-Sud</v>
          </cell>
          <cell r="E38" t="str">
            <v>Gbèkè</v>
          </cell>
          <cell r="F38">
            <v>5</v>
          </cell>
          <cell r="N38" t="str">
            <v>Dame</v>
          </cell>
          <cell r="O38">
            <v>4256</v>
          </cell>
          <cell r="P38" t="str">
            <v>Agnibilékrou</v>
          </cell>
          <cell r="Q38">
            <v>8</v>
          </cell>
        </row>
        <row r="39">
          <cell r="D39" t="str">
            <v>Sakassou</v>
          </cell>
          <cell r="E39" t="str">
            <v>Gbèkè</v>
          </cell>
          <cell r="F39">
            <v>5</v>
          </cell>
          <cell r="N39" t="str">
            <v>Duffrebo</v>
          </cell>
          <cell r="O39">
            <v>4257</v>
          </cell>
          <cell r="P39" t="str">
            <v>Agnibilékrou</v>
          </cell>
          <cell r="Q39">
            <v>8</v>
          </cell>
        </row>
        <row r="40">
          <cell r="D40" t="str">
            <v>Gueyo</v>
          </cell>
          <cell r="E40" t="str">
            <v>Gbokle-Nawa-San Pedro</v>
          </cell>
          <cell r="F40">
            <v>5</v>
          </cell>
          <cell r="N40" t="str">
            <v>Akoboissue</v>
          </cell>
          <cell r="O40">
            <v>4251</v>
          </cell>
          <cell r="P40" t="str">
            <v>Agnibilékrou</v>
          </cell>
          <cell r="Q40">
            <v>8</v>
          </cell>
        </row>
        <row r="41">
          <cell r="D41" t="str">
            <v>San-Pedro</v>
          </cell>
          <cell r="E41" t="str">
            <v>Gbokle-Nawa-San Pedro</v>
          </cell>
          <cell r="F41">
            <v>5</v>
          </cell>
          <cell r="N41" t="str">
            <v>Amoriakro</v>
          </cell>
          <cell r="O41">
            <v>4252</v>
          </cell>
          <cell r="P41" t="str">
            <v>Agnibilékrou</v>
          </cell>
          <cell r="Q41">
            <v>8</v>
          </cell>
        </row>
        <row r="42">
          <cell r="D42" t="str">
            <v>Sassandra</v>
          </cell>
          <cell r="E42" t="str">
            <v>Gbokle-Nawa-San Pedro</v>
          </cell>
          <cell r="F42">
            <v>5</v>
          </cell>
          <cell r="N42" t="str">
            <v>Assuame</v>
          </cell>
          <cell r="O42">
            <v>4253</v>
          </cell>
          <cell r="P42" t="str">
            <v>Agnibilékrou</v>
          </cell>
          <cell r="Q42">
            <v>8</v>
          </cell>
        </row>
        <row r="43">
          <cell r="D43" t="str">
            <v>Soubré</v>
          </cell>
          <cell r="E43" t="str">
            <v>Gbokle-Nawa-San Pedro</v>
          </cell>
          <cell r="F43">
            <v>5</v>
          </cell>
          <cell r="N43" t="str">
            <v>Bangoua</v>
          </cell>
          <cell r="O43">
            <v>4254</v>
          </cell>
          <cell r="P43" t="str">
            <v>Agnibilékrou</v>
          </cell>
          <cell r="Q43">
            <v>8</v>
          </cell>
        </row>
        <row r="44">
          <cell r="D44" t="str">
            <v>Tabou</v>
          </cell>
          <cell r="E44" t="str">
            <v>Gbokle-Nawa-San Pedro</v>
          </cell>
          <cell r="F44">
            <v>5</v>
          </cell>
          <cell r="N44" t="str">
            <v>Agnibilékrou</v>
          </cell>
          <cell r="O44">
            <v>4008</v>
          </cell>
          <cell r="P44" t="str">
            <v>Agnibilékrou</v>
          </cell>
          <cell r="Q44">
            <v>8</v>
          </cell>
        </row>
        <row r="45">
          <cell r="D45" t="str">
            <v>Gagnoa</v>
          </cell>
          <cell r="E45" t="str">
            <v>Gôh</v>
          </cell>
          <cell r="F45">
            <v>2</v>
          </cell>
          <cell r="N45" t="str">
            <v>Affery</v>
          </cell>
          <cell r="O45">
            <v>4131</v>
          </cell>
          <cell r="P45" t="str">
            <v>Akoupé</v>
          </cell>
          <cell r="Q45">
            <v>4</v>
          </cell>
        </row>
        <row r="46">
          <cell r="D46" t="str">
            <v>Oumé</v>
          </cell>
          <cell r="E46" t="str">
            <v>Gôh</v>
          </cell>
          <cell r="F46">
            <v>2</v>
          </cell>
          <cell r="N46" t="str">
            <v>Becouefin</v>
          </cell>
          <cell r="O46">
            <v>4132</v>
          </cell>
          <cell r="P46" t="str">
            <v>Akoupé</v>
          </cell>
          <cell r="Q46">
            <v>4</v>
          </cell>
        </row>
        <row r="47">
          <cell r="D47" t="str">
            <v>Dabakala</v>
          </cell>
          <cell r="E47" t="str">
            <v>Hambol</v>
          </cell>
          <cell r="F47">
            <v>3</v>
          </cell>
          <cell r="N47" t="str">
            <v>Yakasse-Attobrou</v>
          </cell>
          <cell r="O47">
            <v>4130</v>
          </cell>
          <cell r="P47" t="str">
            <v>Akoupé</v>
          </cell>
          <cell r="Q47">
            <v>4</v>
          </cell>
        </row>
        <row r="48">
          <cell r="D48" t="str">
            <v>Katiola</v>
          </cell>
          <cell r="E48" t="str">
            <v>Hambol</v>
          </cell>
          <cell r="F48">
            <v>3</v>
          </cell>
          <cell r="N48" t="str">
            <v>Akoupé</v>
          </cell>
          <cell r="O48">
            <v>4009</v>
          </cell>
          <cell r="P48" t="str">
            <v>Akoupé</v>
          </cell>
          <cell r="Q48">
            <v>4</v>
          </cell>
        </row>
        <row r="49">
          <cell r="D49" t="str">
            <v>Niakara</v>
          </cell>
          <cell r="E49" t="str">
            <v>Hambol</v>
          </cell>
          <cell r="F49">
            <v>3</v>
          </cell>
          <cell r="N49" t="str">
            <v>Aboisso comoe</v>
          </cell>
          <cell r="O49">
            <v>4133</v>
          </cell>
          <cell r="P49" t="str">
            <v>Alépé</v>
          </cell>
          <cell r="Q49">
            <v>5</v>
          </cell>
        </row>
        <row r="50">
          <cell r="D50" t="str">
            <v>Daloa</v>
          </cell>
          <cell r="E50" t="str">
            <v>Haut-Sassandra</v>
          </cell>
          <cell r="F50">
            <v>3</v>
          </cell>
          <cell r="N50" t="str">
            <v>Oghlwapo</v>
          </cell>
          <cell r="O50">
            <v>4134</v>
          </cell>
          <cell r="P50" t="str">
            <v>Alépé</v>
          </cell>
          <cell r="Q50">
            <v>5</v>
          </cell>
        </row>
        <row r="51">
          <cell r="D51" t="str">
            <v>Issia</v>
          </cell>
          <cell r="E51" t="str">
            <v>Haut-Sassandra</v>
          </cell>
          <cell r="F51">
            <v>3</v>
          </cell>
          <cell r="N51" t="str">
            <v>Alépé</v>
          </cell>
          <cell r="O51">
            <v>4010</v>
          </cell>
          <cell r="P51" t="str">
            <v>Alépé</v>
          </cell>
          <cell r="Q51">
            <v>5</v>
          </cell>
        </row>
        <row r="52">
          <cell r="D52" t="str">
            <v>Vavoua</v>
          </cell>
          <cell r="E52" t="str">
            <v>Haut-Sassandra</v>
          </cell>
          <cell r="F52">
            <v>3</v>
          </cell>
          <cell r="N52" t="str">
            <v>Allosso</v>
          </cell>
          <cell r="O52">
            <v>4090</v>
          </cell>
          <cell r="P52" t="str">
            <v>Alépé</v>
          </cell>
          <cell r="Q52">
            <v>5</v>
          </cell>
        </row>
        <row r="53">
          <cell r="D53" t="str">
            <v>Abengourou</v>
          </cell>
          <cell r="E53" t="str">
            <v>Indénié-Djuablin</v>
          </cell>
          <cell r="F53">
            <v>3</v>
          </cell>
          <cell r="N53" t="str">
            <v>Danguira</v>
          </cell>
          <cell r="O53">
            <v>4032</v>
          </cell>
          <cell r="P53" t="str">
            <v>Alépé</v>
          </cell>
          <cell r="Q53">
            <v>5</v>
          </cell>
        </row>
        <row r="54">
          <cell r="D54" t="str">
            <v>Agnibilékrou</v>
          </cell>
          <cell r="E54" t="str">
            <v>Indénié-Djuablin</v>
          </cell>
          <cell r="F54">
            <v>3</v>
          </cell>
          <cell r="N54" t="str">
            <v>Anyama</v>
          </cell>
          <cell r="O54">
            <v>4011</v>
          </cell>
          <cell r="P54" t="str">
            <v>Anyama</v>
          </cell>
          <cell r="Q54">
            <v>3</v>
          </cell>
        </row>
        <row r="55">
          <cell r="D55" t="str">
            <v>Bettié</v>
          </cell>
          <cell r="E55" t="str">
            <v>Indénié-Djuablin</v>
          </cell>
          <cell r="F55">
            <v>3</v>
          </cell>
          <cell r="N55" t="str">
            <v>Attinguie</v>
          </cell>
          <cell r="O55">
            <v>4113</v>
          </cell>
          <cell r="P55" t="str">
            <v>Anyama</v>
          </cell>
          <cell r="Q55">
            <v>3</v>
          </cell>
        </row>
        <row r="56">
          <cell r="D56" t="str">
            <v>Minignan</v>
          </cell>
          <cell r="E56" t="str">
            <v>Kabadougou-Bafing-Folon</v>
          </cell>
          <cell r="F56">
            <v>3</v>
          </cell>
          <cell r="N56" t="str">
            <v>Broffodoume</v>
          </cell>
          <cell r="O56">
            <v>4114</v>
          </cell>
          <cell r="P56" t="str">
            <v>Anyama</v>
          </cell>
          <cell r="Q56">
            <v>3</v>
          </cell>
        </row>
        <row r="57">
          <cell r="D57" t="str">
            <v>Odienné</v>
          </cell>
          <cell r="E57" t="str">
            <v>Kabadougou-Bafing-Folon</v>
          </cell>
          <cell r="F57">
            <v>3</v>
          </cell>
          <cell r="N57" t="str">
            <v>Dieouzon</v>
          </cell>
          <cell r="O57">
            <v>4179</v>
          </cell>
          <cell r="P57" t="str">
            <v>Bangolo</v>
          </cell>
          <cell r="Q57">
            <v>4</v>
          </cell>
        </row>
        <row r="58">
          <cell r="D58" t="str">
            <v>Touba</v>
          </cell>
          <cell r="E58" t="str">
            <v>Kabadougou-Bafing-Folon</v>
          </cell>
          <cell r="F58">
            <v>3</v>
          </cell>
          <cell r="N58" t="str">
            <v>Zeo</v>
          </cell>
          <cell r="O58">
            <v>4180</v>
          </cell>
          <cell r="P58" t="str">
            <v>Bangolo</v>
          </cell>
          <cell r="Q58">
            <v>4</v>
          </cell>
        </row>
        <row r="59">
          <cell r="D59" t="str">
            <v>Divo</v>
          </cell>
          <cell r="E59" t="str">
            <v>Loh-Djiboua</v>
          </cell>
          <cell r="F59">
            <v>3</v>
          </cell>
          <cell r="N59" t="str">
            <v>Zou</v>
          </cell>
          <cell r="O59">
            <v>4181</v>
          </cell>
          <cell r="P59" t="str">
            <v>Bangolo</v>
          </cell>
          <cell r="Q59">
            <v>4</v>
          </cell>
        </row>
        <row r="60">
          <cell r="D60" t="str">
            <v>Fresco</v>
          </cell>
          <cell r="E60" t="str">
            <v>Loh-Djiboua</v>
          </cell>
          <cell r="F60">
            <v>3</v>
          </cell>
          <cell r="N60" t="str">
            <v>Bangolo</v>
          </cell>
          <cell r="O60">
            <v>4014</v>
          </cell>
          <cell r="P60" t="str">
            <v>Bangolo</v>
          </cell>
          <cell r="Q60">
            <v>4</v>
          </cell>
        </row>
        <row r="61">
          <cell r="D61" t="str">
            <v>Lakota</v>
          </cell>
          <cell r="E61" t="str">
            <v>Loh-Djiboua</v>
          </cell>
          <cell r="F61">
            <v>3</v>
          </cell>
          <cell r="N61" t="str">
            <v>Bodokro</v>
          </cell>
          <cell r="O61">
            <v>4187</v>
          </cell>
          <cell r="P61" t="str">
            <v>Béoumi</v>
          </cell>
          <cell r="Q61">
            <v>4</v>
          </cell>
        </row>
        <row r="62">
          <cell r="D62" t="str">
            <v>Bouaflé</v>
          </cell>
          <cell r="E62" t="str">
            <v>Marahoue</v>
          </cell>
          <cell r="F62">
            <v>3</v>
          </cell>
          <cell r="N62" t="str">
            <v>Kondrobo</v>
          </cell>
          <cell r="O62">
            <v>4188</v>
          </cell>
          <cell r="P62" t="str">
            <v>Béoumi</v>
          </cell>
          <cell r="Q62">
            <v>4</v>
          </cell>
        </row>
        <row r="63">
          <cell r="D63" t="str">
            <v>Sinfra</v>
          </cell>
          <cell r="E63" t="str">
            <v>Marahoue</v>
          </cell>
          <cell r="F63">
            <v>3</v>
          </cell>
          <cell r="N63" t="str">
            <v>Béoumi</v>
          </cell>
          <cell r="O63">
            <v>4015</v>
          </cell>
          <cell r="P63" t="str">
            <v>Béoumi</v>
          </cell>
          <cell r="Q63">
            <v>4</v>
          </cell>
        </row>
        <row r="64">
          <cell r="D64" t="str">
            <v>Zuenoula</v>
          </cell>
          <cell r="E64" t="str">
            <v>Marahoue</v>
          </cell>
          <cell r="F64">
            <v>3</v>
          </cell>
          <cell r="N64" t="str">
            <v>Lolobo Béoumi</v>
          </cell>
          <cell r="O64">
            <v>4054</v>
          </cell>
          <cell r="P64" t="str">
            <v>Béoumi</v>
          </cell>
          <cell r="Q64">
            <v>4</v>
          </cell>
        </row>
        <row r="65">
          <cell r="D65" t="str">
            <v>MIL_CIV384_000000000</v>
          </cell>
          <cell r="E65" t="str">
            <v>MIL_CIV384_000000000</v>
          </cell>
          <cell r="F65">
            <v>1</v>
          </cell>
          <cell r="N65" t="str">
            <v>Bettié</v>
          </cell>
          <cell r="O65">
            <v>4016</v>
          </cell>
          <cell r="P65" t="str">
            <v>Bettié</v>
          </cell>
          <cell r="Q65">
            <v>1</v>
          </cell>
        </row>
        <row r="66">
          <cell r="D66" t="str">
            <v>Bocanda</v>
          </cell>
          <cell r="E66" t="str">
            <v>N'zi-ifou</v>
          </cell>
          <cell r="F66">
            <v>6</v>
          </cell>
          <cell r="N66" t="str">
            <v>Biankouma</v>
          </cell>
          <cell r="O66">
            <v>4017</v>
          </cell>
          <cell r="P66" t="str">
            <v>Biankouma</v>
          </cell>
          <cell r="Q66">
            <v>5</v>
          </cell>
        </row>
        <row r="67">
          <cell r="D67" t="str">
            <v>Bongouanou</v>
          </cell>
          <cell r="E67" t="str">
            <v>N'zi-ifou</v>
          </cell>
          <cell r="F67">
            <v>6</v>
          </cell>
          <cell r="N67" t="str">
            <v>Gbonné</v>
          </cell>
          <cell r="O67">
            <v>4093</v>
          </cell>
          <cell r="P67" t="str">
            <v>Biankouma</v>
          </cell>
          <cell r="Q67">
            <v>5</v>
          </cell>
        </row>
        <row r="68">
          <cell r="D68" t="str">
            <v>Daoukro</v>
          </cell>
          <cell r="E68" t="str">
            <v>N'zi-ifou</v>
          </cell>
          <cell r="F68">
            <v>6</v>
          </cell>
          <cell r="N68" t="str">
            <v>Santa</v>
          </cell>
          <cell r="O68">
            <v>4335</v>
          </cell>
          <cell r="P68" t="str">
            <v>Biankouma</v>
          </cell>
          <cell r="Q68">
            <v>5</v>
          </cell>
        </row>
        <row r="69">
          <cell r="D69" t="str">
            <v>Dimbokro</v>
          </cell>
          <cell r="E69" t="str">
            <v>N'zi-ifou</v>
          </cell>
          <cell r="F69">
            <v>6</v>
          </cell>
          <cell r="N69" t="str">
            <v>Sipilou</v>
          </cell>
          <cell r="O69">
            <v>4336</v>
          </cell>
          <cell r="P69" t="str">
            <v>Biankouma</v>
          </cell>
          <cell r="Q69">
            <v>5</v>
          </cell>
        </row>
        <row r="70">
          <cell r="D70" t="str">
            <v>M'bahiakro</v>
          </cell>
          <cell r="E70" t="str">
            <v>N'zi-ifou</v>
          </cell>
          <cell r="F70">
            <v>6</v>
          </cell>
          <cell r="N70" t="str">
            <v>Yorodougou</v>
          </cell>
          <cell r="O70">
            <v>4337</v>
          </cell>
          <cell r="P70" t="str">
            <v>Biankouma</v>
          </cell>
          <cell r="Q70">
            <v>5</v>
          </cell>
        </row>
        <row r="71">
          <cell r="D71" t="str">
            <v>Prikro</v>
          </cell>
          <cell r="E71" t="str">
            <v>N'zi-ifou</v>
          </cell>
          <cell r="F71">
            <v>6</v>
          </cell>
          <cell r="N71" t="str">
            <v>Bloléquin</v>
          </cell>
          <cell r="O71">
            <v>4019</v>
          </cell>
          <cell r="P71" t="str">
            <v>Bloléquin</v>
          </cell>
          <cell r="Q71">
            <v>1</v>
          </cell>
        </row>
        <row r="72">
          <cell r="D72" t="str">
            <v>Boundiali</v>
          </cell>
          <cell r="E72" t="str">
            <v>Poro-Tchologo-Bagoue</v>
          </cell>
          <cell r="F72">
            <v>5</v>
          </cell>
          <cell r="N72" t="str">
            <v>Bengassou</v>
          </cell>
          <cell r="O72">
            <v>4280</v>
          </cell>
          <cell r="P72" t="str">
            <v>Bocanda</v>
          </cell>
          <cell r="Q72">
            <v>3</v>
          </cell>
        </row>
        <row r="73">
          <cell r="D73" t="str">
            <v>Ferkéssedougou</v>
          </cell>
          <cell r="E73" t="str">
            <v>Poro-Tchologo-Bagoue</v>
          </cell>
          <cell r="F73">
            <v>5</v>
          </cell>
          <cell r="N73" t="str">
            <v>Bocanda</v>
          </cell>
          <cell r="O73">
            <v>4279</v>
          </cell>
          <cell r="P73" t="str">
            <v>Bocanda</v>
          </cell>
          <cell r="Q73">
            <v>3</v>
          </cell>
        </row>
        <row r="74">
          <cell r="D74" t="str">
            <v>Korhogo</v>
          </cell>
          <cell r="E74" t="str">
            <v>Poro-Tchologo-Bagoue</v>
          </cell>
          <cell r="F74">
            <v>5</v>
          </cell>
          <cell r="N74" t="str">
            <v>Kouassi-Kouassikro</v>
          </cell>
          <cell r="O74">
            <v>4281</v>
          </cell>
          <cell r="P74" t="str">
            <v>Bocanda</v>
          </cell>
          <cell r="Q74">
            <v>3</v>
          </cell>
        </row>
        <row r="75">
          <cell r="D75" t="str">
            <v>Ouangolodougou</v>
          </cell>
          <cell r="E75" t="str">
            <v>Poro-Tchologo-Bagoue</v>
          </cell>
          <cell r="F75">
            <v>5</v>
          </cell>
          <cell r="N75" t="str">
            <v>Appimandoum</v>
          </cell>
          <cell r="O75">
            <v>4149</v>
          </cell>
          <cell r="P75" t="str">
            <v>Bondoukou</v>
          </cell>
          <cell r="Q75">
            <v>15</v>
          </cell>
        </row>
        <row r="76">
          <cell r="D76" t="str">
            <v>Tengrela</v>
          </cell>
          <cell r="E76" t="str">
            <v>Poro-Tchologo-Bagoue</v>
          </cell>
          <cell r="F76">
            <v>5</v>
          </cell>
          <cell r="N76" t="str">
            <v>Bandakagni-Tomora</v>
          </cell>
          <cell r="O76">
            <v>4154</v>
          </cell>
          <cell r="P76" t="str">
            <v>Bondoukou</v>
          </cell>
          <cell r="Q76">
            <v>15</v>
          </cell>
        </row>
        <row r="77">
          <cell r="D77" t="str">
            <v>Aboisso</v>
          </cell>
          <cell r="E77" t="str">
            <v>Sud-Comoé</v>
          </cell>
          <cell r="F77">
            <v>1</v>
          </cell>
          <cell r="N77" t="str">
            <v>Bondoukou</v>
          </cell>
          <cell r="O77">
            <v>4020</v>
          </cell>
          <cell r="P77" t="str">
            <v>Bondoukou</v>
          </cell>
          <cell r="Q77">
            <v>15</v>
          </cell>
        </row>
        <row r="78">
          <cell r="D78" t="str">
            <v>Biankouma</v>
          </cell>
          <cell r="E78" t="str">
            <v>Tonkpi</v>
          </cell>
          <cell r="F78">
            <v>4</v>
          </cell>
          <cell r="N78" t="str">
            <v>Dimandougou</v>
          </cell>
          <cell r="O78">
            <v>4150</v>
          </cell>
          <cell r="P78" t="str">
            <v>Bondoukou</v>
          </cell>
          <cell r="Q78">
            <v>15</v>
          </cell>
        </row>
        <row r="79">
          <cell r="D79" t="str">
            <v>Danané</v>
          </cell>
          <cell r="E79" t="str">
            <v>Tonkpi</v>
          </cell>
          <cell r="F79">
            <v>4</v>
          </cell>
          <cell r="N79" t="str">
            <v>Goumere</v>
          </cell>
          <cell r="O79">
            <v>4152</v>
          </cell>
          <cell r="P79" t="str">
            <v>Bondoukou</v>
          </cell>
          <cell r="Q79">
            <v>15</v>
          </cell>
        </row>
        <row r="80">
          <cell r="D80" t="str">
            <v>Man</v>
          </cell>
          <cell r="E80" t="str">
            <v>Tonkpi</v>
          </cell>
          <cell r="F80">
            <v>4</v>
          </cell>
          <cell r="N80" t="str">
            <v>Laoudiba</v>
          </cell>
          <cell r="O80">
            <v>4151</v>
          </cell>
          <cell r="P80" t="str">
            <v>Bondoukou</v>
          </cell>
          <cell r="Q80">
            <v>15</v>
          </cell>
        </row>
        <row r="81">
          <cell r="D81" t="str">
            <v>Zouhan Hounien</v>
          </cell>
          <cell r="E81" t="str">
            <v>Tonkpi</v>
          </cell>
          <cell r="F81">
            <v>4</v>
          </cell>
          <cell r="N81" t="str">
            <v>Sandegue</v>
          </cell>
          <cell r="O81">
            <v>4155</v>
          </cell>
          <cell r="P81" t="str">
            <v>Bondoukou</v>
          </cell>
          <cell r="Q81">
            <v>15</v>
          </cell>
        </row>
        <row r="82">
          <cell r="D82" t="str">
            <v>Mankono</v>
          </cell>
          <cell r="E82" t="str">
            <v>Worodougou-Béré</v>
          </cell>
          <cell r="F82">
            <v>2</v>
          </cell>
          <cell r="N82" t="str">
            <v>Sapli-Sepingo</v>
          </cell>
          <cell r="O82">
            <v>4157</v>
          </cell>
          <cell r="P82" t="str">
            <v>Bondoukou</v>
          </cell>
          <cell r="Q82">
            <v>15</v>
          </cell>
        </row>
        <row r="83">
          <cell r="D83" t="str">
            <v>Séguéla</v>
          </cell>
          <cell r="E83" t="str">
            <v>Worodougou-Béré</v>
          </cell>
          <cell r="F83">
            <v>2</v>
          </cell>
          <cell r="N83" t="str">
            <v>Sorobango</v>
          </cell>
          <cell r="O83">
            <v>4159</v>
          </cell>
          <cell r="P83" t="str">
            <v>Bondoukou</v>
          </cell>
          <cell r="Q83">
            <v>15</v>
          </cell>
        </row>
        <row r="84">
          <cell r="N84" t="str">
            <v>Tabagne</v>
          </cell>
          <cell r="O84">
            <v>4156</v>
          </cell>
          <cell r="P84" t="str">
            <v>Bondoukou</v>
          </cell>
          <cell r="Q84">
            <v>15</v>
          </cell>
        </row>
        <row r="85">
          <cell r="N85" t="str">
            <v>Tagadi</v>
          </cell>
          <cell r="O85">
            <v>4153</v>
          </cell>
          <cell r="P85" t="str">
            <v>Bondoukou</v>
          </cell>
          <cell r="Q85">
            <v>15</v>
          </cell>
        </row>
        <row r="86">
          <cell r="N86" t="str">
            <v>Taoudi</v>
          </cell>
          <cell r="O86">
            <v>4160</v>
          </cell>
          <cell r="P86" t="str">
            <v>Bondoukou</v>
          </cell>
          <cell r="Q86">
            <v>15</v>
          </cell>
        </row>
        <row r="87">
          <cell r="N87" t="str">
            <v>Worofla</v>
          </cell>
          <cell r="O87">
            <v>4158</v>
          </cell>
          <cell r="P87" t="str">
            <v>Bondoukou</v>
          </cell>
          <cell r="Q87">
            <v>15</v>
          </cell>
        </row>
        <row r="88">
          <cell r="N88" t="str">
            <v>Yezimala</v>
          </cell>
          <cell r="O88">
            <v>4161</v>
          </cell>
          <cell r="P88" t="str">
            <v>Bondoukou</v>
          </cell>
          <cell r="Q88">
            <v>15</v>
          </cell>
        </row>
        <row r="89">
          <cell r="N89" t="str">
            <v>Yorobodi</v>
          </cell>
          <cell r="O89">
            <v>4162</v>
          </cell>
          <cell r="P89" t="str">
            <v>Bondoukou</v>
          </cell>
          <cell r="Q89">
            <v>15</v>
          </cell>
        </row>
        <row r="90">
          <cell r="N90" t="str">
            <v>Ande</v>
          </cell>
          <cell r="O90">
            <v>4283</v>
          </cell>
          <cell r="P90" t="str">
            <v>Bongouanou</v>
          </cell>
          <cell r="Q90">
            <v>11</v>
          </cell>
        </row>
        <row r="91">
          <cell r="N91" t="str">
            <v>Anoumaba</v>
          </cell>
          <cell r="O91">
            <v>4284</v>
          </cell>
          <cell r="P91" t="str">
            <v>Bongouanou</v>
          </cell>
          <cell r="Q91">
            <v>11</v>
          </cell>
        </row>
        <row r="92">
          <cell r="N92" t="str">
            <v>Arrah</v>
          </cell>
          <cell r="O92">
            <v>4285</v>
          </cell>
          <cell r="P92" t="str">
            <v>Bongouanou</v>
          </cell>
          <cell r="Q92">
            <v>11</v>
          </cell>
        </row>
        <row r="93">
          <cell r="N93" t="str">
            <v>Assahara</v>
          </cell>
          <cell r="O93">
            <v>4012</v>
          </cell>
          <cell r="P93" t="str">
            <v>Bongouanou</v>
          </cell>
          <cell r="Q93">
            <v>11</v>
          </cell>
        </row>
        <row r="94">
          <cell r="N94" t="str">
            <v>Assiekoumassi</v>
          </cell>
          <cell r="O94">
            <v>4286</v>
          </cell>
          <cell r="P94" t="str">
            <v>Bongouanou</v>
          </cell>
          <cell r="Q94">
            <v>11</v>
          </cell>
        </row>
        <row r="95">
          <cell r="N95" t="str">
            <v>Bocanda</v>
          </cell>
          <cell r="O95">
            <v>4282</v>
          </cell>
          <cell r="P95" t="str">
            <v>Bongouanou</v>
          </cell>
          <cell r="Q95">
            <v>11</v>
          </cell>
        </row>
        <row r="96">
          <cell r="N96" t="str">
            <v>Bongouanou</v>
          </cell>
          <cell r="O96">
            <v>4021</v>
          </cell>
          <cell r="P96" t="str">
            <v>Bongouanou</v>
          </cell>
          <cell r="Q96">
            <v>11</v>
          </cell>
        </row>
        <row r="97">
          <cell r="N97" t="str">
            <v>Kotobi</v>
          </cell>
          <cell r="O97">
            <v>4288</v>
          </cell>
          <cell r="P97" t="str">
            <v>Bongouanou</v>
          </cell>
          <cell r="Q97">
            <v>11</v>
          </cell>
        </row>
        <row r="98">
          <cell r="N98" t="str">
            <v>Kregbe</v>
          </cell>
          <cell r="O98">
            <v>4287</v>
          </cell>
          <cell r="P98" t="str">
            <v>Bongouanou</v>
          </cell>
          <cell r="Q98">
            <v>11</v>
          </cell>
        </row>
        <row r="99">
          <cell r="N99" t="str">
            <v>M'Batto</v>
          </cell>
          <cell r="O99">
            <v>4100</v>
          </cell>
          <cell r="P99" t="str">
            <v>Bongouanou</v>
          </cell>
          <cell r="Q99">
            <v>11</v>
          </cell>
        </row>
        <row r="100">
          <cell r="N100" t="str">
            <v>Tiemelekro</v>
          </cell>
          <cell r="O100">
            <v>4289</v>
          </cell>
          <cell r="P100" t="str">
            <v>Bongouanou</v>
          </cell>
          <cell r="Q100">
            <v>11</v>
          </cell>
        </row>
        <row r="101">
          <cell r="N101" t="str">
            <v>Bouaflé</v>
          </cell>
          <cell r="O101">
            <v>4023</v>
          </cell>
          <cell r="P101" t="str">
            <v>Bouaflé</v>
          </cell>
          <cell r="Q101">
            <v>7</v>
          </cell>
        </row>
        <row r="102">
          <cell r="N102" t="str">
            <v>Begbessou</v>
          </cell>
          <cell r="O102">
            <v>4272</v>
          </cell>
          <cell r="P102" t="str">
            <v>Bouaflé</v>
          </cell>
          <cell r="Q102">
            <v>7</v>
          </cell>
        </row>
        <row r="103">
          <cell r="N103" t="str">
            <v>Bonon</v>
          </cell>
          <cell r="O103">
            <v>4273</v>
          </cell>
          <cell r="P103" t="str">
            <v>Bouaflé</v>
          </cell>
          <cell r="Q103">
            <v>7</v>
          </cell>
        </row>
        <row r="104">
          <cell r="N104" t="str">
            <v>N'Douffoukankro</v>
          </cell>
          <cell r="O104">
            <v>4275</v>
          </cell>
          <cell r="P104" t="str">
            <v>Bouaflé</v>
          </cell>
          <cell r="Q104">
            <v>7</v>
          </cell>
        </row>
        <row r="105">
          <cell r="N105" t="str">
            <v>Pakouabo</v>
          </cell>
          <cell r="O105">
            <v>4361</v>
          </cell>
          <cell r="P105" t="str">
            <v>Bouaflé</v>
          </cell>
          <cell r="Q105">
            <v>7</v>
          </cell>
        </row>
        <row r="106">
          <cell r="N106" t="str">
            <v>Tibeita</v>
          </cell>
          <cell r="O106">
            <v>4274</v>
          </cell>
          <cell r="P106" t="str">
            <v>Bouaflé</v>
          </cell>
          <cell r="Q106">
            <v>7</v>
          </cell>
        </row>
        <row r="107">
          <cell r="N107" t="str">
            <v>Zaguieta</v>
          </cell>
          <cell r="O107">
            <v>4362</v>
          </cell>
          <cell r="P107" t="str">
            <v>Bouaflé</v>
          </cell>
          <cell r="Q107">
            <v>7</v>
          </cell>
        </row>
        <row r="108">
          <cell r="N108" t="str">
            <v>Bounda</v>
          </cell>
          <cell r="O108">
            <v>4189</v>
          </cell>
          <cell r="P108" t="str">
            <v>Bouaké-Nord-Est</v>
          </cell>
          <cell r="Q108">
            <v>5</v>
          </cell>
        </row>
        <row r="109">
          <cell r="N109" t="str">
            <v>Mamini</v>
          </cell>
          <cell r="O109">
            <v>4190</v>
          </cell>
          <cell r="P109" t="str">
            <v>Bouaké-Nord-Est</v>
          </cell>
          <cell r="Q109">
            <v>5</v>
          </cell>
        </row>
        <row r="110">
          <cell r="N110" t="str">
            <v>Saminikro</v>
          </cell>
          <cell r="O110">
            <v>4191</v>
          </cell>
          <cell r="P110" t="str">
            <v>Bouaké-Nord-Est</v>
          </cell>
          <cell r="Q110">
            <v>5</v>
          </cell>
        </row>
        <row r="111">
          <cell r="N111" t="str">
            <v>Bouake-Nord-Est</v>
          </cell>
          <cell r="O111">
            <v>4024</v>
          </cell>
          <cell r="P111" t="str">
            <v>Bouaké-Nord-Est</v>
          </cell>
          <cell r="Q111">
            <v>5</v>
          </cell>
        </row>
        <row r="112">
          <cell r="N112" t="str">
            <v>Brobo</v>
          </cell>
          <cell r="O112">
            <v>4026</v>
          </cell>
          <cell r="P112" t="str">
            <v>Bouaké-Nord-Est</v>
          </cell>
          <cell r="Q112">
            <v>5</v>
          </cell>
        </row>
        <row r="113">
          <cell r="N113" t="str">
            <v>Diabo</v>
          </cell>
          <cell r="O113">
            <v>4193</v>
          </cell>
          <cell r="P113" t="str">
            <v>Bouaké-Nord-Ouest</v>
          </cell>
          <cell r="Q113">
            <v>4</v>
          </cell>
        </row>
        <row r="114">
          <cell r="N114" t="str">
            <v>Languibonou</v>
          </cell>
          <cell r="O114">
            <v>4192</v>
          </cell>
          <cell r="P114" t="str">
            <v>Bouaké-Nord-Ouest</v>
          </cell>
          <cell r="Q114">
            <v>4</v>
          </cell>
        </row>
        <row r="115">
          <cell r="N115" t="str">
            <v>Botro</v>
          </cell>
          <cell r="O115">
            <v>4022</v>
          </cell>
          <cell r="P115" t="str">
            <v>Bouaké-Nord-Ouest</v>
          </cell>
          <cell r="Q115">
            <v>4</v>
          </cell>
        </row>
        <row r="116">
          <cell r="N116" t="str">
            <v>Bouaké-Nord-Ouest</v>
          </cell>
          <cell r="O116">
            <v>4103</v>
          </cell>
          <cell r="P116" t="str">
            <v>Bouaké-Nord-Ouest</v>
          </cell>
          <cell r="Q116">
            <v>4</v>
          </cell>
        </row>
        <row r="117">
          <cell r="N117" t="str">
            <v>Bouaké-Sud</v>
          </cell>
          <cell r="O117">
            <v>4104</v>
          </cell>
          <cell r="P117" t="str">
            <v>Bouaké-Sud</v>
          </cell>
          <cell r="Q117">
            <v>2</v>
          </cell>
        </row>
        <row r="118">
          <cell r="N118" t="str">
            <v>Djébonoua</v>
          </cell>
          <cell r="O118">
            <v>4036</v>
          </cell>
          <cell r="P118" t="str">
            <v>Bouaké-Sud</v>
          </cell>
          <cell r="Q118">
            <v>2</v>
          </cell>
        </row>
        <row r="119">
          <cell r="N119" t="str">
            <v>Bouko</v>
          </cell>
          <cell r="O119">
            <v>4163</v>
          </cell>
          <cell r="P119" t="str">
            <v>Bouna</v>
          </cell>
          <cell r="Q119">
            <v>6</v>
          </cell>
        </row>
        <row r="120">
          <cell r="N120" t="str">
            <v>Bouna</v>
          </cell>
          <cell r="O120">
            <v>4164</v>
          </cell>
          <cell r="P120" t="str">
            <v>Bouna</v>
          </cell>
          <cell r="Q120">
            <v>6</v>
          </cell>
        </row>
        <row r="121">
          <cell r="N121" t="str">
            <v>Danoa</v>
          </cell>
          <cell r="O121">
            <v>4165</v>
          </cell>
          <cell r="P121" t="str">
            <v>Bouna</v>
          </cell>
          <cell r="Q121">
            <v>6</v>
          </cell>
        </row>
        <row r="122">
          <cell r="N122" t="str">
            <v>Doropo</v>
          </cell>
          <cell r="O122">
            <v>4166</v>
          </cell>
          <cell r="P122" t="str">
            <v>Bouna</v>
          </cell>
          <cell r="Q122">
            <v>6</v>
          </cell>
        </row>
        <row r="123">
          <cell r="N123" t="str">
            <v>Tehini</v>
          </cell>
          <cell r="O123">
            <v>4368</v>
          </cell>
          <cell r="P123" t="str">
            <v>Bouna</v>
          </cell>
          <cell r="Q123">
            <v>6</v>
          </cell>
        </row>
        <row r="124">
          <cell r="N124" t="str">
            <v>Youndouo</v>
          </cell>
          <cell r="O124">
            <v>4167</v>
          </cell>
          <cell r="P124" t="str">
            <v>Bouna</v>
          </cell>
          <cell r="Q124">
            <v>6</v>
          </cell>
        </row>
        <row r="125">
          <cell r="N125" t="str">
            <v>Baya</v>
          </cell>
          <cell r="O125">
            <v>4300</v>
          </cell>
          <cell r="P125" t="str">
            <v>Boundiali</v>
          </cell>
          <cell r="Q125">
            <v>9</v>
          </cell>
        </row>
        <row r="126">
          <cell r="N126" t="str">
            <v>Blessegue</v>
          </cell>
          <cell r="O126">
            <v>4301</v>
          </cell>
          <cell r="P126" t="str">
            <v>Boundiali</v>
          </cell>
          <cell r="Q126">
            <v>9</v>
          </cell>
        </row>
        <row r="127">
          <cell r="N127" t="str">
            <v>Boundiali</v>
          </cell>
          <cell r="O127">
            <v>4025</v>
          </cell>
          <cell r="P127" t="str">
            <v>Boundiali</v>
          </cell>
          <cell r="Q127">
            <v>9</v>
          </cell>
        </row>
        <row r="128">
          <cell r="N128" t="str">
            <v>Ganaoni</v>
          </cell>
          <cell r="O128">
            <v>4302</v>
          </cell>
          <cell r="P128" t="str">
            <v>Boundiali</v>
          </cell>
          <cell r="Q128">
            <v>9</v>
          </cell>
        </row>
        <row r="129">
          <cell r="N129" t="str">
            <v>Gbon</v>
          </cell>
          <cell r="O129">
            <v>4303</v>
          </cell>
          <cell r="P129" t="str">
            <v>Boundiali</v>
          </cell>
          <cell r="Q129">
            <v>9</v>
          </cell>
        </row>
        <row r="130">
          <cell r="N130" t="str">
            <v>Kassere</v>
          </cell>
          <cell r="O130">
            <v>4369</v>
          </cell>
          <cell r="P130" t="str">
            <v>Boundiali</v>
          </cell>
          <cell r="Q130">
            <v>9</v>
          </cell>
        </row>
        <row r="131">
          <cell r="N131" t="str">
            <v>Kolia</v>
          </cell>
          <cell r="O131">
            <v>4304</v>
          </cell>
          <cell r="P131" t="str">
            <v>Boundiali</v>
          </cell>
          <cell r="Q131">
            <v>9</v>
          </cell>
        </row>
        <row r="132">
          <cell r="N132" t="str">
            <v>Kouto</v>
          </cell>
          <cell r="O132">
            <v>4305</v>
          </cell>
          <cell r="P132" t="str">
            <v>Boundiali</v>
          </cell>
          <cell r="Q132">
            <v>9</v>
          </cell>
        </row>
        <row r="133">
          <cell r="N133" t="str">
            <v>siempurgo</v>
          </cell>
          <cell r="O133">
            <v>4306</v>
          </cell>
          <cell r="P133" t="str">
            <v>Boundiali</v>
          </cell>
          <cell r="Q133">
            <v>9</v>
          </cell>
        </row>
        <row r="134">
          <cell r="N134" t="str">
            <v>Bingerville</v>
          </cell>
          <cell r="O134">
            <v>4018</v>
          </cell>
          <cell r="P134" t="str">
            <v>Cocody-Bingerville</v>
          </cell>
          <cell r="Q134">
            <v>2</v>
          </cell>
        </row>
        <row r="135">
          <cell r="N135" t="str">
            <v>Cocody</v>
          </cell>
          <cell r="O135">
            <v>4028</v>
          </cell>
          <cell r="P135" t="str">
            <v>Cocody-Bingerville</v>
          </cell>
          <cell r="Q135">
            <v>2</v>
          </cell>
        </row>
        <row r="136">
          <cell r="N136" t="str">
            <v>Bassawa</v>
          </cell>
          <cell r="O136">
            <v>4221</v>
          </cell>
          <cell r="P136" t="str">
            <v>Dabakala</v>
          </cell>
          <cell r="Q136">
            <v>6</v>
          </cell>
        </row>
        <row r="137">
          <cell r="N137" t="str">
            <v>Bonieredougou</v>
          </cell>
          <cell r="O137">
            <v>4222</v>
          </cell>
          <cell r="P137" t="str">
            <v>Dabakala</v>
          </cell>
          <cell r="Q137">
            <v>6</v>
          </cell>
        </row>
        <row r="138">
          <cell r="N138" t="str">
            <v>Dabakala</v>
          </cell>
          <cell r="O138">
            <v>4223</v>
          </cell>
          <cell r="P138" t="str">
            <v>Dabakala</v>
          </cell>
          <cell r="Q138">
            <v>6</v>
          </cell>
        </row>
        <row r="139">
          <cell r="N139" t="str">
            <v>Foumbolo</v>
          </cell>
          <cell r="O139">
            <v>4224</v>
          </cell>
          <cell r="P139" t="str">
            <v>Dabakala</v>
          </cell>
          <cell r="Q139">
            <v>6</v>
          </cell>
        </row>
        <row r="140">
          <cell r="N140" t="str">
            <v>Satama-Sokoro</v>
          </cell>
          <cell r="O140">
            <v>4225</v>
          </cell>
          <cell r="P140" t="str">
            <v>Dabakala</v>
          </cell>
          <cell r="Q140">
            <v>6</v>
          </cell>
        </row>
        <row r="141">
          <cell r="N141" t="str">
            <v>Satama-Sokoura</v>
          </cell>
          <cell r="O141">
            <v>4226</v>
          </cell>
          <cell r="P141" t="str">
            <v>Dabakala</v>
          </cell>
          <cell r="Q141">
            <v>6</v>
          </cell>
        </row>
        <row r="142">
          <cell r="N142" t="str">
            <v>Dabou</v>
          </cell>
          <cell r="O142">
            <v>4029</v>
          </cell>
          <cell r="P142" t="str">
            <v>Dabou</v>
          </cell>
          <cell r="Q142">
            <v>3</v>
          </cell>
        </row>
        <row r="143">
          <cell r="N143" t="str">
            <v>Lopou</v>
          </cell>
          <cell r="O143">
            <v>4108</v>
          </cell>
          <cell r="P143" t="str">
            <v>Dabou</v>
          </cell>
          <cell r="Q143">
            <v>3</v>
          </cell>
        </row>
        <row r="144">
          <cell r="N144" t="str">
            <v>Toupah</v>
          </cell>
          <cell r="O144">
            <v>4107</v>
          </cell>
          <cell r="P144" t="str">
            <v>Dabou</v>
          </cell>
          <cell r="Q144">
            <v>3</v>
          </cell>
        </row>
        <row r="145">
          <cell r="N145" t="str">
            <v>Bediala</v>
          </cell>
          <cell r="O145">
            <v>4231</v>
          </cell>
          <cell r="P145" t="str">
            <v>Daloa</v>
          </cell>
          <cell r="Q145">
            <v>8</v>
          </cell>
        </row>
        <row r="146">
          <cell r="N146" t="str">
            <v>Daloa</v>
          </cell>
          <cell r="O146">
            <v>4030</v>
          </cell>
          <cell r="P146" t="str">
            <v>Daloa</v>
          </cell>
          <cell r="Q146">
            <v>8</v>
          </cell>
        </row>
        <row r="147">
          <cell r="N147" t="str">
            <v>Gadouan</v>
          </cell>
          <cell r="O147">
            <v>4233</v>
          </cell>
          <cell r="P147" t="str">
            <v>Daloa</v>
          </cell>
          <cell r="Q147">
            <v>8</v>
          </cell>
        </row>
        <row r="148">
          <cell r="N148" t="str">
            <v>Gboguhe</v>
          </cell>
          <cell r="O148">
            <v>4232</v>
          </cell>
          <cell r="P148" t="str">
            <v>Daloa</v>
          </cell>
          <cell r="Q148">
            <v>8</v>
          </cell>
        </row>
        <row r="149">
          <cell r="N149" t="str">
            <v>Gonate</v>
          </cell>
          <cell r="O149">
            <v>4234</v>
          </cell>
          <cell r="P149" t="str">
            <v>Daloa</v>
          </cell>
          <cell r="Q149">
            <v>8</v>
          </cell>
        </row>
        <row r="150">
          <cell r="N150" t="str">
            <v>Guessabo</v>
          </cell>
          <cell r="O150">
            <v>4097</v>
          </cell>
          <cell r="P150" t="str">
            <v>Daloa</v>
          </cell>
          <cell r="Q150">
            <v>8</v>
          </cell>
        </row>
        <row r="151">
          <cell r="N151" t="str">
            <v>Zaibo</v>
          </cell>
          <cell r="O151">
            <v>4235</v>
          </cell>
          <cell r="P151" t="str">
            <v>Daloa</v>
          </cell>
          <cell r="Q151">
            <v>8</v>
          </cell>
        </row>
        <row r="152">
          <cell r="N152" t="str">
            <v>Zoukougbeu</v>
          </cell>
          <cell r="O152">
            <v>4089</v>
          </cell>
          <cell r="P152" t="str">
            <v>Daloa</v>
          </cell>
          <cell r="Q152">
            <v>8</v>
          </cell>
        </row>
        <row r="153">
          <cell r="N153" t="str">
            <v>Kouanhoule</v>
          </cell>
          <cell r="O153">
            <v>4338</v>
          </cell>
          <cell r="P153" t="str">
            <v>Danané</v>
          </cell>
          <cell r="Q153">
            <v>3</v>
          </cell>
        </row>
        <row r="154">
          <cell r="N154" t="str">
            <v>Mahapleu</v>
          </cell>
          <cell r="O154">
            <v>4339</v>
          </cell>
          <cell r="P154" t="str">
            <v>Danané</v>
          </cell>
          <cell r="Q154">
            <v>3</v>
          </cell>
        </row>
        <row r="155">
          <cell r="N155" t="str">
            <v>Danané</v>
          </cell>
          <cell r="O155">
            <v>4031</v>
          </cell>
          <cell r="P155" t="str">
            <v>Danané</v>
          </cell>
          <cell r="Q155">
            <v>3</v>
          </cell>
        </row>
        <row r="156">
          <cell r="N156" t="str">
            <v>Daoukro</v>
          </cell>
          <cell r="O156">
            <v>4033</v>
          </cell>
          <cell r="P156" t="str">
            <v>Daoukro</v>
          </cell>
          <cell r="Q156">
            <v>6</v>
          </cell>
        </row>
        <row r="157">
          <cell r="N157" t="str">
            <v>Ettrokro</v>
          </cell>
          <cell r="O157">
            <v>4291</v>
          </cell>
          <cell r="P157" t="str">
            <v>Daoukro</v>
          </cell>
          <cell r="Q157">
            <v>6</v>
          </cell>
        </row>
        <row r="158">
          <cell r="N158" t="str">
            <v>N'gattakro</v>
          </cell>
          <cell r="O158">
            <v>4292</v>
          </cell>
          <cell r="P158" t="str">
            <v>Daoukro</v>
          </cell>
          <cell r="Q158">
            <v>6</v>
          </cell>
        </row>
        <row r="159">
          <cell r="N159" t="str">
            <v>Ouelle</v>
          </cell>
          <cell r="O159">
            <v>4290</v>
          </cell>
          <cell r="P159" t="str">
            <v>Daoukro</v>
          </cell>
          <cell r="Q159">
            <v>6</v>
          </cell>
        </row>
        <row r="160">
          <cell r="N160" t="str">
            <v>Prikro</v>
          </cell>
          <cell r="O160">
            <v>4293</v>
          </cell>
          <cell r="P160" t="str">
            <v>Daoukro</v>
          </cell>
          <cell r="Q160">
            <v>6</v>
          </cell>
        </row>
        <row r="161">
          <cell r="N161" t="str">
            <v>Samanza</v>
          </cell>
          <cell r="O161">
            <v>4294</v>
          </cell>
          <cell r="P161" t="str">
            <v>Daoukro</v>
          </cell>
          <cell r="Q161">
            <v>6</v>
          </cell>
        </row>
        <row r="162">
          <cell r="N162" t="str">
            <v>Didievi</v>
          </cell>
          <cell r="O162">
            <v>4139</v>
          </cell>
          <cell r="P162" t="str">
            <v>Didievi</v>
          </cell>
          <cell r="Q162">
            <v>1</v>
          </cell>
        </row>
        <row r="163">
          <cell r="N163" t="str">
            <v>Abigui</v>
          </cell>
          <cell r="O163">
            <v>4295</v>
          </cell>
          <cell r="P163" t="str">
            <v>Dimbokro</v>
          </cell>
          <cell r="Q163">
            <v>4</v>
          </cell>
        </row>
        <row r="164">
          <cell r="N164" t="str">
            <v>Diangokro</v>
          </cell>
          <cell r="O164">
            <v>4296</v>
          </cell>
          <cell r="P164" t="str">
            <v>Dimbokro</v>
          </cell>
          <cell r="Q164">
            <v>4</v>
          </cell>
        </row>
        <row r="165">
          <cell r="N165" t="str">
            <v>Dimbokro</v>
          </cell>
          <cell r="O165">
            <v>4034</v>
          </cell>
          <cell r="P165" t="str">
            <v>Dimbokro</v>
          </cell>
          <cell r="Q165">
            <v>4</v>
          </cell>
        </row>
        <row r="166">
          <cell r="N166" t="str">
            <v>Nofou</v>
          </cell>
          <cell r="O166">
            <v>4297</v>
          </cell>
          <cell r="P166" t="str">
            <v>Dimbokro</v>
          </cell>
          <cell r="Q166">
            <v>4</v>
          </cell>
        </row>
        <row r="167">
          <cell r="N167" t="str">
            <v>Chiepo</v>
          </cell>
          <cell r="O167">
            <v>4266</v>
          </cell>
          <cell r="P167" t="str">
            <v>Divo</v>
          </cell>
          <cell r="Q167">
            <v>5</v>
          </cell>
        </row>
        <row r="168">
          <cell r="N168" t="str">
            <v>Divo</v>
          </cell>
          <cell r="O168">
            <v>4035</v>
          </cell>
          <cell r="P168" t="str">
            <v>Divo</v>
          </cell>
          <cell r="Q168">
            <v>5</v>
          </cell>
        </row>
        <row r="169">
          <cell r="N169" t="str">
            <v>Guitry</v>
          </cell>
          <cell r="O169">
            <v>4046</v>
          </cell>
          <cell r="P169" t="str">
            <v>Divo</v>
          </cell>
          <cell r="Q169">
            <v>5</v>
          </cell>
        </row>
        <row r="170">
          <cell r="N170" t="str">
            <v>Hiré</v>
          </cell>
          <cell r="O170">
            <v>4047</v>
          </cell>
          <cell r="P170" t="str">
            <v>Divo</v>
          </cell>
          <cell r="Q170">
            <v>5</v>
          </cell>
        </row>
        <row r="171">
          <cell r="N171" t="str">
            <v>Nebo</v>
          </cell>
          <cell r="O171">
            <v>4265</v>
          </cell>
          <cell r="P171" t="str">
            <v>Divo</v>
          </cell>
          <cell r="Q171">
            <v>5</v>
          </cell>
        </row>
        <row r="172">
          <cell r="N172" t="str">
            <v>Guezon</v>
          </cell>
          <cell r="O172">
            <v>4182</v>
          </cell>
          <cell r="P172" t="str">
            <v>Duekoué</v>
          </cell>
          <cell r="Q172">
            <v>2</v>
          </cell>
        </row>
        <row r="173">
          <cell r="N173" t="str">
            <v>Duékoué</v>
          </cell>
          <cell r="O173">
            <v>4037</v>
          </cell>
          <cell r="P173" t="str">
            <v>Duekoué</v>
          </cell>
          <cell r="Q173">
            <v>2</v>
          </cell>
        </row>
        <row r="174">
          <cell r="N174" t="str">
            <v>Kong</v>
          </cell>
          <cell r="O174">
            <v>4307</v>
          </cell>
          <cell r="P174" t="str">
            <v>Ferkéssedougou</v>
          </cell>
          <cell r="Q174">
            <v>5</v>
          </cell>
        </row>
        <row r="175">
          <cell r="N175" t="str">
            <v>Koumbala</v>
          </cell>
          <cell r="O175">
            <v>4308</v>
          </cell>
          <cell r="P175" t="str">
            <v>Ferkéssedougou</v>
          </cell>
          <cell r="Q175">
            <v>5</v>
          </cell>
        </row>
        <row r="176">
          <cell r="N176" t="str">
            <v>Nambonkaha</v>
          </cell>
          <cell r="O176">
            <v>4309</v>
          </cell>
          <cell r="P176" t="str">
            <v>Ferkéssedougou</v>
          </cell>
          <cell r="Q176">
            <v>5</v>
          </cell>
        </row>
        <row r="177">
          <cell r="N177" t="str">
            <v>Sikolo</v>
          </cell>
          <cell r="O177">
            <v>4310</v>
          </cell>
          <cell r="P177" t="str">
            <v>Ferkéssedougou</v>
          </cell>
          <cell r="Q177">
            <v>5</v>
          </cell>
        </row>
        <row r="178">
          <cell r="N178" t="str">
            <v>Ferkéssédougou</v>
          </cell>
          <cell r="O178">
            <v>4038</v>
          </cell>
          <cell r="P178" t="str">
            <v>Ferkéssedougou</v>
          </cell>
          <cell r="Q178">
            <v>5</v>
          </cell>
        </row>
        <row r="179">
          <cell r="N179" t="str">
            <v>Dahiri</v>
          </cell>
          <cell r="O179">
            <v>4267</v>
          </cell>
          <cell r="P179" t="str">
            <v>Fresco</v>
          </cell>
          <cell r="Q179">
            <v>3</v>
          </cell>
        </row>
        <row r="180">
          <cell r="N180" t="str">
            <v>Fresco</v>
          </cell>
          <cell r="O180">
            <v>4268</v>
          </cell>
          <cell r="P180" t="str">
            <v>Fresco</v>
          </cell>
          <cell r="Q180">
            <v>3</v>
          </cell>
        </row>
        <row r="181">
          <cell r="N181" t="str">
            <v>Gbagbam</v>
          </cell>
          <cell r="O181">
            <v>4269</v>
          </cell>
          <cell r="P181" t="str">
            <v>Fresco</v>
          </cell>
          <cell r="Q181">
            <v>3</v>
          </cell>
        </row>
        <row r="182">
          <cell r="N182" t="str">
            <v>Bayota</v>
          </cell>
          <cell r="O182">
            <v>4212</v>
          </cell>
          <cell r="P182" t="str">
            <v>Gagnoa</v>
          </cell>
          <cell r="Q182">
            <v>10</v>
          </cell>
        </row>
        <row r="183">
          <cell r="N183" t="str">
            <v>Doukouyo</v>
          </cell>
          <cell r="O183">
            <v>4213</v>
          </cell>
          <cell r="P183" t="str">
            <v>Gagnoa</v>
          </cell>
          <cell r="Q183">
            <v>10</v>
          </cell>
        </row>
        <row r="184">
          <cell r="N184" t="str">
            <v>Galebre</v>
          </cell>
          <cell r="O184">
            <v>4214</v>
          </cell>
          <cell r="P184" t="str">
            <v>Gagnoa</v>
          </cell>
          <cell r="Q184">
            <v>10</v>
          </cell>
        </row>
        <row r="185">
          <cell r="N185" t="str">
            <v>Gnangbodougnoa</v>
          </cell>
          <cell r="O185">
            <v>4215</v>
          </cell>
          <cell r="P185" t="str">
            <v>Gagnoa</v>
          </cell>
          <cell r="Q185">
            <v>10</v>
          </cell>
        </row>
        <row r="186">
          <cell r="N186" t="str">
            <v>Serihio</v>
          </cell>
          <cell r="O186">
            <v>4363</v>
          </cell>
          <cell r="P186" t="str">
            <v>Gagnoa</v>
          </cell>
          <cell r="Q186">
            <v>10</v>
          </cell>
        </row>
        <row r="187">
          <cell r="N187" t="str">
            <v>Dignago</v>
          </cell>
          <cell r="O187">
            <v>4095</v>
          </cell>
          <cell r="P187" t="str">
            <v>Gagnoa</v>
          </cell>
          <cell r="Q187">
            <v>10</v>
          </cell>
        </row>
        <row r="188">
          <cell r="N188" t="str">
            <v>Dougroupalegnoa</v>
          </cell>
          <cell r="O188">
            <v>4096</v>
          </cell>
          <cell r="P188" t="str">
            <v>Gagnoa</v>
          </cell>
          <cell r="Q188">
            <v>10</v>
          </cell>
        </row>
        <row r="189">
          <cell r="N189" t="str">
            <v>Gagnoa</v>
          </cell>
          <cell r="O189">
            <v>4039</v>
          </cell>
          <cell r="P189" t="str">
            <v>Gagnoa</v>
          </cell>
          <cell r="Q189">
            <v>10</v>
          </cell>
        </row>
        <row r="190">
          <cell r="N190" t="str">
            <v>Guibéroua</v>
          </cell>
          <cell r="O190">
            <v>4044</v>
          </cell>
          <cell r="P190" t="str">
            <v>Gagnoa</v>
          </cell>
          <cell r="Q190">
            <v>10</v>
          </cell>
        </row>
        <row r="191">
          <cell r="N191" t="str">
            <v>Ouragahio</v>
          </cell>
          <cell r="O191">
            <v>4065</v>
          </cell>
          <cell r="P191" t="str">
            <v>Gagnoa</v>
          </cell>
          <cell r="Q191">
            <v>10</v>
          </cell>
        </row>
        <row r="192">
          <cell r="N192" t="str">
            <v>Grand-Bassam</v>
          </cell>
          <cell r="O192">
            <v>4040</v>
          </cell>
          <cell r="P192" t="str">
            <v>Grand-Bassam</v>
          </cell>
          <cell r="Q192">
            <v>1</v>
          </cell>
        </row>
        <row r="193">
          <cell r="N193" t="str">
            <v>Ahouanou</v>
          </cell>
          <cell r="O193">
            <v>4109</v>
          </cell>
          <cell r="P193" t="str">
            <v>Grand-Lahou</v>
          </cell>
          <cell r="Q193">
            <v>5</v>
          </cell>
        </row>
        <row r="194">
          <cell r="N194" t="str">
            <v>Bacanda</v>
          </cell>
          <cell r="O194">
            <v>4110</v>
          </cell>
          <cell r="P194" t="str">
            <v>Grand-Lahou</v>
          </cell>
          <cell r="Q194">
            <v>5</v>
          </cell>
        </row>
        <row r="195">
          <cell r="N195" t="str">
            <v>Ebounou</v>
          </cell>
          <cell r="O195">
            <v>4111</v>
          </cell>
          <cell r="P195" t="str">
            <v>Grand-Lahou</v>
          </cell>
          <cell r="Q195">
            <v>5</v>
          </cell>
        </row>
        <row r="196">
          <cell r="N196" t="str">
            <v>Grand-Lahou</v>
          </cell>
          <cell r="O196">
            <v>4042</v>
          </cell>
          <cell r="P196" t="str">
            <v>Grand-Lahou</v>
          </cell>
          <cell r="Q196">
            <v>5</v>
          </cell>
        </row>
        <row r="197">
          <cell r="N197" t="str">
            <v>Toukouzou</v>
          </cell>
          <cell r="O197">
            <v>4112</v>
          </cell>
          <cell r="P197" t="str">
            <v>Grand-Lahou</v>
          </cell>
          <cell r="Q197">
            <v>5</v>
          </cell>
        </row>
        <row r="198">
          <cell r="N198" t="str">
            <v>Dabouyo</v>
          </cell>
          <cell r="O198">
            <v>4196</v>
          </cell>
          <cell r="P198" t="str">
            <v>Gueyo</v>
          </cell>
          <cell r="Q198">
            <v>2</v>
          </cell>
        </row>
        <row r="199">
          <cell r="N199" t="str">
            <v>Gueyo</v>
          </cell>
          <cell r="O199">
            <v>4195</v>
          </cell>
          <cell r="P199" t="str">
            <v>Gueyo</v>
          </cell>
          <cell r="Q199">
            <v>2</v>
          </cell>
        </row>
        <row r="200">
          <cell r="N200" t="str">
            <v>Tai</v>
          </cell>
          <cell r="O200">
            <v>4183</v>
          </cell>
          <cell r="P200" t="str">
            <v>Guiglo</v>
          </cell>
          <cell r="Q200">
            <v>3</v>
          </cell>
        </row>
        <row r="201">
          <cell r="N201" t="str">
            <v>Zagne</v>
          </cell>
          <cell r="O201">
            <v>4184</v>
          </cell>
          <cell r="P201" t="str">
            <v>Guiglo</v>
          </cell>
          <cell r="Q201">
            <v>3</v>
          </cell>
        </row>
        <row r="202">
          <cell r="N202" t="str">
            <v>Guiglo</v>
          </cell>
          <cell r="O202">
            <v>4045</v>
          </cell>
          <cell r="P202" t="str">
            <v>Guiglo</v>
          </cell>
          <cell r="Q202">
            <v>3</v>
          </cell>
        </row>
        <row r="203">
          <cell r="N203" t="str">
            <v>Boguedia</v>
          </cell>
          <cell r="O203">
            <v>4236</v>
          </cell>
          <cell r="P203" t="str">
            <v>Issia</v>
          </cell>
          <cell r="Q203">
            <v>6</v>
          </cell>
        </row>
        <row r="204">
          <cell r="N204" t="str">
            <v>Gogoguhe</v>
          </cell>
          <cell r="O204">
            <v>4239</v>
          </cell>
          <cell r="P204" t="str">
            <v>Issia</v>
          </cell>
          <cell r="Q204">
            <v>6</v>
          </cell>
        </row>
        <row r="205">
          <cell r="N205" t="str">
            <v>Issia</v>
          </cell>
          <cell r="O205">
            <v>4048</v>
          </cell>
          <cell r="P205" t="str">
            <v>Issia</v>
          </cell>
          <cell r="Q205">
            <v>6</v>
          </cell>
        </row>
        <row r="206">
          <cell r="N206" t="str">
            <v>Nahio</v>
          </cell>
          <cell r="O206">
            <v>4240</v>
          </cell>
          <cell r="P206" t="str">
            <v>Issia</v>
          </cell>
          <cell r="Q206">
            <v>6</v>
          </cell>
        </row>
        <row r="207">
          <cell r="N207" t="str">
            <v>Saioua</v>
          </cell>
          <cell r="O207">
            <v>4237</v>
          </cell>
          <cell r="P207" t="str">
            <v>Issia</v>
          </cell>
          <cell r="Q207">
            <v>6</v>
          </cell>
        </row>
        <row r="208">
          <cell r="N208" t="str">
            <v>Tapeguia</v>
          </cell>
          <cell r="O208">
            <v>4238</v>
          </cell>
          <cell r="P208" t="str">
            <v>Issia</v>
          </cell>
          <cell r="Q208">
            <v>6</v>
          </cell>
        </row>
        <row r="209">
          <cell r="N209" t="str">
            <v>Jacqueville</v>
          </cell>
          <cell r="O209">
            <v>4049</v>
          </cell>
          <cell r="P209" t="str">
            <v>Jacqueville</v>
          </cell>
          <cell r="Q209">
            <v>1</v>
          </cell>
        </row>
        <row r="210">
          <cell r="N210" t="str">
            <v>Fronan</v>
          </cell>
          <cell r="O210">
            <v>4227</v>
          </cell>
          <cell r="P210" t="str">
            <v>Katiola</v>
          </cell>
          <cell r="Q210">
            <v>3</v>
          </cell>
        </row>
        <row r="211">
          <cell r="N211" t="str">
            <v>Katiola</v>
          </cell>
          <cell r="O211">
            <v>4050</v>
          </cell>
          <cell r="P211" t="str">
            <v>Katiola</v>
          </cell>
          <cell r="Q211">
            <v>3</v>
          </cell>
        </row>
        <row r="212">
          <cell r="N212" t="str">
            <v>Timbe</v>
          </cell>
          <cell r="O212">
            <v>4228</v>
          </cell>
          <cell r="P212" t="str">
            <v>Katiola</v>
          </cell>
          <cell r="Q212">
            <v>3</v>
          </cell>
        </row>
        <row r="213">
          <cell r="N213" t="str">
            <v>Boron</v>
          </cell>
          <cell r="O213">
            <v>4311</v>
          </cell>
          <cell r="P213" t="str">
            <v>Korhogo</v>
          </cell>
          <cell r="Q213">
            <v>19</v>
          </cell>
        </row>
        <row r="214">
          <cell r="N214" t="str">
            <v>Dassoungboho</v>
          </cell>
          <cell r="O214">
            <v>4312</v>
          </cell>
          <cell r="P214" t="str">
            <v>Korhogo</v>
          </cell>
          <cell r="Q214">
            <v>19</v>
          </cell>
        </row>
        <row r="215">
          <cell r="N215" t="str">
            <v>Dikodougou</v>
          </cell>
          <cell r="O215">
            <v>4313</v>
          </cell>
          <cell r="P215" t="str">
            <v>Korhogo</v>
          </cell>
          <cell r="Q215">
            <v>19</v>
          </cell>
        </row>
        <row r="216">
          <cell r="N216" t="str">
            <v>Guiembe</v>
          </cell>
          <cell r="O216">
            <v>4314</v>
          </cell>
          <cell r="P216" t="str">
            <v>Korhogo</v>
          </cell>
          <cell r="Q216">
            <v>19</v>
          </cell>
        </row>
        <row r="217">
          <cell r="N217" t="str">
            <v>Kanoroba</v>
          </cell>
          <cell r="O217">
            <v>4315</v>
          </cell>
          <cell r="P217" t="str">
            <v>Korhogo</v>
          </cell>
          <cell r="Q217">
            <v>19</v>
          </cell>
        </row>
        <row r="218">
          <cell r="N218" t="str">
            <v>Karakoro</v>
          </cell>
          <cell r="O218">
            <v>4316</v>
          </cell>
          <cell r="P218" t="str">
            <v>Korhogo</v>
          </cell>
          <cell r="Q218">
            <v>19</v>
          </cell>
        </row>
        <row r="219">
          <cell r="N219" t="str">
            <v>Kiemou</v>
          </cell>
          <cell r="O219">
            <v>4317</v>
          </cell>
          <cell r="P219" t="str">
            <v>Korhogo</v>
          </cell>
          <cell r="Q219">
            <v>19</v>
          </cell>
        </row>
        <row r="220">
          <cell r="N220" t="str">
            <v>Komborodougou</v>
          </cell>
          <cell r="O220">
            <v>4318</v>
          </cell>
          <cell r="P220" t="str">
            <v>Korhogo</v>
          </cell>
          <cell r="Q220">
            <v>19</v>
          </cell>
        </row>
        <row r="221">
          <cell r="N221" t="str">
            <v>Komborokoura</v>
          </cell>
          <cell r="O221">
            <v>4319</v>
          </cell>
          <cell r="P221" t="str">
            <v>Korhogo</v>
          </cell>
          <cell r="Q221">
            <v>19</v>
          </cell>
        </row>
        <row r="222">
          <cell r="N222" t="str">
            <v>Koni</v>
          </cell>
          <cell r="O222">
            <v>4320</v>
          </cell>
          <cell r="P222" t="str">
            <v>Korhogo</v>
          </cell>
          <cell r="Q222">
            <v>19</v>
          </cell>
        </row>
        <row r="223">
          <cell r="N223" t="str">
            <v>Korhogo</v>
          </cell>
          <cell r="O223">
            <v>4051</v>
          </cell>
          <cell r="P223" t="str">
            <v>Korhogo</v>
          </cell>
          <cell r="Q223">
            <v>19</v>
          </cell>
        </row>
        <row r="224">
          <cell r="N224" t="str">
            <v>Lataha</v>
          </cell>
          <cell r="O224">
            <v>4321</v>
          </cell>
          <cell r="P224" t="str">
            <v>Korhogo</v>
          </cell>
          <cell r="Q224">
            <v>19</v>
          </cell>
        </row>
        <row r="225">
          <cell r="N225" t="str">
            <v>M'bengue</v>
          </cell>
          <cell r="O225">
            <v>4322</v>
          </cell>
          <cell r="P225" t="str">
            <v>Korhogo</v>
          </cell>
          <cell r="Q225">
            <v>19</v>
          </cell>
        </row>
        <row r="226">
          <cell r="N226" t="str">
            <v>Napie</v>
          </cell>
          <cell r="O226">
            <v>4323</v>
          </cell>
          <cell r="P226" t="str">
            <v>Korhogo</v>
          </cell>
          <cell r="Q226">
            <v>19</v>
          </cell>
        </row>
        <row r="227">
          <cell r="N227" t="str">
            <v>Niofoin</v>
          </cell>
          <cell r="O227">
            <v>4324</v>
          </cell>
          <cell r="P227" t="str">
            <v>Korhogo</v>
          </cell>
          <cell r="Q227">
            <v>19</v>
          </cell>
        </row>
        <row r="228">
          <cell r="N228" t="str">
            <v>Sinematiali</v>
          </cell>
          <cell r="O228">
            <v>4325</v>
          </cell>
          <cell r="P228" t="str">
            <v>Korhogo</v>
          </cell>
          <cell r="Q228">
            <v>19</v>
          </cell>
        </row>
        <row r="229">
          <cell r="N229" t="str">
            <v>Sirasso</v>
          </cell>
          <cell r="O229">
            <v>4326</v>
          </cell>
          <cell r="P229" t="str">
            <v>Korhogo</v>
          </cell>
          <cell r="Q229">
            <v>19</v>
          </cell>
        </row>
        <row r="230">
          <cell r="N230" t="str">
            <v>Sohouo</v>
          </cell>
          <cell r="O230">
            <v>4327</v>
          </cell>
          <cell r="P230" t="str">
            <v>Korhogo</v>
          </cell>
          <cell r="Q230">
            <v>19</v>
          </cell>
        </row>
        <row r="231">
          <cell r="N231" t="str">
            <v>Tioroniaradougou</v>
          </cell>
          <cell r="O231">
            <v>4328</v>
          </cell>
          <cell r="P231" t="str">
            <v>Korhogo</v>
          </cell>
          <cell r="Q231">
            <v>19</v>
          </cell>
        </row>
        <row r="232">
          <cell r="N232" t="str">
            <v>Facobly</v>
          </cell>
          <cell r="O232">
            <v>4185</v>
          </cell>
          <cell r="P232" t="str">
            <v>Kouibly</v>
          </cell>
          <cell r="Q232">
            <v>2</v>
          </cell>
        </row>
        <row r="233">
          <cell r="N233" t="str">
            <v>Kouibly</v>
          </cell>
          <cell r="O233">
            <v>4186</v>
          </cell>
          <cell r="P233" t="str">
            <v>Kouibly</v>
          </cell>
          <cell r="Q233">
            <v>2</v>
          </cell>
        </row>
        <row r="234">
          <cell r="N234" t="str">
            <v>Koumassi</v>
          </cell>
          <cell r="O234">
            <v>4052</v>
          </cell>
          <cell r="P234" t="str">
            <v>Koumassi-Port Bouet-Vridi</v>
          </cell>
          <cell r="Q234">
            <v>2</v>
          </cell>
        </row>
        <row r="235">
          <cell r="N235" t="str">
            <v>Port Bouet</v>
          </cell>
          <cell r="O235">
            <v>4067</v>
          </cell>
          <cell r="P235" t="str">
            <v>Koumassi-Port Bouet-Vridi</v>
          </cell>
          <cell r="Q235">
            <v>2</v>
          </cell>
        </row>
        <row r="236">
          <cell r="N236" t="str">
            <v>Goudouko</v>
          </cell>
          <cell r="O236">
            <v>4270</v>
          </cell>
          <cell r="P236" t="str">
            <v>Lakota</v>
          </cell>
          <cell r="Q236">
            <v>4</v>
          </cell>
        </row>
        <row r="237">
          <cell r="N237" t="str">
            <v>Lakota</v>
          </cell>
          <cell r="O237">
            <v>4053</v>
          </cell>
          <cell r="P237" t="str">
            <v>Lakota</v>
          </cell>
          <cell r="Q237">
            <v>4</v>
          </cell>
        </row>
        <row r="238">
          <cell r="N238" t="str">
            <v>Niambezaria</v>
          </cell>
          <cell r="O238">
            <v>4370</v>
          </cell>
          <cell r="P238" t="str">
            <v>Lakota</v>
          </cell>
          <cell r="Q238">
            <v>4</v>
          </cell>
        </row>
        <row r="239">
          <cell r="N239" t="str">
            <v>Zikisso</v>
          </cell>
          <cell r="O239">
            <v>4271</v>
          </cell>
          <cell r="P239" t="str">
            <v>Lakota</v>
          </cell>
          <cell r="Q239">
            <v>4</v>
          </cell>
        </row>
        <row r="240">
          <cell r="N240" t="str">
            <v>Kouanhoule</v>
          </cell>
          <cell r="O240">
            <v>4340</v>
          </cell>
          <cell r="P240" t="str">
            <v>Man</v>
          </cell>
          <cell r="Q240">
            <v>4</v>
          </cell>
        </row>
        <row r="241">
          <cell r="N241" t="str">
            <v>Logouale</v>
          </cell>
          <cell r="O241">
            <v>4341</v>
          </cell>
          <cell r="P241" t="str">
            <v>Man</v>
          </cell>
          <cell r="Q241">
            <v>4</v>
          </cell>
        </row>
        <row r="242">
          <cell r="N242" t="str">
            <v>Man</v>
          </cell>
          <cell r="O242">
            <v>4056</v>
          </cell>
          <cell r="P242" t="str">
            <v>Man</v>
          </cell>
          <cell r="Q242">
            <v>4</v>
          </cell>
        </row>
        <row r="243">
          <cell r="N243" t="str">
            <v>Sangouine</v>
          </cell>
          <cell r="O243">
            <v>4342</v>
          </cell>
          <cell r="P243" t="str">
            <v>Man</v>
          </cell>
          <cell r="Q243">
            <v>4</v>
          </cell>
        </row>
        <row r="244">
          <cell r="N244" t="str">
            <v>Dianra</v>
          </cell>
          <cell r="O244">
            <v>4348</v>
          </cell>
          <cell r="P244" t="str">
            <v>Mankono</v>
          </cell>
          <cell r="Q244">
            <v>7</v>
          </cell>
        </row>
        <row r="245">
          <cell r="N245" t="str">
            <v>Kongasso</v>
          </cell>
          <cell r="O245">
            <v>4349</v>
          </cell>
          <cell r="P245" t="str">
            <v>Mankono</v>
          </cell>
          <cell r="Q245">
            <v>7</v>
          </cell>
        </row>
        <row r="246">
          <cell r="N246" t="str">
            <v>Kounahiri</v>
          </cell>
          <cell r="O246">
            <v>4350</v>
          </cell>
          <cell r="P246" t="str">
            <v>Mankono</v>
          </cell>
          <cell r="Q246">
            <v>7</v>
          </cell>
        </row>
        <row r="247">
          <cell r="N247" t="str">
            <v>Mankono</v>
          </cell>
          <cell r="O247">
            <v>4347</v>
          </cell>
          <cell r="P247" t="str">
            <v>Mankono</v>
          </cell>
          <cell r="Q247">
            <v>7</v>
          </cell>
        </row>
        <row r="248">
          <cell r="N248" t="str">
            <v>Marandallah</v>
          </cell>
          <cell r="O248">
            <v>4351</v>
          </cell>
          <cell r="P248" t="str">
            <v>Mankono</v>
          </cell>
          <cell r="Q248">
            <v>7</v>
          </cell>
        </row>
        <row r="249">
          <cell r="N249" t="str">
            <v>Sarhala</v>
          </cell>
          <cell r="O249">
            <v>4352</v>
          </cell>
          <cell r="P249" t="str">
            <v>Mankono</v>
          </cell>
          <cell r="Q249">
            <v>7</v>
          </cell>
        </row>
        <row r="250">
          <cell r="N250" t="str">
            <v>Tieningboue</v>
          </cell>
          <cell r="O250">
            <v>4353</v>
          </cell>
          <cell r="P250" t="str">
            <v>Mankono</v>
          </cell>
          <cell r="Q250">
            <v>7</v>
          </cell>
        </row>
        <row r="251">
          <cell r="N251" t="str">
            <v>M'bahiakro</v>
          </cell>
          <cell r="O251">
            <v>4058</v>
          </cell>
          <cell r="P251" t="str">
            <v>M'bahiakro</v>
          </cell>
          <cell r="Q251">
            <v>1</v>
          </cell>
        </row>
        <row r="252">
          <cell r="N252" t="str">
            <v>Kaniasso</v>
          </cell>
          <cell r="O252">
            <v>4258</v>
          </cell>
          <cell r="P252" t="str">
            <v>Minignan</v>
          </cell>
          <cell r="Q252">
            <v>2</v>
          </cell>
        </row>
        <row r="253">
          <cell r="N253" t="str">
            <v>Minignan</v>
          </cell>
          <cell r="O253">
            <v>4060</v>
          </cell>
          <cell r="P253" t="str">
            <v>Minignan</v>
          </cell>
          <cell r="Q253">
            <v>2</v>
          </cell>
        </row>
        <row r="254">
          <cell r="N254" t="str">
            <v>Bogofa</v>
          </cell>
          <cell r="O254">
            <v>4168</v>
          </cell>
          <cell r="P254" t="str">
            <v>Nassian</v>
          </cell>
          <cell r="Q254">
            <v>3</v>
          </cell>
        </row>
        <row r="255">
          <cell r="N255" t="str">
            <v>Nassian</v>
          </cell>
          <cell r="O255">
            <v>4169</v>
          </cell>
          <cell r="P255" t="str">
            <v>Nassian</v>
          </cell>
          <cell r="Q255">
            <v>3</v>
          </cell>
        </row>
        <row r="256">
          <cell r="N256" t="str">
            <v>Sominasse</v>
          </cell>
          <cell r="O256">
            <v>4170</v>
          </cell>
          <cell r="P256" t="str">
            <v>Nassian</v>
          </cell>
          <cell r="Q256">
            <v>3</v>
          </cell>
        </row>
        <row r="257">
          <cell r="N257" t="str">
            <v>Niakara</v>
          </cell>
          <cell r="O257">
            <v>4062</v>
          </cell>
          <cell r="P257" t="str">
            <v>Niakara</v>
          </cell>
          <cell r="Q257">
            <v>3</v>
          </cell>
        </row>
        <row r="258">
          <cell r="N258" t="str">
            <v>Tafire</v>
          </cell>
          <cell r="O258">
            <v>4229</v>
          </cell>
          <cell r="P258" t="str">
            <v>Niakara</v>
          </cell>
          <cell r="Q258">
            <v>3</v>
          </cell>
        </row>
        <row r="259">
          <cell r="N259" t="str">
            <v>Tortiya</v>
          </cell>
          <cell r="O259">
            <v>4230</v>
          </cell>
          <cell r="P259" t="str">
            <v>Niakara</v>
          </cell>
          <cell r="Q259">
            <v>3</v>
          </cell>
        </row>
        <row r="260">
          <cell r="N260" t="str">
            <v>Bako</v>
          </cell>
          <cell r="O260">
            <v>4259</v>
          </cell>
          <cell r="P260" t="str">
            <v>Odienné</v>
          </cell>
          <cell r="Q260">
            <v>5</v>
          </cell>
        </row>
        <row r="261">
          <cell r="N261" t="str">
            <v>Madinani</v>
          </cell>
          <cell r="O261">
            <v>4260</v>
          </cell>
          <cell r="P261" t="str">
            <v>Odienné</v>
          </cell>
          <cell r="Q261">
            <v>5</v>
          </cell>
        </row>
        <row r="262">
          <cell r="N262" t="str">
            <v>Seguelon</v>
          </cell>
          <cell r="O262">
            <v>4261</v>
          </cell>
          <cell r="P262" t="str">
            <v>Odienné</v>
          </cell>
          <cell r="Q262">
            <v>5</v>
          </cell>
        </row>
        <row r="263">
          <cell r="N263" t="str">
            <v>Tieme</v>
          </cell>
          <cell r="O263">
            <v>4262</v>
          </cell>
          <cell r="P263" t="str">
            <v>Odienné</v>
          </cell>
          <cell r="Q263">
            <v>5</v>
          </cell>
        </row>
        <row r="264">
          <cell r="N264" t="str">
            <v>Odienné</v>
          </cell>
          <cell r="O264">
            <v>4063</v>
          </cell>
          <cell r="P264" t="str">
            <v>Odienné</v>
          </cell>
          <cell r="Q264">
            <v>5</v>
          </cell>
        </row>
        <row r="265">
          <cell r="N265" t="str">
            <v>Diawala</v>
          </cell>
          <cell r="O265">
            <v>4329</v>
          </cell>
          <cell r="P265" t="str">
            <v>Ouangolodougou</v>
          </cell>
          <cell r="Q265">
            <v>5</v>
          </cell>
        </row>
        <row r="266">
          <cell r="N266" t="str">
            <v>Kaouara</v>
          </cell>
          <cell r="O266">
            <v>4330</v>
          </cell>
          <cell r="P266" t="str">
            <v>Ouangolodougou</v>
          </cell>
          <cell r="Q266">
            <v>5</v>
          </cell>
        </row>
        <row r="267">
          <cell r="N267" t="str">
            <v>Nielle</v>
          </cell>
          <cell r="O267">
            <v>4331</v>
          </cell>
          <cell r="P267" t="str">
            <v>Ouangolodougou</v>
          </cell>
          <cell r="Q267">
            <v>5</v>
          </cell>
        </row>
        <row r="268">
          <cell r="N268" t="str">
            <v>Ouangolodougou</v>
          </cell>
          <cell r="O268">
            <v>4064</v>
          </cell>
          <cell r="P268" t="str">
            <v>Ouangolodougou</v>
          </cell>
          <cell r="Q268">
            <v>5</v>
          </cell>
        </row>
        <row r="269">
          <cell r="N269" t="str">
            <v>Toumoukoro</v>
          </cell>
          <cell r="O269">
            <v>4332</v>
          </cell>
          <cell r="P269" t="str">
            <v>Ouangolodougou</v>
          </cell>
          <cell r="Q269">
            <v>5</v>
          </cell>
        </row>
        <row r="270">
          <cell r="N270" t="str">
            <v>Diegonefla</v>
          </cell>
          <cell r="O270">
            <v>4217</v>
          </cell>
          <cell r="P270" t="str">
            <v>Oumé</v>
          </cell>
          <cell r="Q270">
            <v>6</v>
          </cell>
        </row>
        <row r="271">
          <cell r="N271" t="str">
            <v>Dougbafla</v>
          </cell>
          <cell r="O271">
            <v>4218</v>
          </cell>
          <cell r="P271" t="str">
            <v>Oumé</v>
          </cell>
          <cell r="Q271">
            <v>6</v>
          </cell>
        </row>
        <row r="272">
          <cell r="N272" t="str">
            <v>Doukouya</v>
          </cell>
          <cell r="O272">
            <v>4219</v>
          </cell>
          <cell r="P272" t="str">
            <v>Oumé</v>
          </cell>
          <cell r="Q272">
            <v>6</v>
          </cell>
        </row>
        <row r="273">
          <cell r="N273" t="str">
            <v>Guepahouo</v>
          </cell>
          <cell r="O273">
            <v>4364</v>
          </cell>
          <cell r="P273" t="str">
            <v>Oumé</v>
          </cell>
          <cell r="Q273">
            <v>6</v>
          </cell>
        </row>
        <row r="274">
          <cell r="N274" t="str">
            <v>Oume</v>
          </cell>
          <cell r="O274">
            <v>4216</v>
          </cell>
          <cell r="P274" t="str">
            <v>Oumé</v>
          </cell>
          <cell r="Q274">
            <v>6</v>
          </cell>
        </row>
        <row r="275">
          <cell r="N275" t="str">
            <v>Tonla</v>
          </cell>
          <cell r="O275">
            <v>4220</v>
          </cell>
          <cell r="P275" t="str">
            <v>Oumé</v>
          </cell>
          <cell r="Q275">
            <v>6</v>
          </cell>
        </row>
        <row r="276">
          <cell r="N276" t="str">
            <v>Koffi Amonkro</v>
          </cell>
          <cell r="O276">
            <v>4298</v>
          </cell>
          <cell r="P276" t="str">
            <v>Prikro</v>
          </cell>
          <cell r="Q276">
            <v>2</v>
          </cell>
        </row>
        <row r="277">
          <cell r="N277" t="str">
            <v>Prikro</v>
          </cell>
          <cell r="O277">
            <v>4299</v>
          </cell>
          <cell r="P277" t="str">
            <v>Prikro</v>
          </cell>
          <cell r="Q277">
            <v>2</v>
          </cell>
        </row>
        <row r="278">
          <cell r="N278" t="str">
            <v>Toumodi Sakassou</v>
          </cell>
          <cell r="O278">
            <v>4194</v>
          </cell>
          <cell r="P278" t="str">
            <v>Sakassou</v>
          </cell>
          <cell r="Q278">
            <v>2</v>
          </cell>
        </row>
        <row r="279">
          <cell r="N279" t="str">
            <v>Sakassou</v>
          </cell>
          <cell r="O279">
            <v>4069</v>
          </cell>
          <cell r="P279" t="str">
            <v>Sakassou</v>
          </cell>
          <cell r="Q279">
            <v>2</v>
          </cell>
        </row>
        <row r="280">
          <cell r="N280" t="str">
            <v>Doba</v>
          </cell>
          <cell r="O280">
            <v>4198</v>
          </cell>
          <cell r="P280" t="str">
            <v>San-Pedro</v>
          </cell>
          <cell r="Q280">
            <v>5</v>
          </cell>
        </row>
        <row r="281">
          <cell r="N281" t="str">
            <v>Dogbo</v>
          </cell>
          <cell r="O281">
            <v>4199</v>
          </cell>
          <cell r="P281" t="str">
            <v>San-Pedro</v>
          </cell>
          <cell r="Q281">
            <v>5</v>
          </cell>
        </row>
        <row r="282">
          <cell r="N282" t="str">
            <v>Gabiadji</v>
          </cell>
          <cell r="O282">
            <v>4197</v>
          </cell>
          <cell r="P282" t="str">
            <v>San-Pedro</v>
          </cell>
          <cell r="Q282">
            <v>5</v>
          </cell>
        </row>
        <row r="283">
          <cell r="N283" t="str">
            <v>Grand-Béréby</v>
          </cell>
          <cell r="O283">
            <v>4041</v>
          </cell>
          <cell r="P283" t="str">
            <v>San-Pedro</v>
          </cell>
          <cell r="Q283">
            <v>5</v>
          </cell>
        </row>
        <row r="284">
          <cell r="N284" t="str">
            <v>San-Pedro</v>
          </cell>
          <cell r="O284">
            <v>4070</v>
          </cell>
          <cell r="P284" t="str">
            <v>San-Pedro</v>
          </cell>
          <cell r="Q284">
            <v>5</v>
          </cell>
        </row>
        <row r="285">
          <cell r="N285" t="str">
            <v>Dakpadou</v>
          </cell>
          <cell r="O285">
            <v>4201</v>
          </cell>
          <cell r="P285" t="str">
            <v>Sassandra</v>
          </cell>
          <cell r="Q285">
            <v>4</v>
          </cell>
        </row>
        <row r="286">
          <cell r="N286" t="str">
            <v>Lobakuya</v>
          </cell>
          <cell r="O286">
            <v>4200</v>
          </cell>
          <cell r="P286" t="str">
            <v>Sassandra</v>
          </cell>
          <cell r="Q286">
            <v>4</v>
          </cell>
        </row>
        <row r="287">
          <cell r="N287" t="str">
            <v>Sago</v>
          </cell>
          <cell r="O287">
            <v>4202</v>
          </cell>
          <cell r="P287" t="str">
            <v>Sassandra</v>
          </cell>
          <cell r="Q287">
            <v>4</v>
          </cell>
        </row>
        <row r="288">
          <cell r="N288" t="str">
            <v>Sassandra</v>
          </cell>
          <cell r="O288">
            <v>4071</v>
          </cell>
          <cell r="P288" t="str">
            <v>Sassandra</v>
          </cell>
          <cell r="Q288">
            <v>4</v>
          </cell>
        </row>
        <row r="289">
          <cell r="N289" t="str">
            <v>Djibrosso</v>
          </cell>
          <cell r="O289">
            <v>4354</v>
          </cell>
          <cell r="P289" t="str">
            <v>Séguéla</v>
          </cell>
          <cell r="Q289">
            <v>8</v>
          </cell>
        </row>
        <row r="290">
          <cell r="N290" t="str">
            <v>Dualla</v>
          </cell>
          <cell r="O290">
            <v>4355</v>
          </cell>
          <cell r="P290" t="str">
            <v>Séguéla</v>
          </cell>
          <cell r="Q290">
            <v>8</v>
          </cell>
        </row>
        <row r="291">
          <cell r="N291" t="str">
            <v>Kani</v>
          </cell>
          <cell r="O291">
            <v>4356</v>
          </cell>
          <cell r="P291" t="str">
            <v>Séguéla</v>
          </cell>
          <cell r="Q291">
            <v>8</v>
          </cell>
        </row>
        <row r="292">
          <cell r="N292" t="str">
            <v>Massala</v>
          </cell>
          <cell r="O292">
            <v>4357</v>
          </cell>
          <cell r="P292" t="str">
            <v>Séguéla</v>
          </cell>
          <cell r="Q292">
            <v>8</v>
          </cell>
        </row>
        <row r="293">
          <cell r="N293" t="str">
            <v>Morondo</v>
          </cell>
          <cell r="O293">
            <v>4358</v>
          </cell>
          <cell r="P293" t="str">
            <v>Séguéla</v>
          </cell>
          <cell r="Q293">
            <v>8</v>
          </cell>
        </row>
        <row r="294">
          <cell r="N294" t="str">
            <v>Sifie</v>
          </cell>
          <cell r="O294">
            <v>4359</v>
          </cell>
          <cell r="P294" t="str">
            <v>Séguéla</v>
          </cell>
          <cell r="Q294">
            <v>8</v>
          </cell>
        </row>
        <row r="295">
          <cell r="N295" t="str">
            <v>Worofla</v>
          </cell>
          <cell r="O295">
            <v>4360</v>
          </cell>
          <cell r="P295" t="str">
            <v>Séguéla</v>
          </cell>
          <cell r="Q295">
            <v>8</v>
          </cell>
        </row>
        <row r="296">
          <cell r="N296" t="str">
            <v>Séguéla</v>
          </cell>
          <cell r="O296">
            <v>4072</v>
          </cell>
          <cell r="P296" t="str">
            <v>Séguéla</v>
          </cell>
          <cell r="Q296">
            <v>8</v>
          </cell>
        </row>
        <row r="297">
          <cell r="N297" t="str">
            <v>Gomon</v>
          </cell>
          <cell r="O297">
            <v>4135</v>
          </cell>
          <cell r="P297" t="str">
            <v>Sikensi</v>
          </cell>
          <cell r="Q297">
            <v>2</v>
          </cell>
        </row>
        <row r="298">
          <cell r="N298" t="str">
            <v>Sikensi</v>
          </cell>
          <cell r="O298">
            <v>4073</v>
          </cell>
          <cell r="P298" t="str">
            <v>Sikensi</v>
          </cell>
          <cell r="Q298">
            <v>2</v>
          </cell>
        </row>
        <row r="299">
          <cell r="N299" t="str">
            <v>Bazre</v>
          </cell>
          <cell r="O299">
            <v>4365</v>
          </cell>
          <cell r="P299" t="str">
            <v>Sinfra</v>
          </cell>
          <cell r="Q299">
            <v>4</v>
          </cell>
        </row>
        <row r="300">
          <cell r="N300" t="str">
            <v>Sinfra</v>
          </cell>
          <cell r="O300">
            <v>4074</v>
          </cell>
          <cell r="P300" t="str">
            <v>Sinfra</v>
          </cell>
          <cell r="Q300">
            <v>4</v>
          </cell>
        </row>
        <row r="301">
          <cell r="N301" t="str">
            <v>Kononfla</v>
          </cell>
          <cell r="O301">
            <v>4276</v>
          </cell>
          <cell r="P301" t="str">
            <v>Sinfra</v>
          </cell>
          <cell r="Q301">
            <v>4</v>
          </cell>
        </row>
        <row r="302">
          <cell r="N302" t="str">
            <v>Kouetinfla</v>
          </cell>
          <cell r="O302">
            <v>4277</v>
          </cell>
          <cell r="P302" t="str">
            <v>Sinfra</v>
          </cell>
          <cell r="Q302">
            <v>4</v>
          </cell>
        </row>
        <row r="303">
          <cell r="N303" t="str">
            <v>Dapeoua</v>
          </cell>
          <cell r="O303">
            <v>4206</v>
          </cell>
          <cell r="P303" t="str">
            <v>Soubré</v>
          </cell>
          <cell r="Q303">
            <v>10</v>
          </cell>
        </row>
        <row r="304">
          <cell r="N304" t="str">
            <v>Gnanmagui</v>
          </cell>
          <cell r="O304">
            <v>4204</v>
          </cell>
          <cell r="P304" t="str">
            <v>Soubré</v>
          </cell>
          <cell r="Q304">
            <v>10</v>
          </cell>
        </row>
        <row r="305">
          <cell r="N305" t="str">
            <v>Liliyo</v>
          </cell>
          <cell r="O305">
            <v>4203</v>
          </cell>
          <cell r="P305" t="str">
            <v>Soubré</v>
          </cell>
          <cell r="Q305">
            <v>10</v>
          </cell>
        </row>
        <row r="306">
          <cell r="N306" t="str">
            <v>Mayo</v>
          </cell>
          <cell r="O306">
            <v>4208</v>
          </cell>
          <cell r="P306" t="str">
            <v>Soubré</v>
          </cell>
          <cell r="Q306">
            <v>10</v>
          </cell>
        </row>
        <row r="307">
          <cell r="N307" t="str">
            <v>Okrouyo</v>
          </cell>
          <cell r="O307">
            <v>4207</v>
          </cell>
          <cell r="P307" t="str">
            <v>Soubré</v>
          </cell>
          <cell r="Q307">
            <v>10</v>
          </cell>
        </row>
        <row r="308">
          <cell r="N308" t="str">
            <v>Oupoyo</v>
          </cell>
          <cell r="O308">
            <v>4205</v>
          </cell>
          <cell r="P308" t="str">
            <v>Soubré</v>
          </cell>
          <cell r="Q308">
            <v>10</v>
          </cell>
        </row>
        <row r="309">
          <cell r="N309" t="str">
            <v>Buyo</v>
          </cell>
          <cell r="O309">
            <v>4027</v>
          </cell>
          <cell r="P309" t="str">
            <v>Soubré</v>
          </cell>
          <cell r="Q309">
            <v>10</v>
          </cell>
        </row>
        <row r="310">
          <cell r="N310" t="str">
            <v>Grand-Zattry</v>
          </cell>
          <cell r="O310">
            <v>4043</v>
          </cell>
          <cell r="P310" t="str">
            <v>Soubré</v>
          </cell>
          <cell r="Q310">
            <v>10</v>
          </cell>
        </row>
        <row r="311">
          <cell r="N311" t="str">
            <v>Méagui</v>
          </cell>
          <cell r="O311">
            <v>4059</v>
          </cell>
          <cell r="P311" t="str">
            <v>Soubré</v>
          </cell>
          <cell r="Q311">
            <v>10</v>
          </cell>
        </row>
        <row r="312">
          <cell r="N312" t="str">
            <v>Soubré</v>
          </cell>
          <cell r="O312">
            <v>4076</v>
          </cell>
          <cell r="P312" t="str">
            <v>Soubré</v>
          </cell>
          <cell r="Q312">
            <v>10</v>
          </cell>
        </row>
        <row r="313">
          <cell r="N313" t="str">
            <v>Djouroutou</v>
          </cell>
          <cell r="O313">
            <v>4210</v>
          </cell>
          <cell r="P313" t="str">
            <v>Tabou</v>
          </cell>
          <cell r="Q313">
            <v>5</v>
          </cell>
        </row>
        <row r="314">
          <cell r="N314" t="str">
            <v>Grabo</v>
          </cell>
          <cell r="O314">
            <v>4211</v>
          </cell>
          <cell r="P314" t="str">
            <v>Tabou</v>
          </cell>
          <cell r="Q314">
            <v>5</v>
          </cell>
        </row>
        <row r="315">
          <cell r="N315" t="str">
            <v>Iboke</v>
          </cell>
          <cell r="O315">
            <v>4366</v>
          </cell>
          <cell r="P315" t="str">
            <v>Tabou</v>
          </cell>
          <cell r="Q315">
            <v>5</v>
          </cell>
        </row>
        <row r="316">
          <cell r="N316" t="str">
            <v>Olodio</v>
          </cell>
          <cell r="O316">
            <v>4209</v>
          </cell>
          <cell r="P316" t="str">
            <v>Tabou</v>
          </cell>
          <cell r="Q316">
            <v>5</v>
          </cell>
        </row>
        <row r="317">
          <cell r="N317" t="str">
            <v>Tabou</v>
          </cell>
          <cell r="O317">
            <v>4078</v>
          </cell>
          <cell r="P317" t="str">
            <v>Tabou</v>
          </cell>
          <cell r="Q317">
            <v>5</v>
          </cell>
        </row>
        <row r="318">
          <cell r="N318" t="str">
            <v>Amanvi</v>
          </cell>
          <cell r="O318">
            <v>4171</v>
          </cell>
          <cell r="P318" t="str">
            <v>Tanda</v>
          </cell>
          <cell r="Q318">
            <v>10</v>
          </cell>
        </row>
        <row r="319">
          <cell r="N319" t="str">
            <v>Assuefry</v>
          </cell>
          <cell r="O319">
            <v>4172</v>
          </cell>
          <cell r="P319" t="str">
            <v>Tanda</v>
          </cell>
          <cell r="Q319">
            <v>10</v>
          </cell>
        </row>
        <row r="320">
          <cell r="N320" t="str">
            <v>Diamba</v>
          </cell>
          <cell r="O320">
            <v>4174</v>
          </cell>
          <cell r="P320" t="str">
            <v>Tanda</v>
          </cell>
          <cell r="Q320">
            <v>10</v>
          </cell>
        </row>
        <row r="321">
          <cell r="N321" t="str">
            <v>Kouassi-Datekro</v>
          </cell>
          <cell r="O321">
            <v>4175</v>
          </cell>
          <cell r="P321" t="str">
            <v>Tanda</v>
          </cell>
          <cell r="Q321">
            <v>10</v>
          </cell>
        </row>
        <row r="322">
          <cell r="N322" t="str">
            <v>Kounfao</v>
          </cell>
          <cell r="O322">
            <v>4173</v>
          </cell>
          <cell r="P322" t="str">
            <v>Tanda</v>
          </cell>
          <cell r="Q322">
            <v>10</v>
          </cell>
        </row>
        <row r="323">
          <cell r="N323" t="str">
            <v>Tanda</v>
          </cell>
          <cell r="O323">
            <v>4079</v>
          </cell>
          <cell r="P323" t="str">
            <v>Tanda</v>
          </cell>
          <cell r="Q323">
            <v>10</v>
          </cell>
        </row>
        <row r="324">
          <cell r="N324" t="str">
            <v>Tankesse</v>
          </cell>
          <cell r="O324">
            <v>4177</v>
          </cell>
          <cell r="P324" t="str">
            <v>Tanda</v>
          </cell>
          <cell r="Q324">
            <v>10</v>
          </cell>
        </row>
        <row r="325">
          <cell r="N325" t="str">
            <v>Tiedio</v>
          </cell>
          <cell r="O325">
            <v>4367</v>
          </cell>
          <cell r="P325" t="str">
            <v>Tanda</v>
          </cell>
          <cell r="Q325">
            <v>10</v>
          </cell>
        </row>
        <row r="326">
          <cell r="N326" t="str">
            <v>Tienkoikro</v>
          </cell>
          <cell r="O326">
            <v>4178</v>
          </cell>
          <cell r="P326" t="str">
            <v>Tanda</v>
          </cell>
          <cell r="Q326">
            <v>10</v>
          </cell>
        </row>
        <row r="327">
          <cell r="N327" t="str">
            <v>Transua</v>
          </cell>
          <cell r="O327">
            <v>4176</v>
          </cell>
          <cell r="P327" t="str">
            <v>Tanda</v>
          </cell>
          <cell r="Q327">
            <v>10</v>
          </cell>
        </row>
        <row r="328">
          <cell r="N328" t="str">
            <v>Debete</v>
          </cell>
          <cell r="O328">
            <v>4333</v>
          </cell>
          <cell r="P328" t="str">
            <v>Tengrela</v>
          </cell>
          <cell r="Q328">
            <v>3</v>
          </cell>
        </row>
        <row r="329">
          <cell r="N329" t="str">
            <v>Kanakono</v>
          </cell>
          <cell r="O329">
            <v>4334</v>
          </cell>
          <cell r="P329" t="str">
            <v>Tengrela</v>
          </cell>
          <cell r="Q329">
            <v>3</v>
          </cell>
        </row>
        <row r="330">
          <cell r="N330" t="str">
            <v>Tengrela</v>
          </cell>
          <cell r="O330">
            <v>4080</v>
          </cell>
          <cell r="P330" t="str">
            <v>Tengrela</v>
          </cell>
          <cell r="Q330">
            <v>3</v>
          </cell>
        </row>
        <row r="331">
          <cell r="N331" t="str">
            <v>Morokro</v>
          </cell>
          <cell r="O331">
            <v>4136</v>
          </cell>
          <cell r="P331" t="str">
            <v>Tiassalé</v>
          </cell>
          <cell r="Q331">
            <v>5</v>
          </cell>
        </row>
        <row r="332">
          <cell r="N332" t="str">
            <v>N'douci</v>
          </cell>
          <cell r="O332">
            <v>4137</v>
          </cell>
          <cell r="P332" t="str">
            <v>Tiassalé</v>
          </cell>
          <cell r="Q332">
            <v>5</v>
          </cell>
        </row>
        <row r="333">
          <cell r="N333" t="str">
            <v>Pacobo</v>
          </cell>
          <cell r="O333">
            <v>4138</v>
          </cell>
          <cell r="P333" t="str">
            <v>Tiassalé</v>
          </cell>
          <cell r="Q333">
            <v>5</v>
          </cell>
        </row>
        <row r="334">
          <cell r="N334" t="str">
            <v>Taabo</v>
          </cell>
          <cell r="O334">
            <v>4077</v>
          </cell>
          <cell r="P334" t="str">
            <v>Tiassalé</v>
          </cell>
          <cell r="Q334">
            <v>5</v>
          </cell>
        </row>
        <row r="335">
          <cell r="N335" t="str">
            <v>Tiassalé</v>
          </cell>
          <cell r="O335">
            <v>4081</v>
          </cell>
          <cell r="P335" t="str">
            <v>Tiassalé</v>
          </cell>
          <cell r="Q335">
            <v>5</v>
          </cell>
        </row>
        <row r="336">
          <cell r="N336" t="str">
            <v>Molonou</v>
          </cell>
          <cell r="O336">
            <v>4140</v>
          </cell>
          <cell r="P336" t="str">
            <v>Tiébissou</v>
          </cell>
          <cell r="Q336">
            <v>3</v>
          </cell>
        </row>
        <row r="337">
          <cell r="N337" t="str">
            <v>Yakpabo Sakousou</v>
          </cell>
          <cell r="O337">
            <v>4141</v>
          </cell>
          <cell r="P337" t="str">
            <v>Tiébissou</v>
          </cell>
          <cell r="Q337">
            <v>3</v>
          </cell>
        </row>
        <row r="338">
          <cell r="N338" t="str">
            <v>Tiébissou</v>
          </cell>
          <cell r="O338">
            <v>4082</v>
          </cell>
          <cell r="P338" t="str">
            <v>Tiébissou</v>
          </cell>
          <cell r="Q338">
            <v>3</v>
          </cell>
        </row>
        <row r="339">
          <cell r="N339" t="str">
            <v>Borotou</v>
          </cell>
          <cell r="O339">
            <v>4263</v>
          </cell>
          <cell r="P339" t="str">
            <v>Touba</v>
          </cell>
          <cell r="Q339">
            <v>3</v>
          </cell>
        </row>
        <row r="340">
          <cell r="N340" t="str">
            <v>Koro</v>
          </cell>
          <cell r="O340">
            <v>4264</v>
          </cell>
          <cell r="P340" t="str">
            <v>Touba</v>
          </cell>
          <cell r="Q340">
            <v>3</v>
          </cell>
        </row>
        <row r="341">
          <cell r="N341" t="str">
            <v>Touba</v>
          </cell>
          <cell r="O341">
            <v>4083</v>
          </cell>
          <cell r="P341" t="str">
            <v>Touba</v>
          </cell>
          <cell r="Q341">
            <v>3</v>
          </cell>
        </row>
        <row r="342">
          <cell r="N342" t="str">
            <v>Toulepleu</v>
          </cell>
          <cell r="O342">
            <v>4084</v>
          </cell>
          <cell r="P342" t="str">
            <v>Toulepleu</v>
          </cell>
          <cell r="Q342">
            <v>1</v>
          </cell>
        </row>
        <row r="343">
          <cell r="N343" t="str">
            <v>Angonda</v>
          </cell>
          <cell r="O343">
            <v>4142</v>
          </cell>
          <cell r="P343" t="str">
            <v>Toumodi</v>
          </cell>
          <cell r="Q343">
            <v>6</v>
          </cell>
        </row>
        <row r="344">
          <cell r="N344" t="str">
            <v>Bonikro</v>
          </cell>
          <cell r="O344">
            <v>4143</v>
          </cell>
          <cell r="P344" t="str">
            <v>Toumodi</v>
          </cell>
          <cell r="Q344">
            <v>6</v>
          </cell>
        </row>
        <row r="345">
          <cell r="N345" t="str">
            <v>Djekanou</v>
          </cell>
          <cell r="O345">
            <v>4144</v>
          </cell>
          <cell r="P345" t="str">
            <v>Toumodi</v>
          </cell>
          <cell r="Q345">
            <v>6</v>
          </cell>
        </row>
        <row r="346">
          <cell r="N346" t="str">
            <v>Kokoumbo</v>
          </cell>
          <cell r="O346">
            <v>4145</v>
          </cell>
          <cell r="P346" t="str">
            <v>Toumodi</v>
          </cell>
          <cell r="Q346">
            <v>6</v>
          </cell>
        </row>
        <row r="347">
          <cell r="N347" t="str">
            <v>Kpouebo</v>
          </cell>
          <cell r="O347">
            <v>4146</v>
          </cell>
          <cell r="P347" t="str">
            <v>Toumodi</v>
          </cell>
          <cell r="Q347">
            <v>6</v>
          </cell>
        </row>
        <row r="348">
          <cell r="N348" t="str">
            <v>Toumodi</v>
          </cell>
          <cell r="O348">
            <v>4099</v>
          </cell>
          <cell r="P348" t="str">
            <v>Toumodi</v>
          </cell>
          <cell r="Q348">
            <v>6</v>
          </cell>
        </row>
        <row r="349">
          <cell r="N349" t="str">
            <v>Marcory</v>
          </cell>
          <cell r="O349">
            <v>4057</v>
          </cell>
          <cell r="P349" t="str">
            <v>Treichville-Marcory</v>
          </cell>
          <cell r="Q349">
            <v>2</v>
          </cell>
        </row>
        <row r="350">
          <cell r="N350" t="str">
            <v>Treichville</v>
          </cell>
          <cell r="O350">
            <v>4085</v>
          </cell>
          <cell r="P350" t="str">
            <v>Treichville-Marcory</v>
          </cell>
          <cell r="Q350">
            <v>2</v>
          </cell>
        </row>
        <row r="351">
          <cell r="N351" t="str">
            <v>Bazra-Natis</v>
          </cell>
          <cell r="O351">
            <v>4242</v>
          </cell>
          <cell r="P351" t="str">
            <v>Vavoua</v>
          </cell>
          <cell r="Q351">
            <v>6</v>
          </cell>
        </row>
        <row r="352">
          <cell r="N352" t="str">
            <v>Dananon</v>
          </cell>
          <cell r="O352">
            <v>4243</v>
          </cell>
          <cell r="P352" t="str">
            <v>Vavoua</v>
          </cell>
          <cell r="Q352">
            <v>6</v>
          </cell>
        </row>
        <row r="353">
          <cell r="N353" t="str">
            <v>Dania</v>
          </cell>
          <cell r="O353">
            <v>4244</v>
          </cell>
          <cell r="P353" t="str">
            <v>Vavoua</v>
          </cell>
          <cell r="Q353">
            <v>6</v>
          </cell>
        </row>
        <row r="354">
          <cell r="N354" t="str">
            <v>Ketro Bassam</v>
          </cell>
          <cell r="O354">
            <v>4245</v>
          </cell>
          <cell r="P354" t="str">
            <v>Vavoua</v>
          </cell>
          <cell r="Q354">
            <v>6</v>
          </cell>
        </row>
        <row r="355">
          <cell r="N355" t="str">
            <v>Seitifla</v>
          </cell>
          <cell r="O355">
            <v>4246</v>
          </cell>
          <cell r="P355" t="str">
            <v>Vavoua</v>
          </cell>
          <cell r="Q355">
            <v>6</v>
          </cell>
        </row>
        <row r="356">
          <cell r="N356" t="str">
            <v>Vavoua</v>
          </cell>
          <cell r="O356">
            <v>4241</v>
          </cell>
          <cell r="P356" t="str">
            <v>Vavoua</v>
          </cell>
          <cell r="Q356">
            <v>6</v>
          </cell>
        </row>
        <row r="357">
          <cell r="N357" t="str">
            <v>Attiegouakro</v>
          </cell>
          <cell r="O357">
            <v>4147</v>
          </cell>
          <cell r="P357" t="str">
            <v>Yamoussoukro</v>
          </cell>
          <cell r="Q357">
            <v>3</v>
          </cell>
        </row>
        <row r="358">
          <cell r="N358" t="str">
            <v>Kossou</v>
          </cell>
          <cell r="O358">
            <v>4148</v>
          </cell>
          <cell r="P358" t="str">
            <v>Yamoussoukro</v>
          </cell>
          <cell r="Q358">
            <v>3</v>
          </cell>
        </row>
        <row r="359">
          <cell r="N359" t="str">
            <v>Yamoussoukro</v>
          </cell>
          <cell r="O359">
            <v>4086</v>
          </cell>
          <cell r="P359" t="str">
            <v>Yamoussoukro</v>
          </cell>
          <cell r="Q359">
            <v>3</v>
          </cell>
        </row>
        <row r="360">
          <cell r="N360" t="str">
            <v>Yopougon-Est</v>
          </cell>
          <cell r="O360">
            <v>4106</v>
          </cell>
          <cell r="P360" t="str">
            <v>Yopougon-Est</v>
          </cell>
          <cell r="Q360">
            <v>1</v>
          </cell>
        </row>
        <row r="361">
          <cell r="N361" t="str">
            <v>Brofodoumé</v>
          </cell>
          <cell r="O361">
            <v>4094</v>
          </cell>
          <cell r="P361" t="str">
            <v>Yopougon-Ouest-Songon</v>
          </cell>
          <cell r="Q361">
            <v>4</v>
          </cell>
        </row>
        <row r="362">
          <cell r="N362" t="str">
            <v>Songon</v>
          </cell>
          <cell r="O362">
            <v>4075</v>
          </cell>
          <cell r="P362" t="str">
            <v>Yopougon-Ouest-Songon</v>
          </cell>
          <cell r="Q362">
            <v>4</v>
          </cell>
        </row>
        <row r="363">
          <cell r="N363" t="str">
            <v>Yopougon</v>
          </cell>
          <cell r="O363">
            <v>4087</v>
          </cell>
          <cell r="P363" t="str">
            <v>Yopougon-Ouest-Songon</v>
          </cell>
          <cell r="Q363">
            <v>4</v>
          </cell>
        </row>
        <row r="364">
          <cell r="N364" t="str">
            <v>Yopougon-Ouest-Songon</v>
          </cell>
          <cell r="O364">
            <v>4105</v>
          </cell>
          <cell r="P364" t="str">
            <v>Yopougon-Ouest-Songon</v>
          </cell>
          <cell r="Q364">
            <v>4</v>
          </cell>
        </row>
        <row r="365">
          <cell r="N365" t="str">
            <v>Banneu</v>
          </cell>
          <cell r="O365">
            <v>4343</v>
          </cell>
          <cell r="P365" t="str">
            <v>Zouhan Hounien</v>
          </cell>
          <cell r="Q365">
            <v>5</v>
          </cell>
        </row>
        <row r="366">
          <cell r="N366" t="str">
            <v>Binhouye</v>
          </cell>
          <cell r="O366">
            <v>4344</v>
          </cell>
          <cell r="P366" t="str">
            <v>Zouhan Hounien</v>
          </cell>
          <cell r="Q366">
            <v>5</v>
          </cell>
        </row>
        <row r="367">
          <cell r="N367" t="str">
            <v>Teapleu</v>
          </cell>
          <cell r="O367">
            <v>4346</v>
          </cell>
          <cell r="P367" t="str">
            <v>Zouhan Hounien</v>
          </cell>
          <cell r="Q367">
            <v>5</v>
          </cell>
        </row>
        <row r="368">
          <cell r="N368" t="str">
            <v>Zouan-Hounien</v>
          </cell>
          <cell r="O368">
            <v>4088</v>
          </cell>
          <cell r="P368" t="str">
            <v>Zouhan Hounien</v>
          </cell>
          <cell r="Q368">
            <v>5</v>
          </cell>
        </row>
        <row r="369">
          <cell r="N369" t="str">
            <v>Zouhan Hounien</v>
          </cell>
          <cell r="O369">
            <v>4345</v>
          </cell>
          <cell r="P369" t="str">
            <v>Zouhan Hounien</v>
          </cell>
          <cell r="Q369">
            <v>5</v>
          </cell>
        </row>
        <row r="370">
          <cell r="N370" t="str">
            <v>Zanzra</v>
          </cell>
          <cell r="O370">
            <v>4371</v>
          </cell>
          <cell r="P370" t="str">
            <v>Zuenoula</v>
          </cell>
          <cell r="Q370">
            <v>3</v>
          </cell>
        </row>
        <row r="371">
          <cell r="N371" t="str">
            <v>Zuenoula</v>
          </cell>
          <cell r="O371">
            <v>4101</v>
          </cell>
          <cell r="P371" t="str">
            <v>Zuenoula</v>
          </cell>
          <cell r="Q371">
            <v>3</v>
          </cell>
        </row>
        <row r="372">
          <cell r="N372" t="str">
            <v>Gohitafla</v>
          </cell>
          <cell r="O372">
            <v>4278</v>
          </cell>
          <cell r="P372" t="str">
            <v>Zuenoula</v>
          </cell>
          <cell r="Q372">
            <v>3</v>
          </cell>
        </row>
      </sheetData>
      <sheetData sheetId="1"/>
      <sheetData sheetId="2"/>
      <sheetData sheetId="3"/>
      <sheetData sheetId="4"/>
      <sheetData sheetId="5"/>
      <sheetData sheetId="6">
        <row r="4">
          <cell r="F4">
            <v>2222</v>
          </cell>
          <cell r="G4">
            <v>16689</v>
          </cell>
          <cell r="H4">
            <v>16685</v>
          </cell>
          <cell r="I4">
            <v>13561</v>
          </cell>
          <cell r="J4">
            <v>12631</v>
          </cell>
          <cell r="K4">
            <v>13631</v>
          </cell>
          <cell r="L4">
            <v>941901</v>
          </cell>
          <cell r="M4">
            <v>941902</v>
          </cell>
          <cell r="N4">
            <v>941903</v>
          </cell>
          <cell r="O4">
            <v>9419</v>
          </cell>
          <cell r="P4">
            <v>12655</v>
          </cell>
          <cell r="Q4">
            <v>13651</v>
          </cell>
          <cell r="R4">
            <v>13272</v>
          </cell>
          <cell r="S4">
            <v>13046</v>
          </cell>
          <cell r="T4">
            <v>17494</v>
          </cell>
          <cell r="U4">
            <v>12803</v>
          </cell>
          <cell r="V4">
            <v>13525</v>
          </cell>
          <cell r="W4">
            <v>13616</v>
          </cell>
          <cell r="X4">
            <v>10141</v>
          </cell>
          <cell r="Y4">
            <v>13539</v>
          </cell>
          <cell r="Z4">
            <v>16747</v>
          </cell>
          <cell r="AA4">
            <v>10791</v>
          </cell>
          <cell r="AB4">
            <v>16691</v>
          </cell>
          <cell r="AC4">
            <v>9401</v>
          </cell>
          <cell r="AD4">
            <v>12679</v>
          </cell>
          <cell r="AE4">
            <v>13602</v>
          </cell>
          <cell r="AF4">
            <v>12673</v>
          </cell>
          <cell r="AG4">
            <v>12557</v>
          </cell>
          <cell r="AH4">
            <v>11491</v>
          </cell>
          <cell r="AI4">
            <v>17515</v>
          </cell>
          <cell r="AJ4">
            <v>9396</v>
          </cell>
          <cell r="AK4">
            <v>13624</v>
          </cell>
          <cell r="AL4">
            <v>16861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8"/>
  <sheetViews>
    <sheetView tabSelected="1" zoomScaleNormal="100" workbookViewId="0">
      <selection activeCell="L6" sqref="L6"/>
    </sheetView>
  </sheetViews>
  <sheetFormatPr baseColWidth="10" defaultRowHeight="15" x14ac:dyDescent="0.25"/>
  <cols>
    <col min="1" max="1" width="15.140625" style="17" customWidth="1"/>
    <col min="2" max="2" width="14.85546875" style="18" customWidth="1"/>
    <col min="3" max="3" width="4.85546875" style="19" customWidth="1"/>
    <col min="4" max="4" width="3.140625" style="18" customWidth="1"/>
    <col min="5" max="5" width="18.28515625" style="20" customWidth="1"/>
    <col min="6" max="6" width="30.140625" style="6" customWidth="1"/>
    <col min="7" max="7" width="21.7109375" style="7" customWidth="1"/>
    <col min="8" max="22" width="11.42578125" style="7"/>
    <col min="23" max="16384" width="11.42578125" style="15"/>
  </cols>
  <sheetData>
    <row r="1" spans="1:91" s="7" customFormat="1" ht="18" x14ac:dyDescent="0.25">
      <c r="A1" s="2"/>
      <c r="B1" s="3"/>
      <c r="C1" s="4"/>
      <c r="D1" s="5"/>
      <c r="E1" s="39" t="s">
        <v>15</v>
      </c>
      <c r="F1" s="40">
        <v>42978</v>
      </c>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s="7" customFormat="1" ht="20.25" thickBot="1" x14ac:dyDescent="0.35">
      <c r="A2" s="12"/>
      <c r="B2" s="8"/>
      <c r="C2" s="10"/>
      <c r="D2" s="9"/>
      <c r="E2" s="13"/>
      <c r="F2" s="50" t="s">
        <v>18</v>
      </c>
      <c r="G2" s="7" t="s">
        <v>19</v>
      </c>
      <c r="W2" s="15"/>
      <c r="X2" s="15"/>
      <c r="Y2" s="15"/>
      <c r="Z2" s="15"/>
      <c r="AA2" s="15"/>
      <c r="AB2" s="15"/>
      <c r="AC2" s="15"/>
      <c r="AD2" s="15"/>
      <c r="AE2" s="15"/>
      <c r="AF2" s="15"/>
      <c r="AG2" s="15"/>
      <c r="AH2" s="15"/>
      <c r="AI2" s="15"/>
      <c r="AJ2" s="15"/>
      <c r="AK2" s="15"/>
      <c r="AL2" s="15"/>
      <c r="AM2" s="15"/>
      <c r="AN2" s="15"/>
      <c r="AO2" s="15"/>
      <c r="AP2" s="15"/>
    </row>
    <row r="3" spans="1:91" s="7" customFormat="1" ht="14.25" customHeight="1" x14ac:dyDescent="0.25">
      <c r="A3" s="31" t="s">
        <v>16</v>
      </c>
      <c r="B3" s="32" t="s">
        <v>1</v>
      </c>
      <c r="C3" s="33" t="s">
        <v>2</v>
      </c>
      <c r="D3" s="34" t="s">
        <v>3</v>
      </c>
      <c r="E3" s="35" t="s">
        <v>17</v>
      </c>
      <c r="F3" s="36" t="s">
        <v>4</v>
      </c>
      <c r="G3" s="48" t="s">
        <v>4</v>
      </c>
      <c r="W3" s="15"/>
      <c r="X3" s="15"/>
      <c r="Y3" s="15"/>
      <c r="Z3" s="15"/>
      <c r="AA3" s="15"/>
      <c r="AB3" s="15"/>
      <c r="AC3" s="15"/>
      <c r="AD3" s="15"/>
      <c r="AE3" s="15"/>
      <c r="AF3" s="15"/>
      <c r="AG3" s="15"/>
      <c r="AH3" s="15"/>
      <c r="AI3" s="15"/>
      <c r="AJ3" s="15"/>
      <c r="AK3" s="15"/>
      <c r="AL3" s="15"/>
      <c r="AM3" s="15"/>
      <c r="AN3" s="15"/>
      <c r="AO3" s="15"/>
      <c r="AP3" s="15"/>
    </row>
    <row r="4" spans="1:91" s="7" customFormat="1" x14ac:dyDescent="0.25">
      <c r="A4" s="43">
        <v>41860</v>
      </c>
      <c r="B4" s="25"/>
      <c r="C4" s="23" t="s">
        <v>5</v>
      </c>
      <c r="D4" s="24">
        <v>35</v>
      </c>
      <c r="E4" s="37" t="s">
        <v>12</v>
      </c>
      <c r="F4" s="47" t="str">
        <f>IF(A4="","",IF(OR(E4="perdu de vue",E4="DCD",E4="Arret TT",E4="Transféré",E4="REFUS",E4="suivi ailleurs",E4&lt;&gt;"TT en cours"),"Patient(e) sorti(e) des soins","Patient tjrs dans les soins"))</f>
        <v>Patient(e) sorti(e) des soins</v>
      </c>
      <c r="G4" s="49" t="e">
        <f>IF(A4="","",IF(OR(E4="TT en cours",AND(DATEDIF(A4,$F$1,"d")&lt;90,A4="Sans TT"),"Patient tjrs dans les soins"),"Patient(e) sorti(e) des soins"))</f>
        <v>#VALUE!</v>
      </c>
      <c r="W4" s="15"/>
      <c r="X4" s="15"/>
      <c r="Y4" s="15"/>
      <c r="Z4" s="15"/>
      <c r="AA4" s="15"/>
      <c r="AB4" s="15"/>
      <c r="AC4" s="15"/>
      <c r="AD4" s="15"/>
      <c r="AE4" s="15"/>
      <c r="AF4" s="15"/>
      <c r="AG4" s="15"/>
      <c r="AH4" s="15"/>
      <c r="AI4" s="15"/>
      <c r="AJ4" s="15"/>
      <c r="AK4" s="15"/>
      <c r="AL4" s="15"/>
      <c r="AM4" s="15"/>
      <c r="AN4" s="15"/>
      <c r="AO4" s="15"/>
      <c r="AP4" s="15"/>
    </row>
    <row r="5" spans="1:91" s="7" customFormat="1" x14ac:dyDescent="0.25">
      <c r="A5" s="43">
        <v>41861</v>
      </c>
      <c r="B5" s="22"/>
      <c r="C5" s="23" t="s">
        <v>5</v>
      </c>
      <c r="D5" s="24">
        <v>23</v>
      </c>
      <c r="E5" s="37" t="s">
        <v>13</v>
      </c>
      <c r="F5" s="47" t="str">
        <f t="shared" ref="F4:F42" si="0">IF(A5="","",IF(OR(E5="perdu de vue",E5="DCD",E5="Arret TT",E5="Transféré",E5="REFUS",E5="suivi ailleurs",E5&lt;&gt;"TT en cours"),"Patient(e) sorti(e) des soins","Patient tjrs dans les soins"))</f>
        <v>Patient tjrs dans les soins</v>
      </c>
      <c r="G5" s="49" t="e">
        <f t="shared" ref="G5:G45" si="1">IF(A5="","",IF(OR(E5="TT en cours",AND(DATEDIF(A5,$F$1,"d")&lt;90,A5="Sans TT"),"Patient tjrs dans les soins"),"Patient(e) sorti(e) des soins"))</f>
        <v>#VALUE!</v>
      </c>
      <c r="W5" s="15"/>
      <c r="X5" s="15"/>
      <c r="Y5" s="15"/>
      <c r="Z5" s="15"/>
      <c r="AA5" s="15"/>
      <c r="AB5" s="15"/>
      <c r="AC5" s="15"/>
      <c r="AD5" s="15"/>
      <c r="AE5" s="15"/>
      <c r="AF5" s="15"/>
      <c r="AG5" s="15"/>
      <c r="AH5" s="15"/>
      <c r="AI5" s="15"/>
      <c r="AJ5" s="15"/>
      <c r="AK5" s="15"/>
      <c r="AL5" s="15"/>
      <c r="AM5" s="15"/>
      <c r="AN5" s="15"/>
      <c r="AO5" s="15"/>
      <c r="AP5" s="15"/>
    </row>
    <row r="6" spans="1:91" s="7" customFormat="1" x14ac:dyDescent="0.25">
      <c r="A6" s="43">
        <v>41862</v>
      </c>
      <c r="B6" s="22"/>
      <c r="C6" s="23" t="s">
        <v>5</v>
      </c>
      <c r="D6" s="24">
        <v>46</v>
      </c>
      <c r="E6" s="37" t="s">
        <v>13</v>
      </c>
      <c r="F6" s="47" t="str">
        <f t="shared" si="0"/>
        <v>Patient tjrs dans les soins</v>
      </c>
      <c r="G6" s="49" t="e">
        <f t="shared" si="1"/>
        <v>#VALUE!</v>
      </c>
      <c r="W6" s="15"/>
      <c r="X6" s="15"/>
      <c r="Y6" s="15"/>
      <c r="Z6" s="15"/>
      <c r="AA6" s="15"/>
      <c r="AB6" s="15"/>
      <c r="AC6" s="15"/>
      <c r="AD6" s="15"/>
      <c r="AE6" s="15"/>
      <c r="AF6" s="15"/>
      <c r="AG6" s="15"/>
      <c r="AH6" s="15"/>
      <c r="AI6" s="15"/>
      <c r="AJ6" s="15"/>
      <c r="AK6" s="15"/>
      <c r="AL6" s="15"/>
      <c r="AM6" s="15"/>
      <c r="AN6" s="15"/>
      <c r="AO6" s="15"/>
      <c r="AP6" s="15"/>
    </row>
    <row r="7" spans="1:91" s="7" customFormat="1" x14ac:dyDescent="0.25">
      <c r="A7" s="43">
        <v>41865</v>
      </c>
      <c r="B7" s="25"/>
      <c r="C7" s="23" t="s">
        <v>5</v>
      </c>
      <c r="D7" s="24">
        <v>26</v>
      </c>
      <c r="E7" s="37" t="s">
        <v>6</v>
      </c>
      <c r="F7" s="47" t="str">
        <f t="shared" si="0"/>
        <v>Patient(e) sorti(e) des soins</v>
      </c>
      <c r="G7" s="49" t="e">
        <f t="shared" si="1"/>
        <v>#VALUE!</v>
      </c>
      <c r="W7" s="15"/>
      <c r="X7" s="15"/>
      <c r="Y7" s="15"/>
      <c r="Z7" s="15"/>
      <c r="AA7" s="15"/>
      <c r="AB7" s="15"/>
      <c r="AC7" s="15"/>
      <c r="AD7" s="15"/>
      <c r="AE7" s="15"/>
      <c r="AF7" s="15"/>
      <c r="AG7" s="15"/>
      <c r="AH7" s="15"/>
      <c r="AI7" s="15"/>
      <c r="AJ7" s="15"/>
      <c r="AK7" s="15"/>
      <c r="AL7" s="15"/>
      <c r="AM7" s="15"/>
      <c r="AN7" s="15"/>
      <c r="AO7" s="15"/>
      <c r="AP7" s="15"/>
    </row>
    <row r="8" spans="1:91" s="7" customFormat="1" x14ac:dyDescent="0.25">
      <c r="A8" s="43">
        <v>41869</v>
      </c>
      <c r="B8" s="25"/>
      <c r="C8" s="23" t="s">
        <v>7</v>
      </c>
      <c r="D8" s="24">
        <v>25</v>
      </c>
      <c r="E8" s="37" t="s">
        <v>13</v>
      </c>
      <c r="F8" s="47" t="str">
        <f t="shared" si="0"/>
        <v>Patient tjrs dans les soins</v>
      </c>
      <c r="G8" s="49" t="e">
        <f t="shared" si="1"/>
        <v>#VALUE!</v>
      </c>
      <c r="W8" s="15"/>
      <c r="X8" s="15"/>
      <c r="Y8" s="15"/>
      <c r="Z8" s="15"/>
      <c r="AA8" s="15"/>
      <c r="AB8" s="15"/>
      <c r="AC8" s="15"/>
      <c r="AD8" s="15"/>
      <c r="AE8" s="15"/>
      <c r="AF8" s="15"/>
      <c r="AG8" s="15"/>
      <c r="AH8" s="15"/>
      <c r="AI8" s="15"/>
      <c r="AJ8" s="15"/>
      <c r="AK8" s="15"/>
      <c r="AL8" s="15"/>
      <c r="AM8" s="15"/>
      <c r="AN8" s="15"/>
      <c r="AO8" s="15"/>
      <c r="AP8" s="15"/>
    </row>
    <row r="9" spans="1:91" s="7" customFormat="1" x14ac:dyDescent="0.25">
      <c r="A9" s="43">
        <v>41871</v>
      </c>
      <c r="B9" s="24"/>
      <c r="C9" s="23" t="s">
        <v>5</v>
      </c>
      <c r="D9" s="24">
        <v>28</v>
      </c>
      <c r="E9" s="37" t="s">
        <v>12</v>
      </c>
      <c r="F9" s="47" t="str">
        <f t="shared" si="0"/>
        <v>Patient(e) sorti(e) des soins</v>
      </c>
      <c r="G9" s="49" t="e">
        <f t="shared" si="1"/>
        <v>#VALUE!</v>
      </c>
      <c r="W9" s="15"/>
      <c r="X9" s="15"/>
      <c r="Y9" s="15"/>
      <c r="Z9" s="15"/>
      <c r="AA9" s="15"/>
      <c r="AB9" s="15"/>
      <c r="AC9" s="15"/>
      <c r="AD9" s="15"/>
      <c r="AE9" s="15"/>
      <c r="AF9" s="15"/>
      <c r="AG9" s="15"/>
      <c r="AH9" s="15"/>
      <c r="AI9" s="15"/>
      <c r="AJ9" s="15"/>
      <c r="AK9" s="15"/>
      <c r="AL9" s="15"/>
      <c r="AM9" s="15"/>
      <c r="AN9" s="15"/>
      <c r="AO9" s="15"/>
      <c r="AP9" s="15"/>
    </row>
    <row r="10" spans="1:91" s="7" customFormat="1" x14ac:dyDescent="0.25">
      <c r="A10" s="44">
        <v>41888</v>
      </c>
      <c r="B10" s="27"/>
      <c r="C10" s="26" t="s">
        <v>7</v>
      </c>
      <c r="D10" s="27">
        <v>48</v>
      </c>
      <c r="E10" s="37" t="s">
        <v>0</v>
      </c>
      <c r="F10" s="47" t="str">
        <f t="shared" si="0"/>
        <v>Patient(e) sorti(e) des soins</v>
      </c>
      <c r="G10" s="49" t="e">
        <f t="shared" si="1"/>
        <v>#VALUE!</v>
      </c>
      <c r="W10" s="15"/>
      <c r="X10" s="15"/>
      <c r="Y10" s="15"/>
      <c r="Z10" s="15"/>
      <c r="AA10" s="15"/>
      <c r="AB10" s="15"/>
      <c r="AC10" s="15"/>
      <c r="AD10" s="15"/>
      <c r="AE10" s="15"/>
      <c r="AF10" s="15"/>
      <c r="AG10" s="15"/>
      <c r="AH10" s="15"/>
      <c r="AI10" s="15"/>
      <c r="AJ10" s="15"/>
      <c r="AK10" s="15"/>
      <c r="AL10" s="15"/>
      <c r="AM10" s="15"/>
      <c r="AN10" s="15"/>
      <c r="AO10" s="15"/>
      <c r="AP10" s="15"/>
    </row>
    <row r="11" spans="1:91" s="7" customFormat="1" x14ac:dyDescent="0.25">
      <c r="A11" s="45">
        <v>41897</v>
      </c>
      <c r="B11" s="27"/>
      <c r="C11" s="26" t="s">
        <v>5</v>
      </c>
      <c r="D11" s="27">
        <v>32</v>
      </c>
      <c r="E11" s="37" t="s">
        <v>12</v>
      </c>
      <c r="F11" s="47" t="str">
        <f t="shared" si="0"/>
        <v>Patient(e) sorti(e) des soins</v>
      </c>
      <c r="G11" s="49" t="e">
        <f t="shared" si="1"/>
        <v>#VALUE!</v>
      </c>
      <c r="W11" s="15"/>
      <c r="X11" s="15"/>
      <c r="Y11" s="15"/>
      <c r="Z11" s="15"/>
      <c r="AA11" s="15"/>
      <c r="AB11" s="15"/>
      <c r="AC11" s="15"/>
      <c r="AD11" s="15"/>
      <c r="AE11" s="15"/>
      <c r="AF11" s="15"/>
      <c r="AG11" s="15"/>
      <c r="AH11" s="15"/>
      <c r="AI11" s="15"/>
      <c r="AJ11" s="15"/>
      <c r="AK11" s="15"/>
      <c r="AL11" s="15"/>
      <c r="AM11" s="15"/>
      <c r="AN11" s="15"/>
      <c r="AO11" s="15"/>
      <c r="AP11" s="15"/>
    </row>
    <row r="12" spans="1:91" s="7" customFormat="1" x14ac:dyDescent="0.25">
      <c r="A12" s="45">
        <v>41897</v>
      </c>
      <c r="B12" s="27"/>
      <c r="C12" s="26" t="s">
        <v>7</v>
      </c>
      <c r="D12" s="27">
        <v>15</v>
      </c>
      <c r="E12" s="37" t="s">
        <v>8</v>
      </c>
      <c r="F12" s="47" t="str">
        <f t="shared" si="0"/>
        <v>Patient(e) sorti(e) des soins</v>
      </c>
      <c r="G12" s="49" t="e">
        <f t="shared" si="1"/>
        <v>#VALUE!</v>
      </c>
      <c r="W12" s="15"/>
      <c r="X12" s="15"/>
      <c r="Y12" s="15"/>
      <c r="Z12" s="15"/>
      <c r="AA12" s="15"/>
      <c r="AB12" s="15"/>
      <c r="AC12" s="15"/>
      <c r="AD12" s="15"/>
      <c r="AE12" s="15"/>
      <c r="AF12" s="15"/>
      <c r="AG12" s="15"/>
      <c r="AH12" s="15"/>
      <c r="AI12" s="15"/>
      <c r="AJ12" s="15"/>
      <c r="AK12" s="15"/>
      <c r="AL12" s="15"/>
      <c r="AM12" s="15"/>
      <c r="AN12" s="15"/>
      <c r="AO12" s="15"/>
      <c r="AP12" s="15"/>
    </row>
    <row r="13" spans="1:91" s="7" customFormat="1" x14ac:dyDescent="0.25">
      <c r="A13" s="46">
        <v>42109</v>
      </c>
      <c r="B13" s="29"/>
      <c r="C13" s="16" t="s">
        <v>7</v>
      </c>
      <c r="D13" s="29">
        <v>46</v>
      </c>
      <c r="E13" s="37" t="s">
        <v>14</v>
      </c>
      <c r="F13" s="47" t="str">
        <f t="shared" si="0"/>
        <v>Patient(e) sorti(e) des soins</v>
      </c>
      <c r="G13" s="49" t="e">
        <f t="shared" si="1"/>
        <v>#VALUE!</v>
      </c>
      <c r="W13" s="15"/>
      <c r="X13" s="15"/>
      <c r="Y13" s="15"/>
      <c r="Z13" s="15"/>
      <c r="AA13" s="15"/>
      <c r="AB13" s="15"/>
      <c r="AC13" s="15"/>
      <c r="AD13" s="15"/>
      <c r="AE13" s="15"/>
      <c r="AF13" s="15"/>
      <c r="AG13" s="15"/>
      <c r="AH13" s="15"/>
      <c r="AI13" s="15"/>
      <c r="AJ13" s="15"/>
      <c r="AK13" s="15"/>
      <c r="AL13" s="15"/>
      <c r="AM13" s="15"/>
      <c r="AN13" s="15"/>
      <c r="AO13" s="15"/>
      <c r="AP13" s="15"/>
    </row>
    <row r="14" spans="1:91" s="7" customFormat="1" x14ac:dyDescent="0.25">
      <c r="A14" s="46">
        <v>42115</v>
      </c>
      <c r="B14" s="29"/>
      <c r="C14" s="16" t="s">
        <v>5</v>
      </c>
      <c r="D14" s="29">
        <v>40</v>
      </c>
      <c r="E14" s="37" t="s">
        <v>13</v>
      </c>
      <c r="F14" s="47" t="str">
        <f t="shared" si="0"/>
        <v>Patient tjrs dans les soins</v>
      </c>
      <c r="G14" s="49" t="e">
        <f t="shared" si="1"/>
        <v>#VALUE!</v>
      </c>
      <c r="W14" s="15"/>
      <c r="X14" s="15"/>
      <c r="Y14" s="15"/>
      <c r="Z14" s="15"/>
      <c r="AA14" s="15"/>
      <c r="AB14" s="15"/>
      <c r="AC14" s="15"/>
      <c r="AD14" s="15"/>
      <c r="AE14" s="15"/>
      <c r="AF14" s="15"/>
      <c r="AG14" s="15"/>
      <c r="AH14" s="15"/>
      <c r="AI14" s="15"/>
      <c r="AJ14" s="15"/>
      <c r="AK14" s="15"/>
      <c r="AL14" s="15"/>
      <c r="AM14" s="15"/>
      <c r="AN14" s="15"/>
      <c r="AO14" s="15"/>
      <c r="AP14" s="15"/>
    </row>
    <row r="15" spans="1:91" x14ac:dyDescent="0.25">
      <c r="A15" s="46">
        <v>42264</v>
      </c>
      <c r="B15" s="29"/>
      <c r="C15" s="16" t="s">
        <v>7</v>
      </c>
      <c r="D15" s="29">
        <v>39</v>
      </c>
      <c r="E15" s="37" t="s">
        <v>14</v>
      </c>
      <c r="F15" s="47" t="str">
        <f t="shared" si="0"/>
        <v>Patient(e) sorti(e) des soins</v>
      </c>
      <c r="G15" s="49" t="e">
        <f t="shared" si="1"/>
        <v>#VALUE!</v>
      </c>
    </row>
    <row r="16" spans="1:91" x14ac:dyDescent="0.25">
      <c r="A16" s="46">
        <v>42269</v>
      </c>
      <c r="B16" s="29"/>
      <c r="C16" s="16" t="s">
        <v>7</v>
      </c>
      <c r="D16" s="29">
        <v>37</v>
      </c>
      <c r="E16" s="38" t="s">
        <v>11</v>
      </c>
      <c r="F16" s="47" t="str">
        <f t="shared" si="0"/>
        <v>Patient(e) sorti(e) des soins</v>
      </c>
      <c r="G16" s="49" t="e">
        <f t="shared" si="1"/>
        <v>#VALUE!</v>
      </c>
    </row>
    <row r="17" spans="1:42" x14ac:dyDescent="0.25">
      <c r="A17" s="46">
        <v>42275</v>
      </c>
      <c r="B17" s="29"/>
      <c r="C17" s="16" t="s">
        <v>7</v>
      </c>
      <c r="D17" s="29">
        <v>67</v>
      </c>
      <c r="E17" s="37" t="s">
        <v>9</v>
      </c>
      <c r="F17" s="47" t="str">
        <f t="shared" si="0"/>
        <v>Patient(e) sorti(e) des soins</v>
      </c>
      <c r="G17" s="49" t="e">
        <f t="shared" si="1"/>
        <v>#VALUE!</v>
      </c>
    </row>
    <row r="18" spans="1:42" x14ac:dyDescent="0.25">
      <c r="A18" s="46">
        <v>42275</v>
      </c>
      <c r="B18" s="29"/>
      <c r="C18" s="16" t="s">
        <v>5</v>
      </c>
      <c r="D18" s="29">
        <v>31</v>
      </c>
      <c r="E18" s="37" t="s">
        <v>0</v>
      </c>
      <c r="F18" s="47" t="str">
        <f t="shared" si="0"/>
        <v>Patient(e) sorti(e) des soins</v>
      </c>
      <c r="G18" s="49" t="e">
        <f t="shared" si="1"/>
        <v>#VALUE!</v>
      </c>
    </row>
    <row r="19" spans="1:42" x14ac:dyDescent="0.25">
      <c r="A19" s="46">
        <v>42277</v>
      </c>
      <c r="B19" s="14"/>
      <c r="C19" s="16" t="s">
        <v>5</v>
      </c>
      <c r="D19" s="29">
        <v>36</v>
      </c>
      <c r="E19" s="37" t="s">
        <v>12</v>
      </c>
      <c r="F19" s="47" t="str">
        <f t="shared" si="0"/>
        <v>Patient(e) sorti(e) des soins</v>
      </c>
      <c r="G19" s="49" t="e">
        <f t="shared" si="1"/>
        <v>#VALUE!</v>
      </c>
    </row>
    <row r="20" spans="1:42" x14ac:dyDescent="0.25">
      <c r="A20" s="46">
        <v>42278</v>
      </c>
      <c r="B20" s="16"/>
      <c r="C20" s="16" t="s">
        <v>7</v>
      </c>
      <c r="D20" s="29">
        <v>39</v>
      </c>
      <c r="E20" s="37" t="s">
        <v>13</v>
      </c>
      <c r="F20" s="47" t="str">
        <f t="shared" si="0"/>
        <v>Patient tjrs dans les soins</v>
      </c>
      <c r="G20" s="49" t="e">
        <f t="shared" si="1"/>
        <v>#VALUE!</v>
      </c>
    </row>
    <row r="21" spans="1:42" x14ac:dyDescent="0.25">
      <c r="A21" s="46">
        <v>42278</v>
      </c>
      <c r="B21" s="16"/>
      <c r="C21" s="16" t="s">
        <v>7</v>
      </c>
      <c r="D21" s="29">
        <v>34</v>
      </c>
      <c r="E21" s="37" t="s">
        <v>14</v>
      </c>
      <c r="F21" s="47" t="str">
        <f t="shared" si="0"/>
        <v>Patient(e) sorti(e) des soins</v>
      </c>
      <c r="G21" s="49" t="e">
        <f t="shared" si="1"/>
        <v>#VALUE!</v>
      </c>
    </row>
    <row r="22" spans="1:42" x14ac:dyDescent="0.25">
      <c r="A22" s="46">
        <v>42278</v>
      </c>
      <c r="B22" s="16"/>
      <c r="C22" s="16" t="s">
        <v>5</v>
      </c>
      <c r="D22" s="29">
        <v>53</v>
      </c>
      <c r="E22" s="37" t="s">
        <v>14</v>
      </c>
      <c r="F22" s="47" t="str">
        <f t="shared" si="0"/>
        <v>Patient(e) sorti(e) des soins</v>
      </c>
      <c r="G22" s="49" t="e">
        <f t="shared" si="1"/>
        <v>#VALUE!</v>
      </c>
    </row>
    <row r="23" spans="1:42" x14ac:dyDescent="0.25">
      <c r="A23" s="46">
        <v>42279</v>
      </c>
      <c r="B23" s="16"/>
      <c r="C23" s="16" t="s">
        <v>5</v>
      </c>
      <c r="D23" s="29">
        <v>36</v>
      </c>
      <c r="E23" s="37" t="s">
        <v>14</v>
      </c>
      <c r="F23" s="47" t="str">
        <f t="shared" si="0"/>
        <v>Patient(e) sorti(e) des soins</v>
      </c>
      <c r="G23" s="49" t="e">
        <f t="shared" si="1"/>
        <v>#VALUE!</v>
      </c>
    </row>
    <row r="24" spans="1:42" s="7" customFormat="1" x14ac:dyDescent="0.25">
      <c r="A24" s="46">
        <v>42437</v>
      </c>
      <c r="B24" s="29"/>
      <c r="C24" s="16" t="s">
        <v>5</v>
      </c>
      <c r="D24" s="29">
        <v>25</v>
      </c>
      <c r="E24" s="37" t="s">
        <v>14</v>
      </c>
      <c r="F24" s="47" t="str">
        <f t="shared" si="0"/>
        <v>Patient(e) sorti(e) des soins</v>
      </c>
      <c r="G24" s="49" t="e">
        <f t="shared" si="1"/>
        <v>#VALUE!</v>
      </c>
      <c r="W24" s="15"/>
      <c r="X24" s="15"/>
      <c r="Y24" s="15"/>
      <c r="Z24" s="15"/>
      <c r="AA24" s="15"/>
      <c r="AB24" s="15"/>
      <c r="AC24" s="15"/>
      <c r="AD24" s="15"/>
      <c r="AE24" s="15"/>
      <c r="AF24" s="15"/>
      <c r="AG24" s="15"/>
      <c r="AH24" s="15"/>
      <c r="AI24" s="15"/>
      <c r="AJ24" s="15"/>
      <c r="AK24" s="15"/>
      <c r="AL24" s="15"/>
      <c r="AM24" s="15"/>
      <c r="AN24" s="15"/>
      <c r="AO24" s="15"/>
      <c r="AP24" s="15"/>
    </row>
    <row r="25" spans="1:42" s="7" customFormat="1" x14ac:dyDescent="0.25">
      <c r="A25" s="46">
        <v>42438</v>
      </c>
      <c r="B25" s="16"/>
      <c r="C25" s="16" t="s">
        <v>7</v>
      </c>
      <c r="D25" s="29">
        <v>37</v>
      </c>
      <c r="E25" s="37" t="s">
        <v>14</v>
      </c>
      <c r="F25" s="47" t="str">
        <f t="shared" si="0"/>
        <v>Patient(e) sorti(e) des soins</v>
      </c>
      <c r="G25" s="49" t="e">
        <f t="shared" si="1"/>
        <v>#VALUE!</v>
      </c>
      <c r="W25" s="15"/>
      <c r="X25" s="15"/>
      <c r="Y25" s="15"/>
      <c r="Z25" s="15"/>
      <c r="AA25" s="15"/>
      <c r="AB25" s="15"/>
      <c r="AC25" s="15"/>
      <c r="AD25" s="15"/>
      <c r="AE25" s="15"/>
      <c r="AF25" s="15"/>
      <c r="AG25" s="15"/>
      <c r="AH25" s="15"/>
      <c r="AI25" s="15"/>
      <c r="AJ25" s="15"/>
      <c r="AK25" s="15"/>
      <c r="AL25" s="15"/>
      <c r="AM25" s="15"/>
      <c r="AN25" s="15"/>
      <c r="AO25" s="15"/>
      <c r="AP25" s="15"/>
    </row>
    <row r="26" spans="1:42" s="7" customFormat="1" x14ac:dyDescent="0.25">
      <c r="A26" s="46">
        <v>42448</v>
      </c>
      <c r="B26" s="16"/>
      <c r="C26" s="16" t="s">
        <v>5</v>
      </c>
      <c r="D26" s="29">
        <v>30</v>
      </c>
      <c r="E26" s="37" t="s">
        <v>14</v>
      </c>
      <c r="F26" s="47" t="str">
        <f t="shared" si="0"/>
        <v>Patient(e) sorti(e) des soins</v>
      </c>
      <c r="G26" s="49" t="e">
        <f t="shared" si="1"/>
        <v>#VALUE!</v>
      </c>
      <c r="W26" s="15"/>
      <c r="X26" s="15"/>
      <c r="Y26" s="15"/>
      <c r="Z26" s="15"/>
      <c r="AA26" s="15"/>
      <c r="AB26" s="15"/>
      <c r="AC26" s="15"/>
      <c r="AD26" s="15"/>
      <c r="AE26" s="15"/>
      <c r="AF26" s="15"/>
      <c r="AG26" s="15"/>
      <c r="AH26" s="15"/>
      <c r="AI26" s="15"/>
      <c r="AJ26" s="15"/>
      <c r="AK26" s="15"/>
      <c r="AL26" s="15"/>
      <c r="AM26" s="15"/>
      <c r="AN26" s="15"/>
      <c r="AO26" s="15"/>
      <c r="AP26" s="15"/>
    </row>
    <row r="27" spans="1:42" s="7" customFormat="1" x14ac:dyDescent="0.25">
      <c r="A27" s="46">
        <v>42446</v>
      </c>
      <c r="B27" s="16"/>
      <c r="C27" s="16" t="s">
        <v>7</v>
      </c>
      <c r="D27" s="29">
        <v>3</v>
      </c>
      <c r="E27" s="37" t="s">
        <v>0</v>
      </c>
      <c r="F27" s="47" t="str">
        <f t="shared" si="0"/>
        <v>Patient(e) sorti(e) des soins</v>
      </c>
      <c r="G27" s="49" t="e">
        <f t="shared" si="1"/>
        <v>#VALUE!</v>
      </c>
      <c r="W27" s="15"/>
      <c r="X27" s="15"/>
      <c r="Y27" s="15"/>
      <c r="Z27" s="15"/>
      <c r="AA27" s="15"/>
      <c r="AB27" s="15"/>
      <c r="AC27" s="15"/>
      <c r="AD27" s="15"/>
      <c r="AE27" s="15"/>
      <c r="AF27" s="15"/>
      <c r="AG27" s="15"/>
      <c r="AH27" s="15"/>
      <c r="AI27" s="15"/>
      <c r="AJ27" s="15"/>
      <c r="AK27" s="15"/>
      <c r="AL27" s="15"/>
      <c r="AM27" s="15"/>
      <c r="AN27" s="15"/>
      <c r="AO27" s="15"/>
      <c r="AP27" s="15"/>
    </row>
    <row r="28" spans="1:42" s="7" customFormat="1" x14ac:dyDescent="0.25">
      <c r="A28" s="46">
        <v>42450</v>
      </c>
      <c r="B28" s="29"/>
      <c r="C28" s="16" t="s">
        <v>7</v>
      </c>
      <c r="D28" s="29">
        <v>40</v>
      </c>
      <c r="E28" s="37" t="s">
        <v>14</v>
      </c>
      <c r="F28" s="47" t="str">
        <f t="shared" si="0"/>
        <v>Patient(e) sorti(e) des soins</v>
      </c>
      <c r="G28" s="49" t="e">
        <f t="shared" si="1"/>
        <v>#VALUE!</v>
      </c>
      <c r="W28" s="15"/>
      <c r="X28" s="15"/>
      <c r="Y28" s="15"/>
      <c r="Z28" s="15"/>
      <c r="AA28" s="15"/>
      <c r="AB28" s="15"/>
      <c r="AC28" s="15"/>
      <c r="AD28" s="15"/>
      <c r="AE28" s="15"/>
      <c r="AF28" s="15"/>
      <c r="AG28" s="15"/>
      <c r="AH28" s="15"/>
      <c r="AI28" s="15"/>
      <c r="AJ28" s="15"/>
      <c r="AK28" s="15"/>
      <c r="AL28" s="15"/>
      <c r="AM28" s="15"/>
      <c r="AN28" s="15"/>
      <c r="AO28" s="15"/>
      <c r="AP28" s="15"/>
    </row>
    <row r="29" spans="1:42" s="7" customFormat="1" x14ac:dyDescent="0.25">
      <c r="A29" s="46">
        <v>42453</v>
      </c>
      <c r="B29" s="16"/>
      <c r="C29" s="16" t="s">
        <v>5</v>
      </c>
      <c r="D29" s="29">
        <v>27</v>
      </c>
      <c r="E29" s="37" t="s">
        <v>6</v>
      </c>
      <c r="F29" s="47" t="str">
        <f t="shared" si="0"/>
        <v>Patient(e) sorti(e) des soins</v>
      </c>
      <c r="G29" s="49" t="e">
        <f t="shared" si="1"/>
        <v>#VALUE!</v>
      </c>
      <c r="W29" s="15"/>
      <c r="X29" s="15"/>
      <c r="Y29" s="15"/>
      <c r="Z29" s="15"/>
      <c r="AA29" s="15"/>
      <c r="AB29" s="15"/>
      <c r="AC29" s="15"/>
      <c r="AD29" s="15"/>
      <c r="AE29" s="15"/>
      <c r="AF29" s="15"/>
      <c r="AG29" s="15"/>
      <c r="AH29" s="15"/>
      <c r="AI29" s="15"/>
      <c r="AJ29" s="15"/>
      <c r="AK29" s="15"/>
      <c r="AL29" s="15"/>
      <c r="AM29" s="15"/>
      <c r="AN29" s="15"/>
      <c r="AO29" s="15"/>
      <c r="AP29" s="15"/>
    </row>
    <row r="30" spans="1:42" s="7" customFormat="1" x14ac:dyDescent="0.25">
      <c r="A30" s="46">
        <v>42458</v>
      </c>
      <c r="B30" s="29"/>
      <c r="C30" s="16" t="s">
        <v>5</v>
      </c>
      <c r="D30" s="29">
        <v>38</v>
      </c>
      <c r="E30" s="37" t="s">
        <v>14</v>
      </c>
      <c r="F30" s="47" t="str">
        <f t="shared" si="0"/>
        <v>Patient(e) sorti(e) des soins</v>
      </c>
      <c r="G30" s="49" t="e">
        <f t="shared" si="1"/>
        <v>#VALUE!</v>
      </c>
      <c r="W30" s="15"/>
      <c r="X30" s="15"/>
      <c r="Y30" s="15"/>
      <c r="Z30" s="15"/>
      <c r="AA30" s="15"/>
      <c r="AB30" s="15"/>
      <c r="AC30" s="15"/>
      <c r="AD30" s="15"/>
      <c r="AE30" s="15"/>
      <c r="AF30" s="15"/>
      <c r="AG30" s="15"/>
      <c r="AH30" s="15"/>
      <c r="AI30" s="15"/>
      <c r="AJ30" s="15"/>
      <c r="AK30" s="15"/>
      <c r="AL30" s="15"/>
      <c r="AM30" s="15"/>
      <c r="AN30" s="15"/>
      <c r="AO30" s="15"/>
      <c r="AP30" s="15"/>
    </row>
    <row r="31" spans="1:42" s="7" customFormat="1" x14ac:dyDescent="0.25">
      <c r="A31" s="46">
        <v>42467</v>
      </c>
      <c r="B31" s="16"/>
      <c r="C31" s="16" t="s">
        <v>5</v>
      </c>
      <c r="D31" s="29">
        <v>29</v>
      </c>
      <c r="E31" s="37" t="s">
        <v>10</v>
      </c>
      <c r="F31" s="47" t="str">
        <f t="shared" si="0"/>
        <v>Patient(e) sorti(e) des soins</v>
      </c>
      <c r="G31" s="49" t="e">
        <f t="shared" si="1"/>
        <v>#VALUE!</v>
      </c>
      <c r="W31" s="15"/>
      <c r="X31" s="15"/>
      <c r="Y31" s="15"/>
      <c r="Z31" s="15"/>
      <c r="AA31" s="15"/>
      <c r="AB31" s="15"/>
      <c r="AC31" s="15"/>
      <c r="AD31" s="15"/>
      <c r="AE31" s="15"/>
      <c r="AF31" s="15"/>
      <c r="AG31" s="15"/>
      <c r="AH31" s="15"/>
      <c r="AI31" s="15"/>
      <c r="AJ31" s="15"/>
      <c r="AK31" s="15"/>
      <c r="AL31" s="15"/>
      <c r="AM31" s="15"/>
      <c r="AN31" s="15"/>
      <c r="AO31" s="15"/>
      <c r="AP31" s="15"/>
    </row>
    <row r="32" spans="1:42" x14ac:dyDescent="0.25">
      <c r="A32" s="46">
        <v>42466</v>
      </c>
      <c r="B32" s="16"/>
      <c r="C32" s="16" t="s">
        <v>7</v>
      </c>
      <c r="D32" s="29">
        <v>40</v>
      </c>
      <c r="E32" s="37" t="s">
        <v>14</v>
      </c>
      <c r="F32" s="47" t="str">
        <f t="shared" si="0"/>
        <v>Patient(e) sorti(e) des soins</v>
      </c>
      <c r="G32" s="49" t="e">
        <f t="shared" si="1"/>
        <v>#VALUE!</v>
      </c>
    </row>
    <row r="33" spans="1:7" x14ac:dyDescent="0.25">
      <c r="A33" s="44">
        <v>42859</v>
      </c>
      <c r="B33" s="11"/>
      <c r="C33" s="26" t="s">
        <v>5</v>
      </c>
      <c r="D33" s="11">
        <v>36</v>
      </c>
      <c r="E33" s="37" t="s">
        <v>14</v>
      </c>
      <c r="F33" s="47" t="str">
        <f t="shared" si="0"/>
        <v>Patient(e) sorti(e) des soins</v>
      </c>
      <c r="G33" s="49" t="e">
        <f t="shared" si="1"/>
        <v>#VALUE!</v>
      </c>
    </row>
    <row r="34" spans="1:7" x14ac:dyDescent="0.25">
      <c r="A34" s="44">
        <v>42860</v>
      </c>
      <c r="B34" s="41"/>
      <c r="C34" s="26" t="s">
        <v>5</v>
      </c>
      <c r="D34" s="11">
        <v>33</v>
      </c>
      <c r="E34" s="37" t="s">
        <v>14</v>
      </c>
      <c r="F34" s="47" t="str">
        <f t="shared" si="0"/>
        <v>Patient(e) sorti(e) des soins</v>
      </c>
      <c r="G34" s="49" t="e">
        <f t="shared" si="1"/>
        <v>#VALUE!</v>
      </c>
    </row>
    <row r="35" spans="1:7" x14ac:dyDescent="0.25">
      <c r="A35" s="44">
        <v>42861</v>
      </c>
      <c r="B35" s="16"/>
      <c r="C35" s="16" t="s">
        <v>5</v>
      </c>
      <c r="D35" s="29">
        <v>29</v>
      </c>
      <c r="E35" s="37" t="s">
        <v>10</v>
      </c>
      <c r="F35" s="47" t="str">
        <f t="shared" si="0"/>
        <v>Patient(e) sorti(e) des soins</v>
      </c>
      <c r="G35" s="49" t="e">
        <f t="shared" si="1"/>
        <v>#VALUE!</v>
      </c>
    </row>
    <row r="36" spans="1:7" x14ac:dyDescent="0.25">
      <c r="A36" s="44">
        <v>42862</v>
      </c>
      <c r="B36" s="16"/>
      <c r="C36" s="16" t="s">
        <v>7</v>
      </c>
      <c r="D36" s="29">
        <v>40</v>
      </c>
      <c r="E36" s="37" t="s">
        <v>9</v>
      </c>
      <c r="F36" s="47" t="str">
        <f t="shared" si="0"/>
        <v>Patient(e) sorti(e) des soins</v>
      </c>
      <c r="G36" s="49" t="e">
        <f t="shared" si="1"/>
        <v>#VALUE!</v>
      </c>
    </row>
    <row r="37" spans="1:7" x14ac:dyDescent="0.25">
      <c r="A37" s="44">
        <v>42904</v>
      </c>
      <c r="B37" s="11"/>
      <c r="C37" s="26" t="s">
        <v>5</v>
      </c>
      <c r="D37" s="11">
        <v>36</v>
      </c>
      <c r="E37" s="37" t="s">
        <v>14</v>
      </c>
      <c r="F37" s="47" t="str">
        <f t="shared" si="0"/>
        <v>Patient(e) sorti(e) des soins</v>
      </c>
      <c r="G37" s="49" t="e">
        <f t="shared" si="1"/>
        <v>#VALUE!</v>
      </c>
    </row>
    <row r="38" spans="1:7" x14ac:dyDescent="0.25">
      <c r="A38" s="51">
        <v>42915</v>
      </c>
      <c r="B38" s="52"/>
      <c r="C38" s="53" t="s">
        <v>5</v>
      </c>
      <c r="D38" s="54">
        <v>33</v>
      </c>
      <c r="E38" s="55" t="s">
        <v>14</v>
      </c>
      <c r="F38" s="56" t="str">
        <f t="shared" si="0"/>
        <v>Patient(e) sorti(e) des soins</v>
      </c>
      <c r="G38" s="49" t="e">
        <f t="shared" si="1"/>
        <v>#VALUE!</v>
      </c>
    </row>
    <row r="39" spans="1:7" x14ac:dyDescent="0.25">
      <c r="A39" s="44">
        <v>42956</v>
      </c>
      <c r="B39" s="11"/>
      <c r="C39" s="26" t="s">
        <v>5</v>
      </c>
      <c r="D39" s="11">
        <v>36</v>
      </c>
      <c r="E39" s="37" t="s">
        <v>13</v>
      </c>
      <c r="F39" s="47" t="str">
        <f t="shared" si="0"/>
        <v>Patient tjrs dans les soins</v>
      </c>
      <c r="G39" s="49" t="e">
        <f t="shared" si="1"/>
        <v>#VALUE!</v>
      </c>
    </row>
    <row r="40" spans="1:7" x14ac:dyDescent="0.25">
      <c r="A40" s="57">
        <v>42949</v>
      </c>
      <c r="B40" s="54"/>
      <c r="C40" s="53" t="s">
        <v>5</v>
      </c>
      <c r="D40" s="54">
        <v>43</v>
      </c>
      <c r="E40" s="55" t="s">
        <v>14</v>
      </c>
      <c r="F40" s="56" t="str">
        <f t="shared" si="0"/>
        <v>Patient(e) sorti(e) des soins</v>
      </c>
      <c r="G40" s="49" t="e">
        <f t="shared" si="1"/>
        <v>#VALUE!</v>
      </c>
    </row>
    <row r="41" spans="1:7" x14ac:dyDescent="0.25">
      <c r="A41" s="45">
        <v>42956</v>
      </c>
      <c r="B41" s="28"/>
      <c r="C41" s="30" t="s">
        <v>7</v>
      </c>
      <c r="D41" s="28">
        <v>35</v>
      </c>
      <c r="E41" s="37" t="s">
        <v>6</v>
      </c>
      <c r="F41" s="47" t="str">
        <f t="shared" si="0"/>
        <v>Patient(e) sorti(e) des soins</v>
      </c>
      <c r="G41" s="49" t="e">
        <f t="shared" si="1"/>
        <v>#VALUE!</v>
      </c>
    </row>
    <row r="42" spans="1:7" x14ac:dyDescent="0.25">
      <c r="A42" s="57">
        <v>42960</v>
      </c>
      <c r="B42" s="52"/>
      <c r="C42" s="53" t="s">
        <v>5</v>
      </c>
      <c r="D42" s="54">
        <v>33</v>
      </c>
      <c r="E42" s="55" t="s">
        <v>14</v>
      </c>
      <c r="F42" s="56" t="str">
        <f t="shared" si="0"/>
        <v>Patient(e) sorti(e) des soins</v>
      </c>
      <c r="G42" s="49" t="e">
        <f t="shared" si="1"/>
        <v>#VALUE!</v>
      </c>
    </row>
    <row r="43" spans="1:7" x14ac:dyDescent="0.25">
      <c r="A43" s="57">
        <v>42961</v>
      </c>
      <c r="B43" s="58"/>
      <c r="C43" s="53" t="s">
        <v>5</v>
      </c>
      <c r="D43" s="54">
        <v>33</v>
      </c>
      <c r="E43" s="55" t="s">
        <v>14</v>
      </c>
      <c r="F43" s="56" t="str">
        <f t="shared" ref="F43:F45" si="2">IF(A43="","",IF(OR(E43="perdu de vue",E43="DCD",E43="Arret TT",E43="Transféré",E43="REFUS",E43="suivi ailleurs",E43&lt;&gt;"TT en cours"),"Patient(e) sorti(e) des soins","Patient tjrs dans les soins"))</f>
        <v>Patient(e) sorti(e) des soins</v>
      </c>
      <c r="G43" s="49" t="e">
        <f t="shared" si="1"/>
        <v>#VALUE!</v>
      </c>
    </row>
    <row r="44" spans="1:7" x14ac:dyDescent="0.25">
      <c r="A44" s="57">
        <v>42962</v>
      </c>
      <c r="B44" s="58"/>
      <c r="C44" s="59" t="s">
        <v>5</v>
      </c>
      <c r="D44" s="60">
        <v>29</v>
      </c>
      <c r="E44" s="55" t="s">
        <v>14</v>
      </c>
      <c r="F44" s="56" t="str">
        <f t="shared" si="2"/>
        <v>Patient(e) sorti(e) des soins</v>
      </c>
      <c r="G44" s="49" t="e">
        <f t="shared" si="1"/>
        <v>#VALUE!</v>
      </c>
    </row>
    <row r="45" spans="1:7" x14ac:dyDescent="0.25">
      <c r="A45" s="57">
        <v>42963</v>
      </c>
      <c r="B45" s="58"/>
      <c r="C45" s="59" t="s">
        <v>7</v>
      </c>
      <c r="D45" s="60">
        <v>40</v>
      </c>
      <c r="E45" s="55" t="s">
        <v>14</v>
      </c>
      <c r="F45" s="56" t="str">
        <f t="shared" si="2"/>
        <v>Patient(e) sorti(e) des soins</v>
      </c>
      <c r="G45" s="49" t="e">
        <f t="shared" si="1"/>
        <v>#VALUE!</v>
      </c>
    </row>
    <row r="46" spans="1:7" x14ac:dyDescent="0.25">
      <c r="C46" s="42"/>
      <c r="D46" s="21"/>
    </row>
    <row r="47" spans="1:7" x14ac:dyDescent="0.25">
      <c r="C47" s="26"/>
      <c r="D47" s="11"/>
    </row>
    <row r="48" spans="1:7" x14ac:dyDescent="0.25">
      <c r="C48" s="26"/>
      <c r="D48" s="11"/>
    </row>
  </sheetData>
  <conditionalFormatting sqref="A15:A18 A28 A30 A24 A13">
    <cfRule type="containsText" dxfId="17" priority="282" operator="containsText" text="11/12/2014">
      <formula>NOT(ISERROR(SEARCH("11/12/2014",A13)))</formula>
    </cfRule>
  </conditionalFormatting>
  <conditionalFormatting sqref="E3:F3 E41:E65536 F4:F65536">
    <cfRule type="containsText" dxfId="16" priority="258" operator="containsText" text="perdu de vue">
      <formula>NOT(ISERROR(SEARCH("perdu de vue",E3)))</formula>
    </cfRule>
  </conditionalFormatting>
  <conditionalFormatting sqref="F4:F45">
    <cfRule type="timePeriod" dxfId="15" priority="246" timePeriod="thisMonth">
      <formula>AND(MONTH(F4)=MONTH(TODAY()),YEAR(F4)=YEAR(TODAY()))</formula>
    </cfRule>
  </conditionalFormatting>
  <conditionalFormatting sqref="F4:F45">
    <cfRule type="timePeriod" dxfId="14" priority="245" timePeriod="thisMonth">
      <formula>AND(MONTH(F4)=MONTH(TODAY()),YEAR(F4)=YEAR(TODAY()))</formula>
    </cfRule>
  </conditionalFormatting>
  <conditionalFormatting sqref="F2:F65536">
    <cfRule type="timePeriod" dxfId="13" priority="244" timePeriod="thisMonth">
      <formula>AND(MONTH(F2)=MONTH(TODAY()),YEAR(F2)=YEAR(TODAY()))</formula>
    </cfRule>
  </conditionalFormatting>
  <conditionalFormatting sqref="E2:F2">
    <cfRule type="containsText" dxfId="12" priority="240" stopIfTrue="1" operator="containsText" text="perdu de vue">
      <formula>NOT(ISERROR(SEARCH("perdu de vue",E2)))</formula>
    </cfRule>
  </conditionalFormatting>
  <conditionalFormatting sqref="F4:F45">
    <cfRule type="containsText" dxfId="11" priority="231" operator="containsText" text="*/11/15">
      <formula>NOT(ISERROR(SEARCH("*/11/15",F4)))</formula>
    </cfRule>
  </conditionalFormatting>
  <conditionalFormatting sqref="F4:F45">
    <cfRule type="timePeriod" dxfId="10" priority="230" timePeriod="lastMonth">
      <formula>AND(MONTH(F4)=MONTH(EDATE(TODAY(),0-1)),YEAR(F4)=YEAR(EDATE(TODAY(),0-1)))</formula>
    </cfRule>
  </conditionalFormatting>
  <conditionalFormatting sqref="E1:E3 E41:E65536">
    <cfRule type="containsText" dxfId="9" priority="170" operator="containsText" text="Injoignables">
      <formula>NOT(ISERROR(SEARCH("Injoignables",E1)))</formula>
    </cfRule>
    <cfRule type="containsText" dxfId="8" priority="171" operator="containsText" text="Arret TT">
      <formula>NOT(ISERROR(SEARCH("Arret TT",E1)))</formula>
    </cfRule>
  </conditionalFormatting>
  <conditionalFormatting sqref="A31">
    <cfRule type="containsText" dxfId="7" priority="110" operator="containsText" text="1831/02">
      <formula>NOT(ISERROR(SEARCH("1831/02",A31)))</formula>
    </cfRule>
  </conditionalFormatting>
  <conditionalFormatting sqref="A31">
    <cfRule type="containsText" dxfId="6" priority="109" operator="containsText" text="1831/01/15/00065">
      <formula>NOT(ISERROR(SEARCH("1831/01/15/00065",A31)))</formula>
    </cfRule>
  </conditionalFormatting>
  <conditionalFormatting sqref="A31">
    <cfRule type="duplicateValues" dxfId="5" priority="111"/>
  </conditionalFormatting>
  <conditionalFormatting sqref="A32">
    <cfRule type="containsText" dxfId="4" priority="108" operator="containsText" text="11/12/2014">
      <formula>NOT(ISERROR(SEARCH("11/12/2014",A32)))</formula>
    </cfRule>
  </conditionalFormatting>
  <conditionalFormatting sqref="F1:F1048576">
    <cfRule type="containsText" dxfId="3" priority="27" stopIfTrue="1" operator="containsText" text="Test &amp; Treat">
      <formula>NOT(ISERROR(SEARCH("Test &amp; Treat",F1)))</formula>
    </cfRule>
  </conditionalFormatting>
  <conditionalFormatting sqref="G3">
    <cfRule type="containsText" dxfId="2" priority="3" operator="containsText" text="perdu de vue">
      <formula>NOT(ISERROR(SEARCH("perdu de vue",G3)))</formula>
    </cfRule>
  </conditionalFormatting>
  <conditionalFormatting sqref="G3">
    <cfRule type="timePeriod" dxfId="1" priority="2" timePeriod="thisMonth">
      <formula>AND(MONTH(G3)=MONTH(TODAY()),YEAR(G3)=YEAR(TODAY()))</formula>
    </cfRule>
  </conditionalFormatting>
  <conditionalFormatting sqref="G3">
    <cfRule type="containsText" dxfId="0" priority="1" stopIfTrue="1" operator="containsText" text="Test &amp; Treat">
      <formula>NOT(ISERROR(SEARCH("Test &amp; Treat",G3)))</formula>
    </cfRule>
  </conditionalFormatting>
  <dataValidations count="2">
    <dataValidation type="date" allowBlank="1" showInputMessage="1" showErrorMessage="1" sqref="A38">
      <formula1>41821</formula1>
      <formula2>44560</formula2>
    </dataValidation>
    <dataValidation type="list" allowBlank="1" showInputMessage="1" showErrorMessage="1" sqref="C4:C48">
      <formula1>"F,M"</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DE BORD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ANOH MATHIEU</dc:creator>
  <cp:lastModifiedBy>PC TOSHIBA</cp:lastModifiedBy>
  <dcterms:created xsi:type="dcterms:W3CDTF">2017-09-03T07:05:12Z</dcterms:created>
  <dcterms:modified xsi:type="dcterms:W3CDTF">2017-09-03T10:30:18Z</dcterms:modified>
</cp:coreProperties>
</file>