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cyriellelacaze/fromagerie Delin/"/>
    </mc:Choice>
  </mc:AlternateContent>
  <bookViews>
    <workbookView xWindow="0" yWindow="0" windowWidth="33600" windowHeight="18900" tabRatio="500" activeTab="12"/>
  </bookViews>
  <sheets>
    <sheet name="Janvier" sheetId="12" r:id="rId1"/>
    <sheet name="Février" sheetId="11" r:id="rId2"/>
    <sheet name="Mars" sheetId="10" r:id="rId3"/>
    <sheet name="Avril" sheetId="9" r:id="rId4"/>
    <sheet name="Mai" sheetId="8" r:id="rId5"/>
    <sheet name="Juin" sheetId="7" r:id="rId6"/>
    <sheet name="Juillet" sheetId="6" r:id="rId7"/>
    <sheet name="Août" sheetId="5" r:id="rId8"/>
    <sheet name="Septembre" sheetId="4" r:id="rId9"/>
    <sheet name="Octobre" sheetId="2" r:id="rId10"/>
    <sheet name="Novembre" sheetId="13" r:id="rId11"/>
    <sheet name="Décembre" sheetId="14" r:id="rId12"/>
    <sheet name="Global année" sheetId="15" r:id="rId13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8" i="12" l="1"/>
  <c r="A3" i="12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37" i="10"/>
  <c r="B37" i="10"/>
  <c r="C37" i="10"/>
  <c r="A38" i="10"/>
  <c r="B38" i="10"/>
  <c r="C38" i="10"/>
  <c r="A39" i="10"/>
  <c r="B39" i="10"/>
  <c r="C39" i="10"/>
  <c r="A40" i="10"/>
  <c r="B40" i="10"/>
  <c r="C40" i="10"/>
  <c r="A41" i="10"/>
  <c r="B41" i="10"/>
  <c r="C41" i="10"/>
  <c r="A42" i="10"/>
  <c r="B42" i="10"/>
  <c r="C42" i="10"/>
  <c r="A43" i="10"/>
  <c r="B43" i="10"/>
  <c r="C43" i="10"/>
  <c r="A44" i="10"/>
  <c r="B44" i="10"/>
  <c r="C44" i="10"/>
  <c r="A45" i="10"/>
  <c r="B45" i="10"/>
  <c r="C45" i="10"/>
  <c r="A46" i="10"/>
  <c r="B46" i="10"/>
  <c r="C46" i="10"/>
  <c r="A47" i="10"/>
  <c r="B47" i="10"/>
  <c r="C47" i="10"/>
  <c r="A48" i="10"/>
  <c r="B48" i="10"/>
  <c r="C48" i="10"/>
  <c r="A49" i="10"/>
  <c r="B49" i="10"/>
  <c r="C49" i="10"/>
  <c r="A50" i="10"/>
  <c r="B50" i="10"/>
  <c r="C50" i="10"/>
  <c r="A51" i="10"/>
  <c r="B51" i="10"/>
  <c r="C51" i="10"/>
  <c r="A52" i="10"/>
  <c r="B52" i="10"/>
  <c r="C52" i="10"/>
  <c r="A53" i="10"/>
  <c r="B53" i="10"/>
  <c r="C53" i="10"/>
  <c r="A54" i="10"/>
  <c r="B54" i="10"/>
  <c r="C54" i="10"/>
  <c r="A55" i="10"/>
  <c r="B55" i="10"/>
  <c r="C55" i="10"/>
  <c r="A56" i="10"/>
  <c r="B56" i="10"/>
  <c r="C56" i="10"/>
  <c r="A57" i="10"/>
  <c r="B57" i="10"/>
  <c r="C57" i="10"/>
  <c r="A58" i="10"/>
  <c r="B58" i="10"/>
  <c r="C58" i="10"/>
  <c r="A59" i="10"/>
  <c r="B59" i="10"/>
  <c r="C59" i="10"/>
  <c r="A60" i="10"/>
  <c r="B60" i="10"/>
  <c r="C60" i="10"/>
  <c r="A61" i="10"/>
  <c r="B61" i="10"/>
  <c r="C61" i="10"/>
  <c r="A62" i="10"/>
  <c r="B62" i="10"/>
  <c r="C62" i="10"/>
  <c r="A63" i="10"/>
  <c r="B63" i="10"/>
  <c r="C63" i="10"/>
  <c r="A64" i="10"/>
  <c r="B64" i="10"/>
  <c r="C64" i="10"/>
  <c r="A65" i="10"/>
  <c r="B65" i="10"/>
  <c r="C65" i="10"/>
  <c r="A66" i="10"/>
  <c r="B66" i="10"/>
  <c r="C66" i="10"/>
  <c r="A67" i="10"/>
  <c r="B67" i="10"/>
  <c r="C67" i="10"/>
  <c r="A68" i="10"/>
  <c r="B68" i="10"/>
  <c r="C68" i="10"/>
  <c r="A69" i="10"/>
  <c r="B69" i="10"/>
  <c r="C69" i="10"/>
  <c r="A70" i="10"/>
  <c r="B70" i="10"/>
  <c r="C70" i="10"/>
  <c r="A71" i="10"/>
  <c r="B71" i="10"/>
  <c r="C71" i="10"/>
  <c r="A72" i="10"/>
  <c r="B72" i="10"/>
  <c r="C72" i="10"/>
  <c r="A73" i="10"/>
  <c r="B73" i="10"/>
  <c r="C73" i="10"/>
  <c r="A74" i="10"/>
  <c r="B74" i="10"/>
  <c r="C74" i="10"/>
  <c r="A75" i="10"/>
  <c r="B75" i="10"/>
  <c r="C75" i="10"/>
  <c r="A76" i="10"/>
  <c r="B76" i="10"/>
  <c r="C76" i="10"/>
  <c r="A77" i="10"/>
  <c r="B77" i="10"/>
  <c r="C77" i="10"/>
  <c r="A78" i="10"/>
  <c r="B78" i="10"/>
  <c r="C78" i="10"/>
  <c r="A79" i="10"/>
  <c r="B79" i="10"/>
  <c r="C79" i="10"/>
  <c r="A80" i="10"/>
  <c r="B80" i="10"/>
  <c r="C80" i="10"/>
  <c r="A81" i="10"/>
  <c r="B81" i="10"/>
  <c r="C81" i="10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9" i="8"/>
  <c r="B9" i="8"/>
  <c r="C9" i="8"/>
  <c r="A10" i="8"/>
  <c r="B10" i="8"/>
  <c r="C10" i="8"/>
  <c r="A11" i="8"/>
  <c r="B11" i="8"/>
  <c r="C11" i="8"/>
  <c r="A12" i="8"/>
  <c r="B12" i="8"/>
  <c r="C12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A22" i="8"/>
  <c r="B22" i="8"/>
  <c r="C22" i="8"/>
  <c r="A23" i="8"/>
  <c r="B23" i="8"/>
  <c r="C23" i="8"/>
  <c r="A24" i="8"/>
  <c r="B24" i="8"/>
  <c r="C24" i="8"/>
  <c r="A25" i="8"/>
  <c r="B25" i="8"/>
  <c r="C25" i="8"/>
  <c r="A26" i="8"/>
  <c r="B26" i="8"/>
  <c r="C26" i="8"/>
  <c r="A27" i="8"/>
  <c r="B27" i="8"/>
  <c r="C27" i="8"/>
  <c r="A28" i="8"/>
  <c r="B28" i="8"/>
  <c r="C28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A45" i="8"/>
  <c r="B45" i="8"/>
  <c r="C45" i="8"/>
  <c r="A46" i="8"/>
  <c r="B46" i="8"/>
  <c r="C46" i="8"/>
  <c r="A47" i="8"/>
  <c r="B47" i="8"/>
  <c r="C47" i="8"/>
  <c r="A48" i="8"/>
  <c r="B48" i="8"/>
  <c r="C48" i="8"/>
  <c r="A49" i="8"/>
  <c r="B49" i="8"/>
  <c r="C49" i="8"/>
  <c r="A50" i="8"/>
  <c r="B50" i="8"/>
  <c r="C50" i="8"/>
  <c r="A51" i="8"/>
  <c r="B51" i="8"/>
  <c r="C51" i="8"/>
  <c r="A52" i="8"/>
  <c r="B52" i="8"/>
  <c r="C52" i="8"/>
  <c r="A53" i="8"/>
  <c r="B53" i="8"/>
  <c r="C53" i="8"/>
  <c r="A54" i="8"/>
  <c r="B54" i="8"/>
  <c r="C54" i="8"/>
  <c r="A55" i="8"/>
  <c r="B55" i="8"/>
  <c r="C55" i="8"/>
  <c r="A56" i="8"/>
  <c r="B56" i="8"/>
  <c r="C56" i="8"/>
  <c r="A57" i="8"/>
  <c r="B57" i="8"/>
  <c r="C57" i="8"/>
  <c r="A58" i="8"/>
  <c r="B58" i="8"/>
  <c r="C58" i="8"/>
  <c r="A59" i="8"/>
  <c r="B59" i="8"/>
  <c r="C59" i="8"/>
  <c r="A60" i="8"/>
  <c r="B60" i="8"/>
  <c r="C60" i="8"/>
  <c r="A61" i="8"/>
  <c r="B61" i="8"/>
  <c r="C61" i="8"/>
  <c r="A62" i="8"/>
  <c r="B62" i="8"/>
  <c r="C62" i="8"/>
  <c r="A63" i="8"/>
  <c r="B63" i="8"/>
  <c r="C63" i="8"/>
  <c r="A64" i="8"/>
  <c r="B64" i="8"/>
  <c r="C64" i="8"/>
  <c r="A65" i="8"/>
  <c r="B65" i="8"/>
  <c r="C65" i="8"/>
  <c r="A66" i="8"/>
  <c r="B66" i="8"/>
  <c r="C66" i="8"/>
  <c r="A67" i="8"/>
  <c r="B67" i="8"/>
  <c r="C67" i="8"/>
  <c r="A68" i="8"/>
  <c r="B68" i="8"/>
  <c r="C68" i="8"/>
  <c r="A69" i="8"/>
  <c r="B69" i="8"/>
  <c r="C69" i="8"/>
  <c r="A70" i="8"/>
  <c r="B70" i="8"/>
  <c r="C70" i="8"/>
  <c r="A71" i="8"/>
  <c r="B71" i="8"/>
  <c r="C71" i="8"/>
  <c r="A72" i="8"/>
  <c r="B72" i="8"/>
  <c r="C72" i="8"/>
  <c r="A73" i="8"/>
  <c r="B73" i="8"/>
  <c r="C73" i="8"/>
  <c r="A74" i="8"/>
  <c r="B74" i="8"/>
  <c r="C74" i="8"/>
  <c r="A75" i="8"/>
  <c r="B75" i="8"/>
  <c r="C75" i="8"/>
  <c r="A76" i="8"/>
  <c r="B76" i="8"/>
  <c r="C76" i="8"/>
  <c r="A77" i="8"/>
  <c r="B77" i="8"/>
  <c r="C77" i="8"/>
  <c r="A78" i="8"/>
  <c r="B78" i="8"/>
  <c r="C78" i="8"/>
  <c r="A79" i="8"/>
  <c r="B79" i="8"/>
  <c r="C79" i="8"/>
  <c r="A80" i="8"/>
  <c r="B80" i="8"/>
  <c r="C80" i="8"/>
  <c r="A81" i="8"/>
  <c r="B81" i="8"/>
  <c r="C81" i="8"/>
  <c r="A9" i="7"/>
  <c r="B9" i="7"/>
  <c r="C9" i="7"/>
  <c r="A10" i="7"/>
  <c r="B10" i="7"/>
  <c r="C10" i="7"/>
  <c r="A11" i="7"/>
  <c r="B11" i="7"/>
  <c r="C11" i="7"/>
  <c r="A12" i="7"/>
  <c r="B12" i="7"/>
  <c r="C12" i="7"/>
  <c r="A13" i="7"/>
  <c r="B13" i="7"/>
  <c r="C13" i="7"/>
  <c r="A14" i="7"/>
  <c r="B14" i="7"/>
  <c r="C14" i="7"/>
  <c r="A15" i="7"/>
  <c r="B15" i="7"/>
  <c r="C15" i="7"/>
  <c r="A16" i="7"/>
  <c r="B16" i="7"/>
  <c r="C16" i="7"/>
  <c r="A17" i="7"/>
  <c r="B17" i="7"/>
  <c r="C17" i="7"/>
  <c r="A18" i="7"/>
  <c r="B18" i="7"/>
  <c r="C18" i="7"/>
  <c r="A19" i="7"/>
  <c r="B19" i="7"/>
  <c r="C19" i="7"/>
  <c r="A20" i="7"/>
  <c r="B20" i="7"/>
  <c r="C20" i="7"/>
  <c r="A21" i="7"/>
  <c r="B21" i="7"/>
  <c r="C21" i="7"/>
  <c r="A22" i="7"/>
  <c r="B22" i="7"/>
  <c r="C22" i="7"/>
  <c r="A23" i="7"/>
  <c r="B23" i="7"/>
  <c r="C23" i="7"/>
  <c r="A24" i="7"/>
  <c r="B24" i="7"/>
  <c r="C24" i="7"/>
  <c r="A25" i="7"/>
  <c r="B25" i="7"/>
  <c r="C25" i="7"/>
  <c r="A26" i="7"/>
  <c r="B26" i="7"/>
  <c r="C26" i="7"/>
  <c r="A27" i="7"/>
  <c r="B27" i="7"/>
  <c r="C27" i="7"/>
  <c r="A28" i="7"/>
  <c r="B28" i="7"/>
  <c r="C28" i="7"/>
  <c r="A29" i="7"/>
  <c r="B29" i="7"/>
  <c r="C29" i="7"/>
  <c r="A30" i="7"/>
  <c r="B30" i="7"/>
  <c r="C30" i="7"/>
  <c r="A31" i="7"/>
  <c r="B31" i="7"/>
  <c r="C31" i="7"/>
  <c r="A32" i="7"/>
  <c r="B32" i="7"/>
  <c r="C32" i="7"/>
  <c r="A33" i="7"/>
  <c r="B33" i="7"/>
  <c r="C33" i="7"/>
  <c r="A34" i="7"/>
  <c r="B34" i="7"/>
  <c r="C34" i="7"/>
  <c r="A35" i="7"/>
  <c r="B35" i="7"/>
  <c r="C35" i="7"/>
  <c r="A36" i="7"/>
  <c r="B36" i="7"/>
  <c r="C36" i="7"/>
  <c r="A37" i="7"/>
  <c r="B37" i="7"/>
  <c r="C37" i="7"/>
  <c r="A38" i="7"/>
  <c r="B38" i="7"/>
  <c r="C38" i="7"/>
  <c r="A39" i="7"/>
  <c r="B39" i="7"/>
  <c r="C39" i="7"/>
  <c r="A40" i="7"/>
  <c r="B40" i="7"/>
  <c r="C40" i="7"/>
  <c r="A41" i="7"/>
  <c r="B41" i="7"/>
  <c r="C41" i="7"/>
  <c r="A42" i="7"/>
  <c r="B42" i="7"/>
  <c r="C42" i="7"/>
  <c r="A43" i="7"/>
  <c r="B43" i="7"/>
  <c r="C43" i="7"/>
  <c r="A44" i="7"/>
  <c r="B44" i="7"/>
  <c r="C44" i="7"/>
  <c r="A45" i="7"/>
  <c r="B45" i="7"/>
  <c r="C45" i="7"/>
  <c r="A46" i="7"/>
  <c r="B46" i="7"/>
  <c r="C46" i="7"/>
  <c r="A47" i="7"/>
  <c r="B47" i="7"/>
  <c r="C47" i="7"/>
  <c r="A48" i="7"/>
  <c r="B48" i="7"/>
  <c r="C48" i="7"/>
  <c r="A49" i="7"/>
  <c r="B49" i="7"/>
  <c r="C49" i="7"/>
  <c r="A50" i="7"/>
  <c r="B50" i="7"/>
  <c r="C50" i="7"/>
  <c r="A51" i="7"/>
  <c r="B51" i="7"/>
  <c r="C51" i="7"/>
  <c r="A52" i="7"/>
  <c r="B52" i="7"/>
  <c r="C52" i="7"/>
  <c r="A53" i="7"/>
  <c r="B53" i="7"/>
  <c r="C53" i="7"/>
  <c r="A54" i="7"/>
  <c r="B54" i="7"/>
  <c r="C54" i="7"/>
  <c r="A55" i="7"/>
  <c r="B55" i="7"/>
  <c r="C55" i="7"/>
  <c r="A56" i="7"/>
  <c r="B56" i="7"/>
  <c r="C56" i="7"/>
  <c r="A57" i="7"/>
  <c r="B57" i="7"/>
  <c r="C57" i="7"/>
  <c r="A58" i="7"/>
  <c r="B58" i="7"/>
  <c r="C58" i="7"/>
  <c r="A59" i="7"/>
  <c r="B59" i="7"/>
  <c r="C59" i="7"/>
  <c r="A60" i="7"/>
  <c r="B60" i="7"/>
  <c r="C60" i="7"/>
  <c r="A61" i="7"/>
  <c r="B61" i="7"/>
  <c r="C61" i="7"/>
  <c r="A62" i="7"/>
  <c r="B62" i="7"/>
  <c r="C62" i="7"/>
  <c r="A63" i="7"/>
  <c r="B63" i="7"/>
  <c r="C63" i="7"/>
  <c r="A64" i="7"/>
  <c r="B64" i="7"/>
  <c r="C64" i="7"/>
  <c r="A65" i="7"/>
  <c r="B65" i="7"/>
  <c r="C65" i="7"/>
  <c r="A66" i="7"/>
  <c r="B66" i="7"/>
  <c r="C66" i="7"/>
  <c r="A67" i="7"/>
  <c r="B67" i="7"/>
  <c r="C67" i="7"/>
  <c r="A68" i="7"/>
  <c r="B68" i="7"/>
  <c r="C68" i="7"/>
  <c r="A69" i="7"/>
  <c r="B69" i="7"/>
  <c r="C69" i="7"/>
  <c r="A70" i="7"/>
  <c r="B70" i="7"/>
  <c r="C70" i="7"/>
  <c r="A71" i="7"/>
  <c r="B71" i="7"/>
  <c r="C71" i="7"/>
  <c r="A72" i="7"/>
  <c r="B72" i="7"/>
  <c r="C72" i="7"/>
  <c r="A73" i="7"/>
  <c r="B73" i="7"/>
  <c r="C73" i="7"/>
  <c r="A74" i="7"/>
  <c r="B74" i="7"/>
  <c r="C74" i="7"/>
  <c r="A75" i="7"/>
  <c r="B75" i="7"/>
  <c r="C75" i="7"/>
  <c r="A76" i="7"/>
  <c r="B76" i="7"/>
  <c r="C76" i="7"/>
  <c r="A77" i="7"/>
  <c r="B77" i="7"/>
  <c r="C77" i="7"/>
  <c r="A78" i="7"/>
  <c r="B78" i="7"/>
  <c r="C78" i="7"/>
  <c r="A79" i="7"/>
  <c r="B79" i="7"/>
  <c r="C79" i="7"/>
  <c r="A80" i="7"/>
  <c r="B80" i="7"/>
  <c r="C80" i="7"/>
  <c r="A81" i="7"/>
  <c r="B81" i="7"/>
  <c r="C81" i="7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A54" i="6"/>
  <c r="B54" i="6"/>
  <c r="C54" i="6"/>
  <c r="A55" i="6"/>
  <c r="B55" i="6"/>
  <c r="C55" i="6"/>
  <c r="A56" i="6"/>
  <c r="B56" i="6"/>
  <c r="C56" i="6"/>
  <c r="A57" i="6"/>
  <c r="B57" i="6"/>
  <c r="C57" i="6"/>
  <c r="A58" i="6"/>
  <c r="B58" i="6"/>
  <c r="C58" i="6"/>
  <c r="A59" i="6"/>
  <c r="B59" i="6"/>
  <c r="C59" i="6"/>
  <c r="A60" i="6"/>
  <c r="B60" i="6"/>
  <c r="C60" i="6"/>
  <c r="A61" i="6"/>
  <c r="B61" i="6"/>
  <c r="C61" i="6"/>
  <c r="A62" i="6"/>
  <c r="B62" i="6"/>
  <c r="C62" i="6"/>
  <c r="A63" i="6"/>
  <c r="B63" i="6"/>
  <c r="C63" i="6"/>
  <c r="A64" i="6"/>
  <c r="B64" i="6"/>
  <c r="C64" i="6"/>
  <c r="A65" i="6"/>
  <c r="B65" i="6"/>
  <c r="C65" i="6"/>
  <c r="A66" i="6"/>
  <c r="B66" i="6"/>
  <c r="C66" i="6"/>
  <c r="A67" i="6"/>
  <c r="B67" i="6"/>
  <c r="C67" i="6"/>
  <c r="A68" i="6"/>
  <c r="B68" i="6"/>
  <c r="C68" i="6"/>
  <c r="A69" i="6"/>
  <c r="B69" i="6"/>
  <c r="C69" i="6"/>
  <c r="A70" i="6"/>
  <c r="B70" i="6"/>
  <c r="C70" i="6"/>
  <c r="A71" i="6"/>
  <c r="B71" i="6"/>
  <c r="C71" i="6"/>
  <c r="A72" i="6"/>
  <c r="B72" i="6"/>
  <c r="C72" i="6"/>
  <c r="A73" i="6"/>
  <c r="B73" i="6"/>
  <c r="C73" i="6"/>
  <c r="A74" i="6"/>
  <c r="B74" i="6"/>
  <c r="C74" i="6"/>
  <c r="A75" i="6"/>
  <c r="B75" i="6"/>
  <c r="C75" i="6"/>
  <c r="A76" i="6"/>
  <c r="B76" i="6"/>
  <c r="C76" i="6"/>
  <c r="A77" i="6"/>
  <c r="B77" i="6"/>
  <c r="C77" i="6"/>
  <c r="A78" i="6"/>
  <c r="B78" i="6"/>
  <c r="C78" i="6"/>
  <c r="A79" i="6"/>
  <c r="B79" i="6"/>
  <c r="C79" i="6"/>
  <c r="A80" i="6"/>
  <c r="B80" i="6"/>
  <c r="C80" i="6"/>
  <c r="A81" i="6"/>
  <c r="B81" i="6"/>
  <c r="C81" i="6"/>
  <c r="A9" i="5"/>
  <c r="B9" i="5"/>
  <c r="C9" i="5"/>
  <c r="A10" i="5"/>
  <c r="B10" i="5"/>
  <c r="C10" i="5"/>
  <c r="A11" i="5"/>
  <c r="B11" i="5"/>
  <c r="C11" i="5"/>
  <c r="A12" i="5"/>
  <c r="B12" i="5"/>
  <c r="C12" i="5"/>
  <c r="A13" i="5"/>
  <c r="B13" i="5"/>
  <c r="C13" i="5"/>
  <c r="A14" i="5"/>
  <c r="B14" i="5"/>
  <c r="C14" i="5"/>
  <c r="A15" i="5"/>
  <c r="B15" i="5"/>
  <c r="C15" i="5"/>
  <c r="A16" i="5"/>
  <c r="B16" i="5"/>
  <c r="C16" i="5"/>
  <c r="A17" i="5"/>
  <c r="B17" i="5"/>
  <c r="C17" i="5"/>
  <c r="A18" i="5"/>
  <c r="B18" i="5"/>
  <c r="C18" i="5"/>
  <c r="A19" i="5"/>
  <c r="B19" i="5"/>
  <c r="C19" i="5"/>
  <c r="A20" i="5"/>
  <c r="B20" i="5"/>
  <c r="C20" i="5"/>
  <c r="A21" i="5"/>
  <c r="B21" i="5"/>
  <c r="C21" i="5"/>
  <c r="A22" i="5"/>
  <c r="B22" i="5"/>
  <c r="C22" i="5"/>
  <c r="A23" i="5"/>
  <c r="B23" i="5"/>
  <c r="C23" i="5"/>
  <c r="A24" i="5"/>
  <c r="B24" i="5"/>
  <c r="C24" i="5"/>
  <c r="A25" i="5"/>
  <c r="B25" i="5"/>
  <c r="C25" i="5"/>
  <c r="A26" i="5"/>
  <c r="B26" i="5"/>
  <c r="C26" i="5"/>
  <c r="A27" i="5"/>
  <c r="B27" i="5"/>
  <c r="C27" i="5"/>
  <c r="A28" i="5"/>
  <c r="B28" i="5"/>
  <c r="C28" i="5"/>
  <c r="A29" i="5"/>
  <c r="B29" i="5"/>
  <c r="C29" i="5"/>
  <c r="A30" i="5"/>
  <c r="B30" i="5"/>
  <c r="C30" i="5"/>
  <c r="A31" i="5"/>
  <c r="B31" i="5"/>
  <c r="C31" i="5"/>
  <c r="A32" i="5"/>
  <c r="B32" i="5"/>
  <c r="C32" i="5"/>
  <c r="A33" i="5"/>
  <c r="B33" i="5"/>
  <c r="C33" i="5"/>
  <c r="A34" i="5"/>
  <c r="B34" i="5"/>
  <c r="C34" i="5"/>
  <c r="A35" i="5"/>
  <c r="B35" i="5"/>
  <c r="C35" i="5"/>
  <c r="A36" i="5"/>
  <c r="B36" i="5"/>
  <c r="C36" i="5"/>
  <c r="A37" i="5"/>
  <c r="B37" i="5"/>
  <c r="C37" i="5"/>
  <c r="A38" i="5"/>
  <c r="B38" i="5"/>
  <c r="C38" i="5"/>
  <c r="A39" i="5"/>
  <c r="B39" i="5"/>
  <c r="C39" i="5"/>
  <c r="A40" i="5"/>
  <c r="B40" i="5"/>
  <c r="C40" i="5"/>
  <c r="A41" i="5"/>
  <c r="B41" i="5"/>
  <c r="C41" i="5"/>
  <c r="A42" i="5"/>
  <c r="B42" i="5"/>
  <c r="C42" i="5"/>
  <c r="A43" i="5"/>
  <c r="B43" i="5"/>
  <c r="C43" i="5"/>
  <c r="A44" i="5"/>
  <c r="B44" i="5"/>
  <c r="C44" i="5"/>
  <c r="A45" i="5"/>
  <c r="B45" i="5"/>
  <c r="C45" i="5"/>
  <c r="A46" i="5"/>
  <c r="B46" i="5"/>
  <c r="C46" i="5"/>
  <c r="A47" i="5"/>
  <c r="B47" i="5"/>
  <c r="C47" i="5"/>
  <c r="A48" i="5"/>
  <c r="B48" i="5"/>
  <c r="C48" i="5"/>
  <c r="A49" i="5"/>
  <c r="B49" i="5"/>
  <c r="C49" i="5"/>
  <c r="A50" i="5"/>
  <c r="B50" i="5"/>
  <c r="C50" i="5"/>
  <c r="A51" i="5"/>
  <c r="B51" i="5"/>
  <c r="C51" i="5"/>
  <c r="A52" i="5"/>
  <c r="B52" i="5"/>
  <c r="C52" i="5"/>
  <c r="A53" i="5"/>
  <c r="B53" i="5"/>
  <c r="C53" i="5"/>
  <c r="A54" i="5"/>
  <c r="B54" i="5"/>
  <c r="C54" i="5"/>
  <c r="A55" i="5"/>
  <c r="B55" i="5"/>
  <c r="C55" i="5"/>
  <c r="A56" i="5"/>
  <c r="B56" i="5"/>
  <c r="C56" i="5"/>
  <c r="A57" i="5"/>
  <c r="B57" i="5"/>
  <c r="C57" i="5"/>
  <c r="A58" i="5"/>
  <c r="B58" i="5"/>
  <c r="C58" i="5"/>
  <c r="A59" i="5"/>
  <c r="B59" i="5"/>
  <c r="C59" i="5"/>
  <c r="A60" i="5"/>
  <c r="B60" i="5"/>
  <c r="C60" i="5"/>
  <c r="A61" i="5"/>
  <c r="B61" i="5"/>
  <c r="C61" i="5"/>
  <c r="A62" i="5"/>
  <c r="B62" i="5"/>
  <c r="C62" i="5"/>
  <c r="A63" i="5"/>
  <c r="B63" i="5"/>
  <c r="C63" i="5"/>
  <c r="A64" i="5"/>
  <c r="B64" i="5"/>
  <c r="C64" i="5"/>
  <c r="A65" i="5"/>
  <c r="B65" i="5"/>
  <c r="C65" i="5"/>
  <c r="A66" i="5"/>
  <c r="B66" i="5"/>
  <c r="C66" i="5"/>
  <c r="A67" i="5"/>
  <c r="B67" i="5"/>
  <c r="C67" i="5"/>
  <c r="A68" i="5"/>
  <c r="B68" i="5"/>
  <c r="C68" i="5"/>
  <c r="A69" i="5"/>
  <c r="B69" i="5"/>
  <c r="C69" i="5"/>
  <c r="A70" i="5"/>
  <c r="B70" i="5"/>
  <c r="C70" i="5"/>
  <c r="A71" i="5"/>
  <c r="B71" i="5"/>
  <c r="C71" i="5"/>
  <c r="A72" i="5"/>
  <c r="B72" i="5"/>
  <c r="C72" i="5"/>
  <c r="A73" i="5"/>
  <c r="B73" i="5"/>
  <c r="C73" i="5"/>
  <c r="A74" i="5"/>
  <c r="B74" i="5"/>
  <c r="C74" i="5"/>
  <c r="A75" i="5"/>
  <c r="B75" i="5"/>
  <c r="C75" i="5"/>
  <c r="A76" i="5"/>
  <c r="B76" i="5"/>
  <c r="C76" i="5"/>
  <c r="A77" i="5"/>
  <c r="B77" i="5"/>
  <c r="C77" i="5"/>
  <c r="A78" i="5"/>
  <c r="B78" i="5"/>
  <c r="C78" i="5"/>
  <c r="A79" i="5"/>
  <c r="B79" i="5"/>
  <c r="C79" i="5"/>
  <c r="A80" i="5"/>
  <c r="B80" i="5"/>
  <c r="C80" i="5"/>
  <c r="A81" i="5"/>
  <c r="B81" i="5"/>
  <c r="C81" i="5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A53" i="4"/>
  <c r="B53" i="4"/>
  <c r="C53" i="4"/>
  <c r="A54" i="4"/>
  <c r="B54" i="4"/>
  <c r="C54" i="4"/>
  <c r="A55" i="4"/>
  <c r="B55" i="4"/>
  <c r="C55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65" i="4"/>
  <c r="B65" i="4"/>
  <c r="C65" i="4"/>
  <c r="A66" i="4"/>
  <c r="B66" i="4"/>
  <c r="C66" i="4"/>
  <c r="A67" i="4"/>
  <c r="B67" i="4"/>
  <c r="C67" i="4"/>
  <c r="A68" i="4"/>
  <c r="B68" i="4"/>
  <c r="C68" i="4"/>
  <c r="A69" i="4"/>
  <c r="B69" i="4"/>
  <c r="C69" i="4"/>
  <c r="A70" i="4"/>
  <c r="B70" i="4"/>
  <c r="C70" i="4"/>
  <c r="A71" i="4"/>
  <c r="B71" i="4"/>
  <c r="C71" i="4"/>
  <c r="A72" i="4"/>
  <c r="B72" i="4"/>
  <c r="C72" i="4"/>
  <c r="A73" i="4"/>
  <c r="B73" i="4"/>
  <c r="C73" i="4"/>
  <c r="A74" i="4"/>
  <c r="B74" i="4"/>
  <c r="C74" i="4"/>
  <c r="A75" i="4"/>
  <c r="B75" i="4"/>
  <c r="C75" i="4"/>
  <c r="A76" i="4"/>
  <c r="B76" i="4"/>
  <c r="C76" i="4"/>
  <c r="A77" i="4"/>
  <c r="B77" i="4"/>
  <c r="C77" i="4"/>
  <c r="A78" i="4"/>
  <c r="B78" i="4"/>
  <c r="C78" i="4"/>
  <c r="A79" i="4"/>
  <c r="B79" i="4"/>
  <c r="C79" i="4"/>
  <c r="A80" i="4"/>
  <c r="B80" i="4"/>
  <c r="C80" i="4"/>
  <c r="A81" i="4"/>
  <c r="B81" i="4"/>
  <c r="C81" i="4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9" i="13"/>
  <c r="B9" i="13"/>
  <c r="C9" i="13"/>
  <c r="A10" i="13"/>
  <c r="B10" i="13"/>
  <c r="C10" i="13"/>
  <c r="A11" i="13"/>
  <c r="B11" i="13"/>
  <c r="C11" i="13"/>
  <c r="A12" i="13"/>
  <c r="B12" i="13"/>
  <c r="C12" i="13"/>
  <c r="A13" i="13"/>
  <c r="B13" i="13"/>
  <c r="C13" i="13"/>
  <c r="A14" i="13"/>
  <c r="B14" i="13"/>
  <c r="C14" i="13"/>
  <c r="A15" i="13"/>
  <c r="B15" i="13"/>
  <c r="C15" i="13"/>
  <c r="A16" i="13"/>
  <c r="B16" i="13"/>
  <c r="C16" i="13"/>
  <c r="A17" i="13"/>
  <c r="B17" i="13"/>
  <c r="C17" i="13"/>
  <c r="A18" i="13"/>
  <c r="B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B29" i="13"/>
  <c r="C29" i="13"/>
  <c r="A30" i="13"/>
  <c r="B30" i="13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A37" i="13"/>
  <c r="B37" i="13"/>
  <c r="C37" i="13"/>
  <c r="A38" i="13"/>
  <c r="B38" i="13"/>
  <c r="C38" i="13"/>
  <c r="A39" i="13"/>
  <c r="B39" i="13"/>
  <c r="C39" i="13"/>
  <c r="A40" i="13"/>
  <c r="B40" i="13"/>
  <c r="C40" i="13"/>
  <c r="A41" i="13"/>
  <c r="B41" i="13"/>
  <c r="C41" i="13"/>
  <c r="A42" i="13"/>
  <c r="B42" i="13"/>
  <c r="C42" i="13"/>
  <c r="A43" i="13"/>
  <c r="B43" i="13"/>
  <c r="C43" i="13"/>
  <c r="A44" i="13"/>
  <c r="B44" i="13"/>
  <c r="C44" i="13"/>
  <c r="A45" i="13"/>
  <c r="B45" i="13"/>
  <c r="C45" i="13"/>
  <c r="A46" i="13"/>
  <c r="B46" i="13"/>
  <c r="C46" i="13"/>
  <c r="A47" i="13"/>
  <c r="B47" i="13"/>
  <c r="C47" i="13"/>
  <c r="A48" i="13"/>
  <c r="B48" i="13"/>
  <c r="C48" i="13"/>
  <c r="A49" i="13"/>
  <c r="B49" i="13"/>
  <c r="C49" i="13"/>
  <c r="A50" i="13"/>
  <c r="B50" i="13"/>
  <c r="C50" i="13"/>
  <c r="A51" i="13"/>
  <c r="B51" i="13"/>
  <c r="C51" i="13"/>
  <c r="A52" i="13"/>
  <c r="B52" i="13"/>
  <c r="C52" i="13"/>
  <c r="A53" i="13"/>
  <c r="B53" i="13"/>
  <c r="C53" i="13"/>
  <c r="A54" i="13"/>
  <c r="B54" i="13"/>
  <c r="C54" i="13"/>
  <c r="A55" i="13"/>
  <c r="B55" i="13"/>
  <c r="C55" i="13"/>
  <c r="A56" i="13"/>
  <c r="B56" i="13"/>
  <c r="C56" i="13"/>
  <c r="A57" i="13"/>
  <c r="B57" i="13"/>
  <c r="C57" i="13"/>
  <c r="A58" i="13"/>
  <c r="B58" i="13"/>
  <c r="C58" i="13"/>
  <c r="A59" i="13"/>
  <c r="B59" i="13"/>
  <c r="C59" i="13"/>
  <c r="A60" i="13"/>
  <c r="B60" i="13"/>
  <c r="C60" i="13"/>
  <c r="A61" i="13"/>
  <c r="B61" i="13"/>
  <c r="C61" i="13"/>
  <c r="A62" i="13"/>
  <c r="B62" i="13"/>
  <c r="C62" i="13"/>
  <c r="A63" i="13"/>
  <c r="B63" i="13"/>
  <c r="C63" i="13"/>
  <c r="A64" i="13"/>
  <c r="B64" i="13"/>
  <c r="C64" i="13"/>
  <c r="A65" i="13"/>
  <c r="B65" i="13"/>
  <c r="C65" i="13"/>
  <c r="A66" i="13"/>
  <c r="B66" i="13"/>
  <c r="C66" i="13"/>
  <c r="A67" i="13"/>
  <c r="B67" i="13"/>
  <c r="C67" i="13"/>
  <c r="A68" i="13"/>
  <c r="B68" i="13"/>
  <c r="C68" i="13"/>
  <c r="A69" i="13"/>
  <c r="B69" i="13"/>
  <c r="C69" i="13"/>
  <c r="A70" i="13"/>
  <c r="B70" i="13"/>
  <c r="C70" i="13"/>
  <c r="A71" i="13"/>
  <c r="B71" i="13"/>
  <c r="C71" i="13"/>
  <c r="A72" i="13"/>
  <c r="B72" i="13"/>
  <c r="C72" i="13"/>
  <c r="A73" i="13"/>
  <c r="B73" i="13"/>
  <c r="C73" i="13"/>
  <c r="A74" i="13"/>
  <c r="B74" i="13"/>
  <c r="C74" i="13"/>
  <c r="A75" i="13"/>
  <c r="B75" i="13"/>
  <c r="C75" i="13"/>
  <c r="A76" i="13"/>
  <c r="B76" i="13"/>
  <c r="C76" i="13"/>
  <c r="A77" i="13"/>
  <c r="B77" i="13"/>
  <c r="C77" i="13"/>
  <c r="A78" i="13"/>
  <c r="B78" i="13"/>
  <c r="C78" i="13"/>
  <c r="A79" i="13"/>
  <c r="B79" i="13"/>
  <c r="C79" i="13"/>
  <c r="A80" i="13"/>
  <c r="B80" i="13"/>
  <c r="C80" i="13"/>
  <c r="A81" i="13"/>
  <c r="B81" i="13"/>
  <c r="C81" i="13"/>
  <c r="A9" i="14"/>
  <c r="B9" i="14"/>
  <c r="C9" i="14"/>
  <c r="A10" i="14"/>
  <c r="B10" i="14"/>
  <c r="C10" i="14"/>
  <c r="A11" i="14"/>
  <c r="B11" i="14"/>
  <c r="C11" i="14"/>
  <c r="A12" i="14"/>
  <c r="B12" i="14"/>
  <c r="C12" i="14"/>
  <c r="A13" i="14"/>
  <c r="B13" i="14"/>
  <c r="C13" i="14"/>
  <c r="A14" i="14"/>
  <c r="B14" i="14"/>
  <c r="C14" i="14"/>
  <c r="A15" i="14"/>
  <c r="B15" i="14"/>
  <c r="C15" i="14"/>
  <c r="A16" i="14"/>
  <c r="B16" i="14"/>
  <c r="C16" i="14"/>
  <c r="A17" i="14"/>
  <c r="B17" i="14"/>
  <c r="C17" i="14"/>
  <c r="A18" i="14"/>
  <c r="B18" i="14"/>
  <c r="C18" i="14"/>
  <c r="A19" i="14"/>
  <c r="B19" i="14"/>
  <c r="C19" i="14"/>
  <c r="A20" i="14"/>
  <c r="B20" i="14"/>
  <c r="C20" i="14"/>
  <c r="A21" i="14"/>
  <c r="B21" i="14"/>
  <c r="C21" i="14"/>
  <c r="A22" i="14"/>
  <c r="B22" i="14"/>
  <c r="C22" i="14"/>
  <c r="A23" i="14"/>
  <c r="B23" i="14"/>
  <c r="C23" i="14"/>
  <c r="A24" i="14"/>
  <c r="B24" i="14"/>
  <c r="C24" i="14"/>
  <c r="A25" i="14"/>
  <c r="B25" i="14"/>
  <c r="C25" i="14"/>
  <c r="A26" i="14"/>
  <c r="B26" i="14"/>
  <c r="C26" i="14"/>
  <c r="A27" i="14"/>
  <c r="B27" i="14"/>
  <c r="C27" i="14"/>
  <c r="A28" i="14"/>
  <c r="B28" i="14"/>
  <c r="C28" i="14"/>
  <c r="A29" i="14"/>
  <c r="B29" i="14"/>
  <c r="C29" i="14"/>
  <c r="A30" i="14"/>
  <c r="B30" i="14"/>
  <c r="C30" i="14"/>
  <c r="A31" i="14"/>
  <c r="B31" i="14"/>
  <c r="C31" i="14"/>
  <c r="A32" i="14"/>
  <c r="B32" i="14"/>
  <c r="C32" i="14"/>
  <c r="A33" i="14"/>
  <c r="B33" i="14"/>
  <c r="C33" i="14"/>
  <c r="A34" i="14"/>
  <c r="B34" i="14"/>
  <c r="C34" i="14"/>
  <c r="A35" i="14"/>
  <c r="B35" i="14"/>
  <c r="C35" i="14"/>
  <c r="A36" i="14"/>
  <c r="B36" i="14"/>
  <c r="C36" i="14"/>
  <c r="A37" i="14"/>
  <c r="B37" i="14"/>
  <c r="C37" i="14"/>
  <c r="A38" i="14"/>
  <c r="B38" i="14"/>
  <c r="C38" i="14"/>
  <c r="A39" i="14"/>
  <c r="B39" i="14"/>
  <c r="C39" i="14"/>
  <c r="A40" i="14"/>
  <c r="B40" i="14"/>
  <c r="C40" i="14"/>
  <c r="A41" i="14"/>
  <c r="B41" i="14"/>
  <c r="C41" i="14"/>
  <c r="A42" i="14"/>
  <c r="B42" i="14"/>
  <c r="C42" i="14"/>
  <c r="A43" i="14"/>
  <c r="B43" i="14"/>
  <c r="C43" i="14"/>
  <c r="A44" i="14"/>
  <c r="B44" i="14"/>
  <c r="C44" i="14"/>
  <c r="A45" i="14"/>
  <c r="B45" i="14"/>
  <c r="C45" i="14"/>
  <c r="A46" i="14"/>
  <c r="B46" i="14"/>
  <c r="C46" i="14"/>
  <c r="A47" i="14"/>
  <c r="B47" i="14"/>
  <c r="C47" i="14"/>
  <c r="A48" i="14"/>
  <c r="B48" i="14"/>
  <c r="C48" i="14"/>
  <c r="A49" i="14"/>
  <c r="B49" i="14"/>
  <c r="C49" i="14"/>
  <c r="A50" i="14"/>
  <c r="B50" i="14"/>
  <c r="C50" i="14"/>
  <c r="A51" i="14"/>
  <c r="B51" i="14"/>
  <c r="C51" i="14"/>
  <c r="A52" i="14"/>
  <c r="B52" i="14"/>
  <c r="C52" i="14"/>
  <c r="A53" i="14"/>
  <c r="B53" i="14"/>
  <c r="C53" i="14"/>
  <c r="A54" i="14"/>
  <c r="B54" i="14"/>
  <c r="C54" i="14"/>
  <c r="A55" i="14"/>
  <c r="B55" i="14"/>
  <c r="C55" i="14"/>
  <c r="A56" i="14"/>
  <c r="B56" i="14"/>
  <c r="C56" i="14"/>
  <c r="A57" i="14"/>
  <c r="B57" i="14"/>
  <c r="C57" i="14"/>
  <c r="A58" i="14"/>
  <c r="B58" i="14"/>
  <c r="C58" i="14"/>
  <c r="A59" i="14"/>
  <c r="B59" i="14"/>
  <c r="C59" i="14"/>
  <c r="A60" i="14"/>
  <c r="B60" i="14"/>
  <c r="C60" i="14"/>
  <c r="A61" i="14"/>
  <c r="B61" i="14"/>
  <c r="C61" i="14"/>
  <c r="A62" i="14"/>
  <c r="B62" i="14"/>
  <c r="C62" i="14"/>
  <c r="A63" i="14"/>
  <c r="B63" i="14"/>
  <c r="C63" i="14"/>
  <c r="A64" i="14"/>
  <c r="B64" i="14"/>
  <c r="C64" i="14"/>
  <c r="A65" i="14"/>
  <c r="B65" i="14"/>
  <c r="C65" i="14"/>
  <c r="A66" i="14"/>
  <c r="B66" i="14"/>
  <c r="C66" i="14"/>
  <c r="A67" i="14"/>
  <c r="B67" i="14"/>
  <c r="C67" i="14"/>
  <c r="A68" i="14"/>
  <c r="B68" i="14"/>
  <c r="C68" i="14"/>
  <c r="A69" i="14"/>
  <c r="B69" i="14"/>
  <c r="C69" i="14"/>
  <c r="A70" i="14"/>
  <c r="B70" i="14"/>
  <c r="C70" i="14"/>
  <c r="A71" i="14"/>
  <c r="B71" i="14"/>
  <c r="C71" i="14"/>
  <c r="A72" i="14"/>
  <c r="B72" i="14"/>
  <c r="C72" i="14"/>
  <c r="A73" i="14"/>
  <c r="B73" i="14"/>
  <c r="C73" i="14"/>
  <c r="A74" i="14"/>
  <c r="B74" i="14"/>
  <c r="C74" i="14"/>
  <c r="A75" i="14"/>
  <c r="B75" i="14"/>
  <c r="C75" i="14"/>
  <c r="A76" i="14"/>
  <c r="B76" i="14"/>
  <c r="C76" i="14"/>
  <c r="A77" i="14"/>
  <c r="B77" i="14"/>
  <c r="C77" i="14"/>
  <c r="A78" i="14"/>
  <c r="B78" i="14"/>
  <c r="C78" i="14"/>
  <c r="A79" i="14"/>
  <c r="B79" i="14"/>
  <c r="C79" i="14"/>
  <c r="A80" i="14"/>
  <c r="B80" i="14"/>
  <c r="C80" i="14"/>
  <c r="A81" i="14"/>
  <c r="B81" i="14"/>
  <c r="C81" i="14"/>
  <c r="A9" i="15"/>
  <c r="B9" i="15"/>
  <c r="C9" i="15"/>
  <c r="A10" i="15"/>
  <c r="B10" i="15"/>
  <c r="C10" i="15"/>
  <c r="A11" i="15"/>
  <c r="B11" i="15"/>
  <c r="C11" i="15"/>
  <c r="A12" i="15"/>
  <c r="B12" i="15"/>
  <c r="C12" i="15"/>
  <c r="A13" i="15"/>
  <c r="B13" i="15"/>
  <c r="C13" i="15"/>
  <c r="A14" i="15"/>
  <c r="B14" i="15"/>
  <c r="C14" i="15"/>
  <c r="A15" i="15"/>
  <c r="B15" i="15"/>
  <c r="C15" i="15"/>
  <c r="A16" i="15"/>
  <c r="B16" i="15"/>
  <c r="C16" i="15"/>
  <c r="A17" i="15"/>
  <c r="B17" i="15"/>
  <c r="C17" i="15"/>
  <c r="A18" i="15"/>
  <c r="B18" i="15"/>
  <c r="C18" i="15"/>
  <c r="A19" i="15"/>
  <c r="B19" i="15"/>
  <c r="C19" i="15"/>
  <c r="A20" i="15"/>
  <c r="B20" i="15"/>
  <c r="C20" i="15"/>
  <c r="A21" i="15"/>
  <c r="B21" i="15"/>
  <c r="C21" i="15"/>
  <c r="A22" i="15"/>
  <c r="B22" i="15"/>
  <c r="C22" i="15"/>
  <c r="A23" i="15"/>
  <c r="B23" i="15"/>
  <c r="C23" i="15"/>
  <c r="A24" i="15"/>
  <c r="B24" i="15"/>
  <c r="C24" i="15"/>
  <c r="A25" i="15"/>
  <c r="B25" i="15"/>
  <c r="C25" i="15"/>
  <c r="A26" i="15"/>
  <c r="B26" i="15"/>
  <c r="C26" i="15"/>
  <c r="A27" i="15"/>
  <c r="B27" i="15"/>
  <c r="C27" i="15"/>
  <c r="A28" i="15"/>
  <c r="B28" i="15"/>
  <c r="C28" i="15"/>
  <c r="A29" i="15"/>
  <c r="B29" i="15"/>
  <c r="C29" i="15"/>
  <c r="A30" i="15"/>
  <c r="B30" i="15"/>
  <c r="C30" i="15"/>
  <c r="A31" i="15"/>
  <c r="B31" i="15"/>
  <c r="C31" i="15"/>
  <c r="A32" i="15"/>
  <c r="B32" i="15"/>
  <c r="C32" i="15"/>
  <c r="A33" i="15"/>
  <c r="B33" i="15"/>
  <c r="C33" i="15"/>
  <c r="A34" i="15"/>
  <c r="B34" i="15"/>
  <c r="C34" i="15"/>
  <c r="A35" i="15"/>
  <c r="B35" i="15"/>
  <c r="C35" i="15"/>
  <c r="A36" i="15"/>
  <c r="B36" i="15"/>
  <c r="C36" i="15"/>
  <c r="A37" i="15"/>
  <c r="B37" i="15"/>
  <c r="C37" i="15"/>
  <c r="A38" i="15"/>
  <c r="B38" i="15"/>
  <c r="C38" i="15"/>
  <c r="A39" i="15"/>
  <c r="B39" i="15"/>
  <c r="C39" i="15"/>
  <c r="A40" i="15"/>
  <c r="B40" i="15"/>
  <c r="C40" i="15"/>
  <c r="A41" i="15"/>
  <c r="B41" i="15"/>
  <c r="C41" i="15"/>
  <c r="A42" i="15"/>
  <c r="B42" i="15"/>
  <c r="C42" i="15"/>
  <c r="A43" i="15"/>
  <c r="B43" i="15"/>
  <c r="C43" i="15"/>
  <c r="A44" i="15"/>
  <c r="B44" i="15"/>
  <c r="C44" i="15"/>
  <c r="A45" i="15"/>
  <c r="B45" i="15"/>
  <c r="C45" i="15"/>
  <c r="A46" i="15"/>
  <c r="B46" i="15"/>
  <c r="C46" i="15"/>
  <c r="A47" i="15"/>
  <c r="B47" i="15"/>
  <c r="C47" i="15"/>
  <c r="A48" i="15"/>
  <c r="B48" i="15"/>
  <c r="C48" i="15"/>
  <c r="A49" i="15"/>
  <c r="B49" i="15"/>
  <c r="C49" i="15"/>
  <c r="A50" i="15"/>
  <c r="B50" i="15"/>
  <c r="C50" i="15"/>
  <c r="A51" i="15"/>
  <c r="B51" i="15"/>
  <c r="C51" i="15"/>
  <c r="A52" i="15"/>
  <c r="B52" i="15"/>
  <c r="C52" i="15"/>
  <c r="A53" i="15"/>
  <c r="B53" i="15"/>
  <c r="C53" i="15"/>
  <c r="A54" i="15"/>
  <c r="B54" i="15"/>
  <c r="C54" i="15"/>
  <c r="A55" i="15"/>
  <c r="B55" i="15"/>
  <c r="C55" i="15"/>
  <c r="A56" i="15"/>
  <c r="B56" i="15"/>
  <c r="C56" i="15"/>
  <c r="A57" i="15"/>
  <c r="B57" i="15"/>
  <c r="C57" i="15"/>
  <c r="A58" i="15"/>
  <c r="B58" i="15"/>
  <c r="C58" i="15"/>
  <c r="A59" i="15"/>
  <c r="B59" i="15"/>
  <c r="C59" i="15"/>
  <c r="A60" i="15"/>
  <c r="B60" i="15"/>
  <c r="C60" i="15"/>
  <c r="A61" i="15"/>
  <c r="B61" i="15"/>
  <c r="C61" i="15"/>
  <c r="A62" i="15"/>
  <c r="B62" i="15"/>
  <c r="C62" i="15"/>
  <c r="A63" i="15"/>
  <c r="B63" i="15"/>
  <c r="C63" i="15"/>
  <c r="A64" i="15"/>
  <c r="B64" i="15"/>
  <c r="C64" i="15"/>
  <c r="A65" i="15"/>
  <c r="B65" i="15"/>
  <c r="C65" i="15"/>
  <c r="A66" i="15"/>
  <c r="B66" i="15"/>
  <c r="C66" i="15"/>
  <c r="A67" i="15"/>
  <c r="B67" i="15"/>
  <c r="C67" i="15"/>
  <c r="A68" i="15"/>
  <c r="B68" i="15"/>
  <c r="C68" i="15"/>
  <c r="A69" i="15"/>
  <c r="B69" i="15"/>
  <c r="C69" i="15"/>
  <c r="A70" i="15"/>
  <c r="B70" i="15"/>
  <c r="C70" i="15"/>
  <c r="A71" i="15"/>
  <c r="B71" i="15"/>
  <c r="C71" i="15"/>
  <c r="A72" i="15"/>
  <c r="B72" i="15"/>
  <c r="C72" i="15"/>
  <c r="A73" i="15"/>
  <c r="B73" i="15"/>
  <c r="C73" i="15"/>
  <c r="A74" i="15"/>
  <c r="B74" i="15"/>
  <c r="C74" i="15"/>
  <c r="A75" i="15"/>
  <c r="B75" i="15"/>
  <c r="C75" i="15"/>
  <c r="A76" i="15"/>
  <c r="B76" i="15"/>
  <c r="C76" i="15"/>
  <c r="A77" i="15"/>
  <c r="B77" i="15"/>
  <c r="C77" i="15"/>
  <c r="A78" i="15"/>
  <c r="B78" i="15"/>
  <c r="C78" i="15"/>
  <c r="A79" i="15"/>
  <c r="B79" i="15"/>
  <c r="C79" i="15"/>
  <c r="A80" i="15"/>
  <c r="B80" i="15"/>
  <c r="C80" i="15"/>
  <c r="A81" i="15"/>
  <c r="B81" i="15"/>
  <c r="C81" i="15"/>
  <c r="A9" i="11"/>
  <c r="B9" i="11"/>
  <c r="C9" i="11"/>
  <c r="A10" i="11"/>
  <c r="B10" i="11"/>
  <c r="C10" i="11"/>
  <c r="A11" i="11"/>
  <c r="B11" i="11"/>
  <c r="C11" i="11"/>
  <c r="A12" i="11"/>
  <c r="B12" i="11"/>
  <c r="C12" i="11"/>
  <c r="A13" i="11"/>
  <c r="B13" i="11"/>
  <c r="C13" i="11"/>
  <c r="A14" i="11"/>
  <c r="B14" i="11"/>
  <c r="C14" i="11"/>
  <c r="A15" i="11"/>
  <c r="B15" i="11"/>
  <c r="C15" i="11"/>
  <c r="A16" i="11"/>
  <c r="B16" i="11"/>
  <c r="C16" i="11"/>
  <c r="A17" i="11"/>
  <c r="B17" i="11"/>
  <c r="C17" i="11"/>
  <c r="A18" i="11"/>
  <c r="B18" i="11"/>
  <c r="C18" i="1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A26" i="11"/>
  <c r="B26" i="11"/>
  <c r="C26" i="11"/>
  <c r="A27" i="11"/>
  <c r="B27" i="11"/>
  <c r="C27" i="11"/>
  <c r="A28" i="11"/>
  <c r="B28" i="11"/>
  <c r="C28" i="11"/>
  <c r="A29" i="11"/>
  <c r="B29" i="11"/>
  <c r="C29" i="11"/>
  <c r="A30" i="11"/>
  <c r="B30" i="11"/>
  <c r="C30" i="11"/>
  <c r="A31" i="11"/>
  <c r="B31" i="11"/>
  <c r="C31" i="11"/>
  <c r="A32" i="11"/>
  <c r="B32" i="11"/>
  <c r="C32" i="11"/>
  <c r="A33" i="11"/>
  <c r="B33" i="11"/>
  <c r="C33" i="11"/>
  <c r="A34" i="11"/>
  <c r="B34" i="11"/>
  <c r="C34" i="11"/>
  <c r="A35" i="11"/>
  <c r="B35" i="11"/>
  <c r="C35" i="11"/>
  <c r="A36" i="11"/>
  <c r="B36" i="11"/>
  <c r="C36" i="11"/>
  <c r="A37" i="11"/>
  <c r="B37" i="11"/>
  <c r="C37" i="11"/>
  <c r="A38" i="11"/>
  <c r="B38" i="11"/>
  <c r="C38" i="11"/>
  <c r="A39" i="11"/>
  <c r="B39" i="11"/>
  <c r="C39" i="11"/>
  <c r="A40" i="11"/>
  <c r="B40" i="11"/>
  <c r="C40" i="11"/>
  <c r="A41" i="11"/>
  <c r="B41" i="11"/>
  <c r="C41" i="11"/>
  <c r="A42" i="11"/>
  <c r="B42" i="11"/>
  <c r="C42" i="11"/>
  <c r="A43" i="11"/>
  <c r="B43" i="11"/>
  <c r="C43" i="11"/>
  <c r="A44" i="11"/>
  <c r="B44" i="11"/>
  <c r="C44" i="11"/>
  <c r="A45" i="11"/>
  <c r="B45" i="11"/>
  <c r="C45" i="11"/>
  <c r="A46" i="11"/>
  <c r="B46" i="11"/>
  <c r="C46" i="11"/>
  <c r="A47" i="11"/>
  <c r="B47" i="11"/>
  <c r="C47" i="11"/>
  <c r="A48" i="11"/>
  <c r="B48" i="11"/>
  <c r="C48" i="11"/>
  <c r="A49" i="11"/>
  <c r="B49" i="11"/>
  <c r="C49" i="11"/>
  <c r="A50" i="11"/>
  <c r="B50" i="11"/>
  <c r="C50" i="11"/>
  <c r="A51" i="11"/>
  <c r="B51" i="11"/>
  <c r="C51" i="11"/>
  <c r="A52" i="11"/>
  <c r="B52" i="11"/>
  <c r="C52" i="11"/>
  <c r="A53" i="11"/>
  <c r="B53" i="11"/>
  <c r="C53" i="11"/>
  <c r="A54" i="11"/>
  <c r="B54" i="11"/>
  <c r="C54" i="11"/>
  <c r="A55" i="11"/>
  <c r="B55" i="11"/>
  <c r="C55" i="11"/>
  <c r="A56" i="11"/>
  <c r="B56" i="11"/>
  <c r="C56" i="11"/>
  <c r="A57" i="11"/>
  <c r="B57" i="11"/>
  <c r="C57" i="11"/>
  <c r="A58" i="11"/>
  <c r="B58" i="11"/>
  <c r="C58" i="11"/>
  <c r="A59" i="11"/>
  <c r="B59" i="11"/>
  <c r="C59" i="11"/>
  <c r="A60" i="11"/>
  <c r="B60" i="11"/>
  <c r="C60" i="11"/>
  <c r="A61" i="11"/>
  <c r="B61" i="11"/>
  <c r="C61" i="11"/>
  <c r="A62" i="11"/>
  <c r="B62" i="11"/>
  <c r="C62" i="11"/>
  <c r="A63" i="11"/>
  <c r="B63" i="11"/>
  <c r="C63" i="11"/>
  <c r="A64" i="11"/>
  <c r="B64" i="11"/>
  <c r="C64" i="11"/>
  <c r="A65" i="11"/>
  <c r="B65" i="11"/>
  <c r="C65" i="11"/>
  <c r="A66" i="11"/>
  <c r="B66" i="11"/>
  <c r="C66" i="11"/>
  <c r="A67" i="11"/>
  <c r="B67" i="11"/>
  <c r="C67" i="11"/>
  <c r="A68" i="11"/>
  <c r="B68" i="11"/>
  <c r="C68" i="11"/>
  <c r="A69" i="11"/>
  <c r="B69" i="11"/>
  <c r="C69" i="11"/>
  <c r="A70" i="11"/>
  <c r="B70" i="11"/>
  <c r="C70" i="11"/>
  <c r="A71" i="11"/>
  <c r="B71" i="11"/>
  <c r="C71" i="11"/>
  <c r="A72" i="11"/>
  <c r="B72" i="11"/>
  <c r="C72" i="11"/>
  <c r="A73" i="11"/>
  <c r="B73" i="11"/>
  <c r="C73" i="11"/>
  <c r="A74" i="11"/>
  <c r="B74" i="11"/>
  <c r="C74" i="11"/>
  <c r="A75" i="11"/>
  <c r="B75" i="11"/>
  <c r="C75" i="11"/>
  <c r="A76" i="11"/>
  <c r="B76" i="11"/>
  <c r="C76" i="11"/>
  <c r="A77" i="11"/>
  <c r="B77" i="11"/>
  <c r="C77" i="11"/>
  <c r="A78" i="11"/>
  <c r="B78" i="11"/>
  <c r="C78" i="11"/>
  <c r="A79" i="11"/>
  <c r="B79" i="11"/>
  <c r="C79" i="11"/>
  <c r="A80" i="11"/>
  <c r="B80" i="11"/>
  <c r="C80" i="11"/>
  <c r="A81" i="11"/>
  <c r="B81" i="11"/>
  <c r="C81" i="11"/>
  <c r="B8" i="10"/>
  <c r="C8" i="10"/>
  <c r="B8" i="9"/>
  <c r="C8" i="9"/>
  <c r="B8" i="8"/>
  <c r="C8" i="8"/>
  <c r="B8" i="7"/>
  <c r="C8" i="7"/>
  <c r="B8" i="6"/>
  <c r="C8" i="6"/>
  <c r="B8" i="5"/>
  <c r="C8" i="5"/>
  <c r="B8" i="4"/>
  <c r="C8" i="4"/>
  <c r="B8" i="2"/>
  <c r="C8" i="2"/>
  <c r="B8" i="13"/>
  <c r="C8" i="13"/>
  <c r="B8" i="14"/>
  <c r="C8" i="14"/>
  <c r="B8" i="15"/>
  <c r="C8" i="15"/>
  <c r="B8" i="11"/>
  <c r="C8" i="11"/>
  <c r="A8" i="10"/>
  <c r="A8" i="9"/>
  <c r="A8" i="8"/>
  <c r="A8" i="7"/>
  <c r="A8" i="6"/>
  <c r="A8" i="5"/>
  <c r="A8" i="4"/>
  <c r="A8" i="2"/>
  <c r="A8" i="13"/>
  <c r="A8" i="14"/>
  <c r="A8" i="15"/>
  <c r="A8" i="11"/>
  <c r="A3" i="15"/>
  <c r="A3" i="14"/>
  <c r="A3" i="13"/>
  <c r="A3" i="2"/>
  <c r="A3" i="4"/>
  <c r="A3" i="5"/>
  <c r="A3" i="6"/>
  <c r="A3" i="7"/>
  <c r="A3" i="8"/>
  <c r="A3" i="9"/>
  <c r="A3" i="10"/>
  <c r="A3" i="11"/>
  <c r="D5" i="12"/>
  <c r="H5" i="12"/>
  <c r="L5" i="12"/>
  <c r="P5" i="12"/>
  <c r="T5" i="12"/>
  <c r="D5" i="11"/>
  <c r="H5" i="11"/>
  <c r="L5" i="11"/>
  <c r="P5" i="11"/>
  <c r="T5" i="11"/>
  <c r="D5" i="10"/>
  <c r="H5" i="10"/>
  <c r="L5" i="10"/>
  <c r="P5" i="10"/>
  <c r="T5" i="10"/>
  <c r="D5" i="9"/>
  <c r="H5" i="9"/>
  <c r="L5" i="9"/>
  <c r="P5" i="9"/>
  <c r="T5" i="9"/>
  <c r="D5" i="8"/>
  <c r="H5" i="8"/>
  <c r="L5" i="8"/>
  <c r="P5" i="8"/>
  <c r="T5" i="8"/>
  <c r="D5" i="7"/>
  <c r="H5" i="7"/>
  <c r="L5" i="7"/>
  <c r="P5" i="7"/>
  <c r="T5" i="7"/>
  <c r="D5" i="6"/>
  <c r="H5" i="6"/>
  <c r="L5" i="6"/>
  <c r="P5" i="6"/>
  <c r="T5" i="6"/>
  <c r="D5" i="5"/>
  <c r="H5" i="5"/>
  <c r="L5" i="5"/>
  <c r="P5" i="5"/>
  <c r="T5" i="5"/>
  <c r="D5" i="4"/>
  <c r="H5" i="4"/>
  <c r="L5" i="4"/>
  <c r="P5" i="4"/>
  <c r="T5" i="4"/>
  <c r="D5" i="2"/>
  <c r="H5" i="2"/>
  <c r="L5" i="2"/>
  <c r="P5" i="2"/>
  <c r="T5" i="2"/>
  <c r="D5" i="13"/>
  <c r="H5" i="13"/>
  <c r="L5" i="13"/>
  <c r="P5" i="13"/>
  <c r="T5" i="13"/>
  <c r="D5" i="14"/>
  <c r="H5" i="14"/>
  <c r="L5" i="14"/>
  <c r="P5" i="14"/>
  <c r="T5" i="14"/>
  <c r="X3" i="15"/>
  <c r="X9" i="12"/>
  <c r="X9" i="4"/>
  <c r="X9" i="2"/>
  <c r="X9" i="13"/>
  <c r="X9" i="14"/>
  <c r="X9" i="5"/>
  <c r="X9" i="6"/>
  <c r="X9" i="7"/>
  <c r="X9" i="8"/>
  <c r="X9" i="11"/>
  <c r="X9" i="10"/>
  <c r="X9" i="9"/>
  <c r="X9" i="15"/>
  <c r="Y9" i="12"/>
  <c r="Y9" i="4"/>
  <c r="Y9" i="2"/>
  <c r="Y9" i="13"/>
  <c r="Y9" i="14"/>
  <c r="Y9" i="5"/>
  <c r="Y9" i="6"/>
  <c r="Y9" i="7"/>
  <c r="Y9" i="8"/>
  <c r="Y9" i="11"/>
  <c r="Y9" i="10"/>
  <c r="Y9" i="9"/>
  <c r="Y9" i="15"/>
  <c r="Z9" i="12"/>
  <c r="Z9" i="4"/>
  <c r="Z9" i="2"/>
  <c r="Z9" i="13"/>
  <c r="Z9" i="14"/>
  <c r="Z9" i="5"/>
  <c r="Z9" i="6"/>
  <c r="Z9" i="7"/>
  <c r="Z9" i="8"/>
  <c r="Z9" i="11"/>
  <c r="Z9" i="10"/>
  <c r="Z9" i="9"/>
  <c r="Z9" i="15"/>
  <c r="AA9" i="12"/>
  <c r="AA9" i="4"/>
  <c r="AA9" i="2"/>
  <c r="AA9" i="13"/>
  <c r="AA9" i="14"/>
  <c r="AA9" i="5"/>
  <c r="AA9" i="6"/>
  <c r="AA9" i="7"/>
  <c r="AA9" i="8"/>
  <c r="AA9" i="11"/>
  <c r="AA9" i="10"/>
  <c r="AA9" i="9"/>
  <c r="AA9" i="15"/>
  <c r="X10" i="15"/>
  <c r="Y10" i="15"/>
  <c r="Z10" i="15"/>
  <c r="AA10" i="15"/>
  <c r="X11" i="15"/>
  <c r="Y11" i="15"/>
  <c r="Z11" i="15"/>
  <c r="AA11" i="15"/>
  <c r="X12" i="15"/>
  <c r="Y12" i="15"/>
  <c r="Z12" i="15"/>
  <c r="AA12" i="15"/>
  <c r="X13" i="15"/>
  <c r="Y13" i="15"/>
  <c r="Z13" i="15"/>
  <c r="AA13" i="15"/>
  <c r="X14" i="15"/>
  <c r="Y14" i="15"/>
  <c r="Z14" i="15"/>
  <c r="AA14" i="15"/>
  <c r="X15" i="15"/>
  <c r="Y15" i="15"/>
  <c r="Z15" i="15"/>
  <c r="AA15" i="15"/>
  <c r="X16" i="15"/>
  <c r="Y16" i="15"/>
  <c r="Z16" i="15"/>
  <c r="AA16" i="15"/>
  <c r="X17" i="15"/>
  <c r="Y17" i="15"/>
  <c r="Z17" i="15"/>
  <c r="AA17" i="15"/>
  <c r="X18" i="15"/>
  <c r="Y18" i="15"/>
  <c r="Z18" i="15"/>
  <c r="AA18" i="15"/>
  <c r="X19" i="15"/>
  <c r="Y19" i="15"/>
  <c r="Z19" i="15"/>
  <c r="AA19" i="15"/>
  <c r="X20" i="15"/>
  <c r="Y20" i="15"/>
  <c r="Z20" i="15"/>
  <c r="AA20" i="15"/>
  <c r="X21" i="15"/>
  <c r="Y21" i="15"/>
  <c r="Z21" i="15"/>
  <c r="AA21" i="15"/>
  <c r="X22" i="15"/>
  <c r="Y22" i="15"/>
  <c r="Z22" i="15"/>
  <c r="AA22" i="15"/>
  <c r="X23" i="15"/>
  <c r="Y23" i="15"/>
  <c r="Z23" i="15"/>
  <c r="AA23" i="15"/>
  <c r="X24" i="15"/>
  <c r="Y24" i="15"/>
  <c r="Z24" i="15"/>
  <c r="AA24" i="15"/>
  <c r="X25" i="15"/>
  <c r="Y25" i="15"/>
  <c r="Z25" i="15"/>
  <c r="AA25" i="15"/>
  <c r="X26" i="15"/>
  <c r="Y26" i="15"/>
  <c r="Z26" i="15"/>
  <c r="AA26" i="15"/>
  <c r="X27" i="15"/>
  <c r="Y27" i="15"/>
  <c r="Z27" i="15"/>
  <c r="AA27" i="15"/>
  <c r="X28" i="15"/>
  <c r="Y28" i="15"/>
  <c r="Z28" i="15"/>
  <c r="AA28" i="15"/>
  <c r="X29" i="15"/>
  <c r="Y29" i="15"/>
  <c r="Z29" i="15"/>
  <c r="AA29" i="15"/>
  <c r="X30" i="15"/>
  <c r="Y30" i="15"/>
  <c r="Z30" i="15"/>
  <c r="AA30" i="15"/>
  <c r="X31" i="15"/>
  <c r="Y31" i="15"/>
  <c r="Z31" i="15"/>
  <c r="AA31" i="15"/>
  <c r="X32" i="15"/>
  <c r="Y32" i="15"/>
  <c r="Z32" i="15"/>
  <c r="AA32" i="15"/>
  <c r="X33" i="15"/>
  <c r="Y33" i="15"/>
  <c r="Z33" i="15"/>
  <c r="AA33" i="15"/>
  <c r="X34" i="15"/>
  <c r="Y34" i="15"/>
  <c r="Z34" i="15"/>
  <c r="AA34" i="15"/>
  <c r="X35" i="15"/>
  <c r="Y35" i="15"/>
  <c r="Z35" i="15"/>
  <c r="AA35" i="15"/>
  <c r="X36" i="15"/>
  <c r="Y36" i="15"/>
  <c r="Z36" i="15"/>
  <c r="AA36" i="15"/>
  <c r="X37" i="15"/>
  <c r="Y37" i="15"/>
  <c r="Z37" i="15"/>
  <c r="AA37" i="15"/>
  <c r="X38" i="15"/>
  <c r="Y38" i="15"/>
  <c r="Z38" i="15"/>
  <c r="AA38" i="15"/>
  <c r="X39" i="15"/>
  <c r="Y39" i="15"/>
  <c r="Z39" i="15"/>
  <c r="AA39" i="15"/>
  <c r="X40" i="15"/>
  <c r="Y40" i="15"/>
  <c r="Z40" i="15"/>
  <c r="AA40" i="15"/>
  <c r="X41" i="15"/>
  <c r="Y41" i="15"/>
  <c r="Z41" i="15"/>
  <c r="AA41" i="15"/>
  <c r="X42" i="15"/>
  <c r="Y42" i="15"/>
  <c r="Z42" i="15"/>
  <c r="AA42" i="15"/>
  <c r="X43" i="15"/>
  <c r="Y43" i="15"/>
  <c r="Z43" i="15"/>
  <c r="AA43" i="15"/>
  <c r="X44" i="15"/>
  <c r="Y44" i="15"/>
  <c r="Z44" i="15"/>
  <c r="AA44" i="15"/>
  <c r="X45" i="15"/>
  <c r="Y45" i="15"/>
  <c r="Z45" i="15"/>
  <c r="AA45" i="15"/>
  <c r="X46" i="15"/>
  <c r="Y46" i="15"/>
  <c r="Z46" i="15"/>
  <c r="AA46" i="15"/>
  <c r="X47" i="15"/>
  <c r="Y47" i="15"/>
  <c r="Z47" i="15"/>
  <c r="AA47" i="15"/>
  <c r="X48" i="15"/>
  <c r="Y48" i="15"/>
  <c r="Z48" i="15"/>
  <c r="AA48" i="15"/>
  <c r="X49" i="15"/>
  <c r="Y49" i="15"/>
  <c r="Z49" i="15"/>
  <c r="AA49" i="15"/>
  <c r="X50" i="15"/>
  <c r="Y50" i="15"/>
  <c r="Z50" i="15"/>
  <c r="AA50" i="15"/>
  <c r="X51" i="15"/>
  <c r="Y51" i="15"/>
  <c r="Z51" i="15"/>
  <c r="AA51" i="15"/>
  <c r="X52" i="15"/>
  <c r="Y52" i="15"/>
  <c r="Z52" i="15"/>
  <c r="AA52" i="15"/>
  <c r="X53" i="15"/>
  <c r="Y53" i="15"/>
  <c r="Z53" i="15"/>
  <c r="AA53" i="15"/>
  <c r="X54" i="15"/>
  <c r="Y54" i="15"/>
  <c r="Z54" i="15"/>
  <c r="AA54" i="15"/>
  <c r="X55" i="15"/>
  <c r="Y55" i="15"/>
  <c r="Z55" i="15"/>
  <c r="AA55" i="15"/>
  <c r="X56" i="15"/>
  <c r="Y56" i="15"/>
  <c r="Z56" i="15"/>
  <c r="AA56" i="15"/>
  <c r="X57" i="15"/>
  <c r="Y57" i="15"/>
  <c r="Z57" i="15"/>
  <c r="AA57" i="15"/>
  <c r="X58" i="15"/>
  <c r="Y58" i="15"/>
  <c r="Z58" i="15"/>
  <c r="AA58" i="15"/>
  <c r="X59" i="15"/>
  <c r="Y59" i="15"/>
  <c r="Z59" i="15"/>
  <c r="AA59" i="15"/>
  <c r="X60" i="15"/>
  <c r="Y60" i="15"/>
  <c r="Z60" i="15"/>
  <c r="AA60" i="15"/>
  <c r="X61" i="15"/>
  <c r="Y61" i="15"/>
  <c r="Z61" i="15"/>
  <c r="AA61" i="15"/>
  <c r="X62" i="15"/>
  <c r="Y62" i="15"/>
  <c r="Z62" i="15"/>
  <c r="AA62" i="15"/>
  <c r="X63" i="15"/>
  <c r="Y63" i="15"/>
  <c r="Z63" i="15"/>
  <c r="AA63" i="15"/>
  <c r="X64" i="15"/>
  <c r="Y64" i="15"/>
  <c r="Z64" i="15"/>
  <c r="AA64" i="15"/>
  <c r="X65" i="15"/>
  <c r="Y65" i="15"/>
  <c r="Z65" i="15"/>
  <c r="AA65" i="15"/>
  <c r="X66" i="15"/>
  <c r="Y66" i="15"/>
  <c r="Z66" i="15"/>
  <c r="AA66" i="15"/>
  <c r="X67" i="15"/>
  <c r="Y67" i="15"/>
  <c r="Z67" i="15"/>
  <c r="AA67" i="15"/>
  <c r="X68" i="15"/>
  <c r="Y68" i="15"/>
  <c r="Z68" i="15"/>
  <c r="AA68" i="15"/>
  <c r="X69" i="15"/>
  <c r="Y69" i="15"/>
  <c r="Z69" i="15"/>
  <c r="AA69" i="15"/>
  <c r="X70" i="15"/>
  <c r="Y70" i="15"/>
  <c r="Z70" i="15"/>
  <c r="AA70" i="15"/>
  <c r="X71" i="15"/>
  <c r="Y71" i="15"/>
  <c r="Z71" i="15"/>
  <c r="AA71" i="15"/>
  <c r="X72" i="15"/>
  <c r="Y72" i="15"/>
  <c r="Z72" i="15"/>
  <c r="AA72" i="15"/>
  <c r="X73" i="15"/>
  <c r="Y73" i="15"/>
  <c r="Z73" i="15"/>
  <c r="AA73" i="15"/>
  <c r="X74" i="15"/>
  <c r="Y74" i="15"/>
  <c r="Z74" i="15"/>
  <c r="AA74" i="15"/>
  <c r="X75" i="15"/>
  <c r="Y75" i="15"/>
  <c r="Z75" i="15"/>
  <c r="AA75" i="15"/>
  <c r="X76" i="15"/>
  <c r="Y76" i="15"/>
  <c r="Z76" i="15"/>
  <c r="AA76" i="15"/>
  <c r="X77" i="15"/>
  <c r="Y77" i="15"/>
  <c r="Z77" i="15"/>
  <c r="AA77" i="15"/>
  <c r="X78" i="15"/>
  <c r="Y78" i="15"/>
  <c r="Z78" i="15"/>
  <c r="AA78" i="15"/>
  <c r="X79" i="15"/>
  <c r="Y79" i="15"/>
  <c r="Z79" i="15"/>
  <c r="AA79" i="15"/>
  <c r="X80" i="15"/>
  <c r="Y80" i="15"/>
  <c r="Z80" i="15"/>
  <c r="AA80" i="15"/>
  <c r="X81" i="15"/>
  <c r="Y81" i="15"/>
  <c r="Z81" i="15"/>
  <c r="AA81" i="15"/>
  <c r="Y8" i="4"/>
  <c r="Y8" i="2"/>
  <c r="Y8" i="13"/>
  <c r="Y8" i="14"/>
  <c r="Y8" i="5"/>
  <c r="Y8" i="6"/>
  <c r="Y8" i="7"/>
  <c r="Y8" i="8"/>
  <c r="Y8" i="11"/>
  <c r="Y8" i="10"/>
  <c r="Y8" i="9"/>
  <c r="Y8" i="15"/>
  <c r="Z8" i="12"/>
  <c r="Z8" i="4"/>
  <c r="Z8" i="2"/>
  <c r="Z8" i="13"/>
  <c r="Z8" i="14"/>
  <c r="Z8" i="5"/>
  <c r="Z8" i="6"/>
  <c r="Z8" i="7"/>
  <c r="Z8" i="8"/>
  <c r="Z8" i="11"/>
  <c r="Z8" i="10"/>
  <c r="Z8" i="9"/>
  <c r="Z8" i="15"/>
  <c r="AA8" i="12"/>
  <c r="AA8" i="4"/>
  <c r="AA8" i="2"/>
  <c r="AA8" i="13"/>
  <c r="AA8" i="14"/>
  <c r="AA8" i="5"/>
  <c r="AA8" i="6"/>
  <c r="AA8" i="7"/>
  <c r="AA8" i="8"/>
  <c r="AA8" i="11"/>
  <c r="AA8" i="10"/>
  <c r="AA8" i="9"/>
  <c r="AA8" i="15"/>
  <c r="X8" i="12"/>
  <c r="X8" i="4"/>
  <c r="X8" i="2"/>
  <c r="X8" i="13"/>
  <c r="X8" i="14"/>
  <c r="X8" i="5"/>
  <c r="X8" i="6"/>
  <c r="X8" i="7"/>
  <c r="X8" i="8"/>
  <c r="X8" i="11"/>
  <c r="X8" i="10"/>
  <c r="X8" i="9"/>
  <c r="X8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W1" i="15"/>
  <c r="V1" i="15"/>
  <c r="U1" i="15"/>
  <c r="T1" i="15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2" i="14"/>
  <c r="AA53" i="14"/>
  <c r="AA54" i="14"/>
  <c r="AA55" i="14"/>
  <c r="AA56" i="14"/>
  <c r="AA57" i="14"/>
  <c r="AA58" i="14"/>
  <c r="AA59" i="14"/>
  <c r="AA60" i="14"/>
  <c r="AA61" i="14"/>
  <c r="AA62" i="14"/>
  <c r="AA63" i="14"/>
  <c r="AA64" i="14"/>
  <c r="AA65" i="14"/>
  <c r="AA66" i="14"/>
  <c r="AA67" i="14"/>
  <c r="AA68" i="14"/>
  <c r="AA69" i="14"/>
  <c r="AA70" i="14"/>
  <c r="AA71" i="14"/>
  <c r="AA72" i="14"/>
  <c r="AA73" i="14"/>
  <c r="AA74" i="14"/>
  <c r="AA75" i="14"/>
  <c r="AA76" i="14"/>
  <c r="AA77" i="14"/>
  <c r="AA78" i="14"/>
  <c r="AA79" i="14"/>
  <c r="AA80" i="14"/>
  <c r="AA81" i="14"/>
  <c r="AA82" i="14"/>
  <c r="Z10" i="14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47" i="14"/>
  <c r="Z48" i="14"/>
  <c r="Z49" i="14"/>
  <c r="Z50" i="14"/>
  <c r="Z51" i="14"/>
  <c r="Z52" i="14"/>
  <c r="Z53" i="14"/>
  <c r="Z54" i="14"/>
  <c r="Z55" i="14"/>
  <c r="Z56" i="14"/>
  <c r="Z57" i="14"/>
  <c r="Z58" i="14"/>
  <c r="Z59" i="14"/>
  <c r="Z60" i="14"/>
  <c r="Z61" i="14"/>
  <c r="Z62" i="14"/>
  <c r="Z63" i="14"/>
  <c r="Z64" i="14"/>
  <c r="Z65" i="14"/>
  <c r="Z66" i="14"/>
  <c r="Z67" i="14"/>
  <c r="Z68" i="14"/>
  <c r="Z69" i="14"/>
  <c r="Z70" i="14"/>
  <c r="Z71" i="14"/>
  <c r="Z72" i="14"/>
  <c r="Z73" i="14"/>
  <c r="Z74" i="14"/>
  <c r="Z75" i="14"/>
  <c r="Z76" i="14"/>
  <c r="Z77" i="14"/>
  <c r="Z78" i="14"/>
  <c r="Z79" i="14"/>
  <c r="Z80" i="14"/>
  <c r="Z81" i="14"/>
  <c r="Z82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55" i="14"/>
  <c r="Y56" i="14"/>
  <c r="Y57" i="14"/>
  <c r="Y58" i="14"/>
  <c r="Y59" i="14"/>
  <c r="Y60" i="14"/>
  <c r="Y61" i="14"/>
  <c r="Y62" i="14"/>
  <c r="Y63" i="14"/>
  <c r="Y64" i="14"/>
  <c r="Y65" i="14"/>
  <c r="Y66" i="14"/>
  <c r="Y67" i="14"/>
  <c r="Y68" i="14"/>
  <c r="Y69" i="14"/>
  <c r="Y70" i="14"/>
  <c r="Y71" i="14"/>
  <c r="Y72" i="14"/>
  <c r="Y73" i="14"/>
  <c r="Y74" i="14"/>
  <c r="Y75" i="14"/>
  <c r="Y76" i="14"/>
  <c r="Y77" i="14"/>
  <c r="Y78" i="14"/>
  <c r="Y79" i="14"/>
  <c r="Y80" i="14"/>
  <c r="Y81" i="14"/>
  <c r="Y82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X66" i="14"/>
  <c r="X67" i="14"/>
  <c r="X68" i="14"/>
  <c r="X69" i="14"/>
  <c r="X70" i="14"/>
  <c r="X71" i="14"/>
  <c r="X72" i="14"/>
  <c r="X73" i="14"/>
  <c r="X74" i="14"/>
  <c r="X75" i="14"/>
  <c r="X76" i="14"/>
  <c r="X77" i="14"/>
  <c r="X78" i="14"/>
  <c r="X79" i="14"/>
  <c r="X80" i="14"/>
  <c r="X81" i="14"/>
  <c r="X82" i="14"/>
  <c r="U8" i="14"/>
  <c r="V8" i="14"/>
  <c r="W8" i="14"/>
  <c r="U9" i="14"/>
  <c r="V9" i="14"/>
  <c r="W9" i="14"/>
  <c r="U10" i="14"/>
  <c r="V10" i="14"/>
  <c r="W10" i="14"/>
  <c r="U11" i="14"/>
  <c r="V11" i="14"/>
  <c r="W11" i="14"/>
  <c r="U12" i="14"/>
  <c r="V12" i="14"/>
  <c r="W12" i="14"/>
  <c r="U13" i="14"/>
  <c r="V13" i="14"/>
  <c r="W13" i="14"/>
  <c r="U14" i="14"/>
  <c r="V14" i="14"/>
  <c r="W14" i="14"/>
  <c r="U15" i="14"/>
  <c r="V15" i="14"/>
  <c r="W15" i="14"/>
  <c r="U16" i="14"/>
  <c r="V16" i="14"/>
  <c r="W16" i="14"/>
  <c r="U17" i="14"/>
  <c r="V17" i="14"/>
  <c r="W17" i="14"/>
  <c r="U18" i="14"/>
  <c r="V18" i="14"/>
  <c r="W18" i="14"/>
  <c r="U19" i="14"/>
  <c r="V19" i="14"/>
  <c r="W19" i="14"/>
  <c r="U20" i="14"/>
  <c r="V20" i="14"/>
  <c r="W20" i="14"/>
  <c r="U21" i="14"/>
  <c r="V21" i="14"/>
  <c r="W21" i="14"/>
  <c r="U22" i="14"/>
  <c r="V22" i="14"/>
  <c r="W22" i="14"/>
  <c r="U23" i="14"/>
  <c r="V23" i="14"/>
  <c r="W23" i="14"/>
  <c r="U24" i="14"/>
  <c r="V24" i="14"/>
  <c r="W24" i="14"/>
  <c r="U25" i="14"/>
  <c r="V25" i="14"/>
  <c r="W25" i="14"/>
  <c r="U26" i="14"/>
  <c r="V26" i="14"/>
  <c r="W26" i="14"/>
  <c r="U27" i="14"/>
  <c r="V27" i="14"/>
  <c r="W27" i="14"/>
  <c r="U28" i="14"/>
  <c r="V28" i="14"/>
  <c r="W28" i="14"/>
  <c r="U29" i="14"/>
  <c r="V29" i="14"/>
  <c r="W29" i="14"/>
  <c r="U30" i="14"/>
  <c r="V30" i="14"/>
  <c r="W30" i="14"/>
  <c r="U31" i="14"/>
  <c r="V31" i="14"/>
  <c r="W31" i="14"/>
  <c r="U32" i="14"/>
  <c r="V32" i="14"/>
  <c r="W32" i="14"/>
  <c r="U33" i="14"/>
  <c r="V33" i="14"/>
  <c r="W33" i="14"/>
  <c r="U34" i="14"/>
  <c r="V34" i="14"/>
  <c r="W34" i="14"/>
  <c r="U35" i="14"/>
  <c r="V35" i="14"/>
  <c r="W35" i="14"/>
  <c r="U36" i="14"/>
  <c r="V36" i="14"/>
  <c r="W36" i="14"/>
  <c r="U37" i="14"/>
  <c r="V37" i="14"/>
  <c r="W37" i="14"/>
  <c r="U38" i="14"/>
  <c r="V38" i="14"/>
  <c r="W38" i="14"/>
  <c r="U39" i="14"/>
  <c r="V39" i="14"/>
  <c r="W39" i="14"/>
  <c r="U40" i="14"/>
  <c r="V40" i="14"/>
  <c r="W40" i="14"/>
  <c r="U41" i="14"/>
  <c r="V41" i="14"/>
  <c r="W41" i="14"/>
  <c r="U42" i="14"/>
  <c r="V42" i="14"/>
  <c r="W42" i="14"/>
  <c r="U43" i="14"/>
  <c r="V43" i="14"/>
  <c r="W43" i="14"/>
  <c r="U44" i="14"/>
  <c r="V44" i="14"/>
  <c r="W44" i="14"/>
  <c r="U45" i="14"/>
  <c r="V45" i="14"/>
  <c r="W45" i="14"/>
  <c r="U46" i="14"/>
  <c r="V46" i="14"/>
  <c r="W46" i="14"/>
  <c r="U47" i="14"/>
  <c r="V47" i="14"/>
  <c r="W47" i="14"/>
  <c r="U48" i="14"/>
  <c r="V48" i="14"/>
  <c r="W48" i="14"/>
  <c r="U49" i="14"/>
  <c r="V49" i="14"/>
  <c r="W49" i="14"/>
  <c r="U50" i="14"/>
  <c r="V50" i="14"/>
  <c r="W50" i="14"/>
  <c r="U51" i="14"/>
  <c r="V51" i="14"/>
  <c r="W51" i="14"/>
  <c r="U52" i="14"/>
  <c r="V52" i="14"/>
  <c r="W52" i="14"/>
  <c r="U53" i="14"/>
  <c r="V53" i="14"/>
  <c r="W53" i="14"/>
  <c r="U54" i="14"/>
  <c r="V54" i="14"/>
  <c r="W54" i="14"/>
  <c r="U55" i="14"/>
  <c r="V55" i="14"/>
  <c r="W55" i="14"/>
  <c r="U56" i="14"/>
  <c r="V56" i="14"/>
  <c r="W56" i="14"/>
  <c r="U57" i="14"/>
  <c r="V57" i="14"/>
  <c r="W57" i="14"/>
  <c r="U58" i="14"/>
  <c r="V58" i="14"/>
  <c r="W58" i="14"/>
  <c r="U59" i="14"/>
  <c r="V59" i="14"/>
  <c r="W59" i="14"/>
  <c r="U60" i="14"/>
  <c r="V60" i="14"/>
  <c r="W60" i="14"/>
  <c r="U61" i="14"/>
  <c r="V61" i="14"/>
  <c r="W61" i="14"/>
  <c r="U62" i="14"/>
  <c r="V62" i="14"/>
  <c r="W62" i="14"/>
  <c r="U63" i="14"/>
  <c r="V63" i="14"/>
  <c r="W63" i="14"/>
  <c r="U64" i="14"/>
  <c r="V64" i="14"/>
  <c r="W64" i="14"/>
  <c r="U65" i="14"/>
  <c r="V65" i="14"/>
  <c r="W65" i="14"/>
  <c r="U66" i="14"/>
  <c r="V66" i="14"/>
  <c r="W66" i="14"/>
  <c r="U67" i="14"/>
  <c r="V67" i="14"/>
  <c r="W67" i="14"/>
  <c r="U68" i="14"/>
  <c r="V68" i="14"/>
  <c r="W68" i="14"/>
  <c r="U69" i="14"/>
  <c r="V69" i="14"/>
  <c r="W69" i="14"/>
  <c r="U70" i="14"/>
  <c r="V70" i="14"/>
  <c r="W70" i="14"/>
  <c r="U71" i="14"/>
  <c r="V71" i="14"/>
  <c r="W71" i="14"/>
  <c r="U72" i="14"/>
  <c r="V72" i="14"/>
  <c r="W72" i="14"/>
  <c r="U73" i="14"/>
  <c r="V73" i="14"/>
  <c r="W73" i="14"/>
  <c r="U74" i="14"/>
  <c r="V74" i="14"/>
  <c r="W74" i="14"/>
  <c r="U75" i="14"/>
  <c r="V75" i="14"/>
  <c r="W75" i="14"/>
  <c r="U76" i="14"/>
  <c r="V76" i="14"/>
  <c r="W76" i="14"/>
  <c r="U77" i="14"/>
  <c r="V77" i="14"/>
  <c r="W77" i="14"/>
  <c r="U78" i="14"/>
  <c r="V78" i="14"/>
  <c r="W78" i="14"/>
  <c r="U79" i="14"/>
  <c r="V79" i="14"/>
  <c r="W79" i="14"/>
  <c r="U80" i="14"/>
  <c r="V80" i="14"/>
  <c r="W80" i="14"/>
  <c r="U81" i="14"/>
  <c r="V81" i="14"/>
  <c r="W81" i="14"/>
  <c r="W82" i="14"/>
  <c r="V82" i="14"/>
  <c r="U82" i="14"/>
  <c r="T82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Q44" i="14"/>
  <c r="R44" i="14"/>
  <c r="S44" i="14"/>
  <c r="Q45" i="14"/>
  <c r="R45" i="14"/>
  <c r="S45" i="14"/>
  <c r="Q46" i="14"/>
  <c r="R46" i="14"/>
  <c r="S46" i="14"/>
  <c r="Q47" i="14"/>
  <c r="R47" i="14"/>
  <c r="S47" i="14"/>
  <c r="Q48" i="14"/>
  <c r="R48" i="14"/>
  <c r="S48" i="14"/>
  <c r="Q49" i="14"/>
  <c r="R49" i="14"/>
  <c r="S49" i="14"/>
  <c r="Q50" i="14"/>
  <c r="R50" i="14"/>
  <c r="S50" i="14"/>
  <c r="Q51" i="14"/>
  <c r="R51" i="14"/>
  <c r="S51" i="14"/>
  <c r="Q52" i="14"/>
  <c r="R52" i="14"/>
  <c r="S52" i="14"/>
  <c r="Q53" i="14"/>
  <c r="R53" i="14"/>
  <c r="S53" i="14"/>
  <c r="Q54" i="14"/>
  <c r="R54" i="14"/>
  <c r="S54" i="14"/>
  <c r="Q55" i="14"/>
  <c r="R55" i="14"/>
  <c r="S55" i="14"/>
  <c r="Q56" i="14"/>
  <c r="R56" i="14"/>
  <c r="S56" i="14"/>
  <c r="Q57" i="14"/>
  <c r="R57" i="14"/>
  <c r="S57" i="14"/>
  <c r="Q58" i="14"/>
  <c r="R58" i="14"/>
  <c r="S58" i="14"/>
  <c r="Q59" i="14"/>
  <c r="R59" i="14"/>
  <c r="S59" i="14"/>
  <c r="Q60" i="14"/>
  <c r="R60" i="14"/>
  <c r="S60" i="14"/>
  <c r="Q61" i="14"/>
  <c r="R61" i="14"/>
  <c r="S61" i="14"/>
  <c r="Q62" i="14"/>
  <c r="R62" i="14"/>
  <c r="S62" i="14"/>
  <c r="Q63" i="14"/>
  <c r="R63" i="14"/>
  <c r="S63" i="14"/>
  <c r="Q64" i="14"/>
  <c r="R64" i="14"/>
  <c r="S64" i="14"/>
  <c r="Q65" i="14"/>
  <c r="R65" i="14"/>
  <c r="S65" i="14"/>
  <c r="Q66" i="14"/>
  <c r="R66" i="14"/>
  <c r="S66" i="14"/>
  <c r="Q67" i="14"/>
  <c r="R67" i="14"/>
  <c r="S67" i="14"/>
  <c r="Q68" i="14"/>
  <c r="R68" i="14"/>
  <c r="S68" i="14"/>
  <c r="Q69" i="14"/>
  <c r="R69" i="14"/>
  <c r="S69" i="14"/>
  <c r="Q70" i="14"/>
  <c r="R70" i="14"/>
  <c r="S70" i="14"/>
  <c r="Q71" i="14"/>
  <c r="R71" i="14"/>
  <c r="S71" i="14"/>
  <c r="Q72" i="14"/>
  <c r="R72" i="14"/>
  <c r="S72" i="14"/>
  <c r="Q73" i="14"/>
  <c r="R73" i="14"/>
  <c r="S73" i="14"/>
  <c r="Q74" i="14"/>
  <c r="R74" i="14"/>
  <c r="S74" i="14"/>
  <c r="Q75" i="14"/>
  <c r="R75" i="14"/>
  <c r="S75" i="14"/>
  <c r="Q76" i="14"/>
  <c r="R76" i="14"/>
  <c r="S76" i="14"/>
  <c r="Q77" i="14"/>
  <c r="R77" i="14"/>
  <c r="S77" i="14"/>
  <c r="Q78" i="14"/>
  <c r="R78" i="14"/>
  <c r="S78" i="14"/>
  <c r="Q79" i="14"/>
  <c r="R79" i="14"/>
  <c r="S79" i="14"/>
  <c r="Q80" i="14"/>
  <c r="R80" i="14"/>
  <c r="S80" i="14"/>
  <c r="Q81" i="14"/>
  <c r="R81" i="14"/>
  <c r="S81" i="14"/>
  <c r="S82" i="14"/>
  <c r="R82" i="14"/>
  <c r="Q82" i="14"/>
  <c r="P82" i="14"/>
  <c r="M8" i="14"/>
  <c r="N8" i="14"/>
  <c r="O8" i="14"/>
  <c r="M9" i="14"/>
  <c r="N9" i="14"/>
  <c r="O9" i="14"/>
  <c r="M10" i="14"/>
  <c r="N10" i="14"/>
  <c r="O10" i="14"/>
  <c r="M11" i="14"/>
  <c r="N11" i="14"/>
  <c r="O11" i="14"/>
  <c r="M12" i="14"/>
  <c r="N12" i="14"/>
  <c r="O12" i="14"/>
  <c r="M13" i="14"/>
  <c r="N13" i="14"/>
  <c r="O13" i="14"/>
  <c r="M14" i="14"/>
  <c r="N14" i="14"/>
  <c r="O14" i="14"/>
  <c r="M15" i="14"/>
  <c r="N15" i="14"/>
  <c r="O15" i="14"/>
  <c r="M16" i="14"/>
  <c r="N16" i="14"/>
  <c r="O16" i="14"/>
  <c r="M17" i="14"/>
  <c r="N17" i="14"/>
  <c r="O17" i="14"/>
  <c r="M18" i="14"/>
  <c r="N18" i="14"/>
  <c r="O18" i="14"/>
  <c r="M19" i="14"/>
  <c r="N19" i="14"/>
  <c r="O19" i="14"/>
  <c r="M20" i="14"/>
  <c r="N20" i="14"/>
  <c r="O20" i="14"/>
  <c r="M21" i="14"/>
  <c r="N21" i="14"/>
  <c r="O21" i="14"/>
  <c r="M22" i="14"/>
  <c r="N22" i="14"/>
  <c r="O22" i="14"/>
  <c r="M23" i="14"/>
  <c r="N23" i="14"/>
  <c r="O23" i="14"/>
  <c r="M24" i="14"/>
  <c r="N24" i="14"/>
  <c r="O24" i="14"/>
  <c r="M25" i="14"/>
  <c r="N25" i="14"/>
  <c r="O25" i="14"/>
  <c r="M26" i="14"/>
  <c r="N26" i="14"/>
  <c r="O26" i="14"/>
  <c r="M27" i="14"/>
  <c r="N27" i="14"/>
  <c r="O27" i="14"/>
  <c r="M28" i="14"/>
  <c r="N28" i="14"/>
  <c r="O28" i="14"/>
  <c r="M29" i="14"/>
  <c r="N29" i="14"/>
  <c r="O29" i="14"/>
  <c r="M30" i="14"/>
  <c r="N30" i="14"/>
  <c r="O30" i="14"/>
  <c r="M31" i="14"/>
  <c r="N31" i="14"/>
  <c r="O31" i="14"/>
  <c r="M32" i="14"/>
  <c r="N32" i="14"/>
  <c r="O32" i="14"/>
  <c r="M33" i="14"/>
  <c r="N33" i="14"/>
  <c r="O33" i="14"/>
  <c r="M34" i="14"/>
  <c r="N34" i="14"/>
  <c r="O34" i="14"/>
  <c r="M35" i="14"/>
  <c r="N35" i="14"/>
  <c r="O35" i="14"/>
  <c r="M36" i="14"/>
  <c r="N36" i="14"/>
  <c r="O36" i="14"/>
  <c r="M37" i="14"/>
  <c r="N37" i="14"/>
  <c r="O37" i="14"/>
  <c r="M38" i="14"/>
  <c r="N38" i="14"/>
  <c r="O38" i="14"/>
  <c r="M39" i="14"/>
  <c r="N39" i="14"/>
  <c r="O39" i="14"/>
  <c r="M40" i="14"/>
  <c r="N40" i="14"/>
  <c r="O40" i="14"/>
  <c r="M41" i="14"/>
  <c r="N41" i="14"/>
  <c r="O41" i="14"/>
  <c r="M42" i="14"/>
  <c r="N42" i="14"/>
  <c r="O42" i="14"/>
  <c r="M43" i="14"/>
  <c r="N43" i="14"/>
  <c r="O43" i="14"/>
  <c r="M44" i="14"/>
  <c r="N44" i="14"/>
  <c r="O44" i="14"/>
  <c r="M45" i="14"/>
  <c r="N45" i="14"/>
  <c r="O45" i="14"/>
  <c r="M46" i="14"/>
  <c r="N46" i="14"/>
  <c r="O46" i="14"/>
  <c r="M47" i="14"/>
  <c r="N47" i="14"/>
  <c r="O47" i="14"/>
  <c r="M48" i="14"/>
  <c r="N48" i="14"/>
  <c r="O48" i="14"/>
  <c r="M49" i="14"/>
  <c r="N49" i="14"/>
  <c r="O49" i="14"/>
  <c r="M50" i="14"/>
  <c r="N50" i="14"/>
  <c r="O50" i="14"/>
  <c r="M51" i="14"/>
  <c r="N51" i="14"/>
  <c r="O51" i="14"/>
  <c r="M52" i="14"/>
  <c r="N52" i="14"/>
  <c r="O52" i="14"/>
  <c r="M53" i="14"/>
  <c r="N53" i="14"/>
  <c r="O53" i="14"/>
  <c r="M54" i="14"/>
  <c r="N54" i="14"/>
  <c r="O54" i="14"/>
  <c r="M55" i="14"/>
  <c r="N55" i="14"/>
  <c r="O55" i="14"/>
  <c r="M56" i="14"/>
  <c r="N56" i="14"/>
  <c r="O56" i="14"/>
  <c r="M57" i="14"/>
  <c r="N57" i="14"/>
  <c r="O57" i="14"/>
  <c r="M58" i="14"/>
  <c r="N58" i="14"/>
  <c r="O58" i="14"/>
  <c r="M59" i="14"/>
  <c r="N59" i="14"/>
  <c r="O59" i="14"/>
  <c r="M60" i="14"/>
  <c r="N60" i="14"/>
  <c r="O60" i="14"/>
  <c r="M61" i="14"/>
  <c r="N61" i="14"/>
  <c r="O61" i="14"/>
  <c r="M62" i="14"/>
  <c r="N62" i="14"/>
  <c r="O62" i="14"/>
  <c r="M63" i="14"/>
  <c r="N63" i="14"/>
  <c r="O63" i="14"/>
  <c r="M64" i="14"/>
  <c r="N64" i="14"/>
  <c r="O64" i="14"/>
  <c r="M65" i="14"/>
  <c r="N65" i="14"/>
  <c r="O65" i="14"/>
  <c r="M66" i="14"/>
  <c r="N66" i="14"/>
  <c r="O66" i="14"/>
  <c r="M67" i="14"/>
  <c r="N67" i="14"/>
  <c r="O67" i="14"/>
  <c r="M68" i="14"/>
  <c r="N68" i="14"/>
  <c r="O68" i="14"/>
  <c r="M69" i="14"/>
  <c r="N69" i="14"/>
  <c r="O69" i="14"/>
  <c r="M70" i="14"/>
  <c r="N70" i="14"/>
  <c r="O70" i="14"/>
  <c r="M71" i="14"/>
  <c r="N71" i="14"/>
  <c r="O71" i="14"/>
  <c r="M72" i="14"/>
  <c r="N72" i="14"/>
  <c r="O72" i="14"/>
  <c r="M73" i="14"/>
  <c r="N73" i="14"/>
  <c r="O73" i="14"/>
  <c r="M74" i="14"/>
  <c r="N74" i="14"/>
  <c r="O74" i="14"/>
  <c r="M75" i="14"/>
  <c r="N75" i="14"/>
  <c r="O75" i="14"/>
  <c r="M76" i="14"/>
  <c r="N76" i="14"/>
  <c r="O76" i="14"/>
  <c r="M77" i="14"/>
  <c r="N77" i="14"/>
  <c r="O77" i="14"/>
  <c r="M78" i="14"/>
  <c r="N78" i="14"/>
  <c r="O78" i="14"/>
  <c r="M79" i="14"/>
  <c r="N79" i="14"/>
  <c r="O79" i="14"/>
  <c r="M80" i="14"/>
  <c r="N80" i="14"/>
  <c r="O80" i="14"/>
  <c r="M81" i="14"/>
  <c r="N81" i="14"/>
  <c r="O81" i="14"/>
  <c r="O82" i="14"/>
  <c r="N82" i="14"/>
  <c r="M82" i="14"/>
  <c r="L82" i="14"/>
  <c r="I8" i="14"/>
  <c r="J8" i="14"/>
  <c r="K8" i="14"/>
  <c r="I9" i="14"/>
  <c r="J9" i="14"/>
  <c r="K9" i="14"/>
  <c r="I10" i="14"/>
  <c r="J10" i="14"/>
  <c r="K10" i="14"/>
  <c r="I11" i="14"/>
  <c r="J11" i="14"/>
  <c r="K11" i="14"/>
  <c r="I12" i="14"/>
  <c r="J12" i="14"/>
  <c r="K12" i="14"/>
  <c r="I13" i="14"/>
  <c r="J13" i="14"/>
  <c r="K13" i="14"/>
  <c r="I14" i="14"/>
  <c r="J14" i="14"/>
  <c r="K14" i="14"/>
  <c r="I15" i="14"/>
  <c r="J15" i="14"/>
  <c r="K15" i="14"/>
  <c r="I16" i="14"/>
  <c r="J16" i="14"/>
  <c r="K16" i="14"/>
  <c r="I17" i="14"/>
  <c r="J17" i="14"/>
  <c r="K17" i="14"/>
  <c r="I18" i="14"/>
  <c r="J18" i="14"/>
  <c r="K18" i="14"/>
  <c r="I19" i="14"/>
  <c r="J19" i="14"/>
  <c r="K19" i="14"/>
  <c r="I20" i="14"/>
  <c r="J20" i="14"/>
  <c r="K20" i="14"/>
  <c r="I21" i="14"/>
  <c r="J21" i="14"/>
  <c r="K21" i="14"/>
  <c r="I22" i="14"/>
  <c r="J22" i="14"/>
  <c r="K22" i="14"/>
  <c r="I23" i="14"/>
  <c r="J23" i="14"/>
  <c r="K23" i="14"/>
  <c r="I24" i="14"/>
  <c r="J24" i="14"/>
  <c r="K24" i="14"/>
  <c r="I25" i="14"/>
  <c r="J25" i="14"/>
  <c r="K25" i="14"/>
  <c r="I26" i="14"/>
  <c r="J26" i="14"/>
  <c r="K26" i="14"/>
  <c r="I27" i="14"/>
  <c r="J27" i="14"/>
  <c r="K27" i="14"/>
  <c r="I28" i="14"/>
  <c r="J28" i="14"/>
  <c r="K28" i="14"/>
  <c r="I29" i="14"/>
  <c r="J29" i="14"/>
  <c r="K29" i="14"/>
  <c r="I30" i="14"/>
  <c r="J30" i="14"/>
  <c r="K30" i="14"/>
  <c r="I31" i="14"/>
  <c r="J31" i="14"/>
  <c r="K31" i="14"/>
  <c r="I32" i="14"/>
  <c r="J32" i="14"/>
  <c r="K32" i="14"/>
  <c r="I33" i="14"/>
  <c r="J33" i="14"/>
  <c r="K33" i="14"/>
  <c r="I34" i="14"/>
  <c r="J34" i="14"/>
  <c r="K34" i="14"/>
  <c r="I35" i="14"/>
  <c r="J35" i="14"/>
  <c r="K35" i="14"/>
  <c r="I36" i="14"/>
  <c r="J36" i="14"/>
  <c r="K36" i="14"/>
  <c r="I37" i="14"/>
  <c r="J37" i="14"/>
  <c r="K37" i="14"/>
  <c r="I38" i="14"/>
  <c r="J38" i="14"/>
  <c r="K38" i="14"/>
  <c r="I39" i="14"/>
  <c r="J39" i="14"/>
  <c r="K39" i="14"/>
  <c r="I40" i="14"/>
  <c r="J40" i="14"/>
  <c r="K40" i="14"/>
  <c r="I41" i="14"/>
  <c r="J41" i="14"/>
  <c r="K41" i="14"/>
  <c r="I42" i="14"/>
  <c r="J42" i="14"/>
  <c r="K42" i="14"/>
  <c r="I43" i="14"/>
  <c r="J43" i="14"/>
  <c r="K43" i="14"/>
  <c r="I44" i="14"/>
  <c r="J44" i="14"/>
  <c r="K44" i="14"/>
  <c r="I45" i="14"/>
  <c r="J45" i="14"/>
  <c r="K45" i="14"/>
  <c r="I46" i="14"/>
  <c r="J46" i="14"/>
  <c r="K46" i="14"/>
  <c r="I47" i="14"/>
  <c r="J47" i="14"/>
  <c r="K47" i="14"/>
  <c r="I48" i="14"/>
  <c r="J48" i="14"/>
  <c r="K48" i="14"/>
  <c r="I49" i="14"/>
  <c r="J49" i="14"/>
  <c r="K49" i="14"/>
  <c r="I50" i="14"/>
  <c r="J50" i="14"/>
  <c r="K50" i="14"/>
  <c r="I51" i="14"/>
  <c r="J51" i="14"/>
  <c r="K51" i="14"/>
  <c r="I52" i="14"/>
  <c r="J52" i="14"/>
  <c r="K52" i="14"/>
  <c r="I53" i="14"/>
  <c r="J53" i="14"/>
  <c r="K53" i="14"/>
  <c r="I54" i="14"/>
  <c r="J54" i="14"/>
  <c r="K54" i="14"/>
  <c r="I55" i="14"/>
  <c r="J55" i="14"/>
  <c r="K55" i="14"/>
  <c r="I56" i="14"/>
  <c r="J56" i="14"/>
  <c r="K56" i="14"/>
  <c r="I57" i="14"/>
  <c r="J57" i="14"/>
  <c r="K57" i="14"/>
  <c r="I58" i="14"/>
  <c r="J58" i="14"/>
  <c r="K58" i="14"/>
  <c r="I59" i="14"/>
  <c r="J59" i="14"/>
  <c r="K59" i="14"/>
  <c r="I60" i="14"/>
  <c r="J60" i="14"/>
  <c r="K60" i="14"/>
  <c r="I61" i="14"/>
  <c r="J61" i="14"/>
  <c r="K61" i="14"/>
  <c r="I62" i="14"/>
  <c r="J62" i="14"/>
  <c r="K62" i="14"/>
  <c r="I63" i="14"/>
  <c r="J63" i="14"/>
  <c r="K63" i="14"/>
  <c r="I64" i="14"/>
  <c r="J64" i="14"/>
  <c r="K64" i="14"/>
  <c r="I65" i="14"/>
  <c r="J65" i="14"/>
  <c r="K65" i="14"/>
  <c r="I66" i="14"/>
  <c r="J66" i="14"/>
  <c r="K66" i="14"/>
  <c r="I67" i="14"/>
  <c r="J67" i="14"/>
  <c r="K67" i="14"/>
  <c r="I68" i="14"/>
  <c r="J68" i="14"/>
  <c r="K68" i="14"/>
  <c r="I69" i="14"/>
  <c r="J69" i="14"/>
  <c r="K69" i="14"/>
  <c r="I70" i="14"/>
  <c r="J70" i="14"/>
  <c r="K70" i="14"/>
  <c r="I71" i="14"/>
  <c r="J71" i="14"/>
  <c r="K71" i="14"/>
  <c r="I72" i="14"/>
  <c r="J72" i="14"/>
  <c r="K72" i="14"/>
  <c r="I73" i="14"/>
  <c r="J73" i="14"/>
  <c r="K73" i="14"/>
  <c r="I74" i="14"/>
  <c r="J74" i="14"/>
  <c r="K74" i="14"/>
  <c r="I75" i="14"/>
  <c r="J75" i="14"/>
  <c r="K75" i="14"/>
  <c r="I76" i="14"/>
  <c r="J76" i="14"/>
  <c r="K76" i="14"/>
  <c r="I77" i="14"/>
  <c r="J77" i="14"/>
  <c r="K77" i="14"/>
  <c r="I78" i="14"/>
  <c r="J78" i="14"/>
  <c r="K78" i="14"/>
  <c r="I79" i="14"/>
  <c r="J79" i="14"/>
  <c r="K79" i="14"/>
  <c r="I80" i="14"/>
  <c r="J80" i="14"/>
  <c r="K80" i="14"/>
  <c r="I81" i="14"/>
  <c r="J81" i="14"/>
  <c r="K81" i="14"/>
  <c r="K82" i="14"/>
  <c r="J82" i="14"/>
  <c r="I82" i="14"/>
  <c r="H82" i="14"/>
  <c r="E8" i="14"/>
  <c r="F8" i="14"/>
  <c r="G8" i="14"/>
  <c r="E9" i="14"/>
  <c r="F9" i="14"/>
  <c r="G9" i="14"/>
  <c r="E10" i="14"/>
  <c r="F10" i="14"/>
  <c r="G10" i="14"/>
  <c r="E11" i="14"/>
  <c r="F11" i="14"/>
  <c r="G11" i="14"/>
  <c r="E12" i="14"/>
  <c r="F12" i="14"/>
  <c r="G12" i="14"/>
  <c r="E13" i="14"/>
  <c r="F13" i="14"/>
  <c r="G13" i="14"/>
  <c r="E14" i="14"/>
  <c r="F14" i="14"/>
  <c r="G14" i="14"/>
  <c r="E15" i="14"/>
  <c r="F15" i="14"/>
  <c r="G15" i="14"/>
  <c r="E16" i="14"/>
  <c r="F16" i="14"/>
  <c r="G16" i="14"/>
  <c r="E17" i="14"/>
  <c r="F17" i="14"/>
  <c r="G17" i="14"/>
  <c r="E18" i="14"/>
  <c r="F18" i="14"/>
  <c r="G18" i="14"/>
  <c r="E19" i="14"/>
  <c r="F19" i="14"/>
  <c r="G19" i="14"/>
  <c r="E20" i="14"/>
  <c r="F20" i="14"/>
  <c r="G20" i="14"/>
  <c r="E21" i="14"/>
  <c r="F21" i="14"/>
  <c r="G21" i="14"/>
  <c r="E22" i="14"/>
  <c r="F22" i="14"/>
  <c r="G22" i="14"/>
  <c r="E23" i="14"/>
  <c r="F23" i="14"/>
  <c r="G23" i="14"/>
  <c r="E24" i="14"/>
  <c r="F24" i="14"/>
  <c r="G24" i="14"/>
  <c r="E25" i="14"/>
  <c r="F25" i="14"/>
  <c r="G25" i="14"/>
  <c r="E26" i="14"/>
  <c r="F26" i="14"/>
  <c r="G26" i="14"/>
  <c r="E27" i="14"/>
  <c r="F27" i="14"/>
  <c r="G27" i="14"/>
  <c r="E28" i="14"/>
  <c r="F28" i="14"/>
  <c r="G28" i="14"/>
  <c r="E29" i="14"/>
  <c r="F29" i="14"/>
  <c r="G29" i="14"/>
  <c r="E30" i="14"/>
  <c r="F30" i="14"/>
  <c r="G30" i="14"/>
  <c r="E31" i="14"/>
  <c r="F31" i="14"/>
  <c r="G31" i="14"/>
  <c r="E32" i="14"/>
  <c r="F32" i="14"/>
  <c r="G32" i="14"/>
  <c r="E33" i="14"/>
  <c r="F33" i="14"/>
  <c r="G33" i="14"/>
  <c r="E34" i="14"/>
  <c r="F34" i="14"/>
  <c r="G34" i="14"/>
  <c r="E35" i="14"/>
  <c r="F35" i="14"/>
  <c r="G35" i="14"/>
  <c r="E36" i="14"/>
  <c r="F36" i="14"/>
  <c r="G36" i="14"/>
  <c r="E37" i="14"/>
  <c r="F37" i="14"/>
  <c r="G37" i="14"/>
  <c r="E38" i="14"/>
  <c r="F38" i="14"/>
  <c r="G38" i="14"/>
  <c r="E39" i="14"/>
  <c r="F39" i="14"/>
  <c r="G39" i="14"/>
  <c r="E40" i="14"/>
  <c r="F40" i="14"/>
  <c r="G40" i="14"/>
  <c r="E41" i="14"/>
  <c r="F41" i="14"/>
  <c r="G41" i="14"/>
  <c r="E42" i="14"/>
  <c r="F42" i="14"/>
  <c r="G42" i="14"/>
  <c r="E43" i="14"/>
  <c r="F43" i="14"/>
  <c r="G43" i="14"/>
  <c r="E44" i="14"/>
  <c r="F44" i="14"/>
  <c r="G44" i="14"/>
  <c r="E45" i="14"/>
  <c r="F45" i="14"/>
  <c r="G45" i="14"/>
  <c r="E46" i="14"/>
  <c r="F46" i="14"/>
  <c r="G46" i="14"/>
  <c r="E47" i="14"/>
  <c r="F47" i="14"/>
  <c r="G47" i="14"/>
  <c r="E48" i="14"/>
  <c r="F48" i="14"/>
  <c r="G48" i="14"/>
  <c r="E49" i="14"/>
  <c r="F49" i="14"/>
  <c r="G49" i="14"/>
  <c r="E50" i="14"/>
  <c r="F50" i="14"/>
  <c r="G50" i="14"/>
  <c r="E51" i="14"/>
  <c r="F51" i="14"/>
  <c r="G51" i="14"/>
  <c r="E52" i="14"/>
  <c r="F52" i="14"/>
  <c r="G52" i="14"/>
  <c r="E53" i="14"/>
  <c r="F53" i="14"/>
  <c r="G53" i="14"/>
  <c r="E54" i="14"/>
  <c r="F54" i="14"/>
  <c r="G54" i="14"/>
  <c r="E55" i="14"/>
  <c r="F55" i="14"/>
  <c r="G55" i="14"/>
  <c r="E56" i="14"/>
  <c r="F56" i="14"/>
  <c r="G56" i="14"/>
  <c r="E57" i="14"/>
  <c r="F57" i="14"/>
  <c r="G57" i="14"/>
  <c r="E58" i="14"/>
  <c r="F58" i="14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4" i="14"/>
  <c r="F64" i="14"/>
  <c r="G64" i="14"/>
  <c r="E65" i="14"/>
  <c r="F65" i="14"/>
  <c r="G65" i="14"/>
  <c r="E66" i="14"/>
  <c r="F66" i="14"/>
  <c r="G66" i="14"/>
  <c r="E67" i="14"/>
  <c r="F67" i="14"/>
  <c r="G67" i="14"/>
  <c r="E68" i="14"/>
  <c r="F68" i="14"/>
  <c r="G68" i="14"/>
  <c r="E69" i="14"/>
  <c r="F69" i="14"/>
  <c r="G69" i="14"/>
  <c r="E70" i="14"/>
  <c r="F70" i="14"/>
  <c r="G70" i="14"/>
  <c r="E71" i="14"/>
  <c r="F71" i="14"/>
  <c r="G71" i="14"/>
  <c r="E72" i="14"/>
  <c r="F72" i="14"/>
  <c r="G72" i="14"/>
  <c r="E73" i="14"/>
  <c r="F73" i="14"/>
  <c r="G73" i="14"/>
  <c r="E74" i="14"/>
  <c r="F74" i="14"/>
  <c r="G74" i="14"/>
  <c r="E75" i="14"/>
  <c r="F75" i="14"/>
  <c r="G75" i="14"/>
  <c r="E76" i="14"/>
  <c r="F76" i="14"/>
  <c r="G76" i="14"/>
  <c r="E77" i="14"/>
  <c r="F77" i="14"/>
  <c r="G77" i="14"/>
  <c r="E78" i="14"/>
  <c r="F78" i="14"/>
  <c r="G78" i="14"/>
  <c r="E79" i="14"/>
  <c r="F79" i="14"/>
  <c r="G79" i="14"/>
  <c r="E80" i="14"/>
  <c r="F80" i="14"/>
  <c r="G80" i="14"/>
  <c r="E81" i="14"/>
  <c r="F81" i="14"/>
  <c r="G81" i="14"/>
  <c r="G82" i="14"/>
  <c r="F82" i="14"/>
  <c r="E82" i="14"/>
  <c r="D82" i="14"/>
  <c r="T6" i="14"/>
  <c r="P6" i="14"/>
  <c r="L6" i="14"/>
  <c r="H6" i="14"/>
  <c r="D6" i="14"/>
  <c r="T4" i="14"/>
  <c r="P4" i="14"/>
  <c r="L4" i="14"/>
  <c r="H4" i="14"/>
  <c r="D4" i="14"/>
  <c r="D3" i="14"/>
  <c r="W1" i="14"/>
  <c r="V1" i="14"/>
  <c r="U1" i="14"/>
  <c r="T1" i="14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56" i="13"/>
  <c r="AA57" i="13"/>
  <c r="AA58" i="13"/>
  <c r="AA59" i="13"/>
  <c r="AA60" i="13"/>
  <c r="AA61" i="13"/>
  <c r="AA62" i="13"/>
  <c r="AA63" i="13"/>
  <c r="AA64" i="13"/>
  <c r="AA65" i="13"/>
  <c r="AA66" i="13"/>
  <c r="AA67" i="13"/>
  <c r="AA68" i="13"/>
  <c r="AA69" i="13"/>
  <c r="AA70" i="13"/>
  <c r="AA71" i="13"/>
  <c r="AA72" i="13"/>
  <c r="AA73" i="13"/>
  <c r="AA74" i="13"/>
  <c r="AA75" i="13"/>
  <c r="AA76" i="13"/>
  <c r="AA77" i="13"/>
  <c r="AA78" i="13"/>
  <c r="AA79" i="13"/>
  <c r="AA80" i="13"/>
  <c r="AA81" i="13"/>
  <c r="AA82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69" i="13"/>
  <c r="Z70" i="13"/>
  <c r="Z71" i="13"/>
  <c r="Z72" i="13"/>
  <c r="Z73" i="13"/>
  <c r="Z74" i="13"/>
  <c r="Z75" i="13"/>
  <c r="Z76" i="13"/>
  <c r="Z77" i="13"/>
  <c r="Z78" i="13"/>
  <c r="Z79" i="13"/>
  <c r="Z80" i="13"/>
  <c r="Z81" i="13"/>
  <c r="Z82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Y80" i="13"/>
  <c r="Y81" i="13"/>
  <c r="Y82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U8" i="13"/>
  <c r="V8" i="13"/>
  <c r="W8" i="13"/>
  <c r="U9" i="13"/>
  <c r="V9" i="13"/>
  <c r="W9" i="13"/>
  <c r="U10" i="13"/>
  <c r="V10" i="13"/>
  <c r="W10" i="13"/>
  <c r="U11" i="13"/>
  <c r="V11" i="13"/>
  <c r="W11" i="13"/>
  <c r="U12" i="13"/>
  <c r="V12" i="13"/>
  <c r="W12" i="13"/>
  <c r="U13" i="13"/>
  <c r="V13" i="13"/>
  <c r="W13" i="13"/>
  <c r="U14" i="13"/>
  <c r="V14" i="13"/>
  <c r="W14" i="13"/>
  <c r="U15" i="13"/>
  <c r="V15" i="13"/>
  <c r="W15" i="13"/>
  <c r="U16" i="13"/>
  <c r="V16" i="13"/>
  <c r="W16" i="13"/>
  <c r="U17" i="13"/>
  <c r="V17" i="13"/>
  <c r="W17" i="13"/>
  <c r="U18" i="13"/>
  <c r="V18" i="13"/>
  <c r="W18" i="13"/>
  <c r="U19" i="13"/>
  <c r="V19" i="13"/>
  <c r="W19" i="13"/>
  <c r="U20" i="13"/>
  <c r="V20" i="13"/>
  <c r="W20" i="13"/>
  <c r="U21" i="13"/>
  <c r="V21" i="13"/>
  <c r="W21" i="13"/>
  <c r="U22" i="13"/>
  <c r="V22" i="13"/>
  <c r="W22" i="13"/>
  <c r="U23" i="13"/>
  <c r="V23" i="13"/>
  <c r="W23" i="13"/>
  <c r="U24" i="13"/>
  <c r="V24" i="13"/>
  <c r="W24" i="13"/>
  <c r="U25" i="13"/>
  <c r="V25" i="13"/>
  <c r="W25" i="13"/>
  <c r="U26" i="13"/>
  <c r="V26" i="13"/>
  <c r="W26" i="13"/>
  <c r="U27" i="13"/>
  <c r="V27" i="13"/>
  <c r="W27" i="13"/>
  <c r="U28" i="13"/>
  <c r="V28" i="13"/>
  <c r="W28" i="13"/>
  <c r="U29" i="13"/>
  <c r="V29" i="13"/>
  <c r="W29" i="13"/>
  <c r="U30" i="13"/>
  <c r="V30" i="13"/>
  <c r="W30" i="13"/>
  <c r="U31" i="13"/>
  <c r="V31" i="13"/>
  <c r="W31" i="13"/>
  <c r="U32" i="13"/>
  <c r="V32" i="13"/>
  <c r="W32" i="13"/>
  <c r="U33" i="13"/>
  <c r="V33" i="13"/>
  <c r="W33" i="13"/>
  <c r="U34" i="13"/>
  <c r="V34" i="13"/>
  <c r="W34" i="13"/>
  <c r="U35" i="13"/>
  <c r="V35" i="13"/>
  <c r="W35" i="13"/>
  <c r="U36" i="13"/>
  <c r="V36" i="13"/>
  <c r="W36" i="13"/>
  <c r="U37" i="13"/>
  <c r="V37" i="13"/>
  <c r="W37" i="13"/>
  <c r="U38" i="13"/>
  <c r="V38" i="13"/>
  <c r="W38" i="13"/>
  <c r="U39" i="13"/>
  <c r="V39" i="13"/>
  <c r="W39" i="13"/>
  <c r="U40" i="13"/>
  <c r="V40" i="13"/>
  <c r="W40" i="13"/>
  <c r="U41" i="13"/>
  <c r="V41" i="13"/>
  <c r="W41" i="13"/>
  <c r="U42" i="13"/>
  <c r="V42" i="13"/>
  <c r="W42" i="13"/>
  <c r="U43" i="13"/>
  <c r="V43" i="13"/>
  <c r="W43" i="13"/>
  <c r="U44" i="13"/>
  <c r="V44" i="13"/>
  <c r="W44" i="13"/>
  <c r="U45" i="13"/>
  <c r="V45" i="13"/>
  <c r="W45" i="13"/>
  <c r="U46" i="13"/>
  <c r="V46" i="13"/>
  <c r="W46" i="13"/>
  <c r="U47" i="13"/>
  <c r="V47" i="13"/>
  <c r="W47" i="13"/>
  <c r="U48" i="13"/>
  <c r="V48" i="13"/>
  <c r="W48" i="13"/>
  <c r="U49" i="13"/>
  <c r="V49" i="13"/>
  <c r="W49" i="13"/>
  <c r="U50" i="13"/>
  <c r="V50" i="13"/>
  <c r="W50" i="13"/>
  <c r="U51" i="13"/>
  <c r="V51" i="13"/>
  <c r="W51" i="13"/>
  <c r="U52" i="13"/>
  <c r="V52" i="13"/>
  <c r="W52" i="13"/>
  <c r="U53" i="13"/>
  <c r="V53" i="13"/>
  <c r="W53" i="13"/>
  <c r="U54" i="13"/>
  <c r="V54" i="13"/>
  <c r="W54" i="13"/>
  <c r="U55" i="13"/>
  <c r="V55" i="13"/>
  <c r="W55" i="13"/>
  <c r="U56" i="13"/>
  <c r="V56" i="13"/>
  <c r="W56" i="13"/>
  <c r="U57" i="13"/>
  <c r="V57" i="13"/>
  <c r="W57" i="13"/>
  <c r="U58" i="13"/>
  <c r="V58" i="13"/>
  <c r="W58" i="13"/>
  <c r="U59" i="13"/>
  <c r="V59" i="13"/>
  <c r="W59" i="13"/>
  <c r="U60" i="13"/>
  <c r="V60" i="13"/>
  <c r="W60" i="13"/>
  <c r="U61" i="13"/>
  <c r="V61" i="13"/>
  <c r="W61" i="13"/>
  <c r="U62" i="13"/>
  <c r="V62" i="13"/>
  <c r="W62" i="13"/>
  <c r="U63" i="13"/>
  <c r="V63" i="13"/>
  <c r="W63" i="13"/>
  <c r="U64" i="13"/>
  <c r="V64" i="13"/>
  <c r="W64" i="13"/>
  <c r="U65" i="13"/>
  <c r="V65" i="13"/>
  <c r="W65" i="13"/>
  <c r="U66" i="13"/>
  <c r="V66" i="13"/>
  <c r="W66" i="13"/>
  <c r="U67" i="13"/>
  <c r="V67" i="13"/>
  <c r="W67" i="13"/>
  <c r="U68" i="13"/>
  <c r="V68" i="13"/>
  <c r="W68" i="13"/>
  <c r="U69" i="13"/>
  <c r="V69" i="13"/>
  <c r="W69" i="13"/>
  <c r="U70" i="13"/>
  <c r="V70" i="13"/>
  <c r="W70" i="13"/>
  <c r="U71" i="13"/>
  <c r="V71" i="13"/>
  <c r="W71" i="13"/>
  <c r="U72" i="13"/>
  <c r="V72" i="13"/>
  <c r="W72" i="13"/>
  <c r="U73" i="13"/>
  <c r="V73" i="13"/>
  <c r="W73" i="13"/>
  <c r="U74" i="13"/>
  <c r="V74" i="13"/>
  <c r="W74" i="13"/>
  <c r="U75" i="13"/>
  <c r="V75" i="13"/>
  <c r="W75" i="13"/>
  <c r="U76" i="13"/>
  <c r="V76" i="13"/>
  <c r="W76" i="13"/>
  <c r="U77" i="13"/>
  <c r="V77" i="13"/>
  <c r="W77" i="13"/>
  <c r="U78" i="13"/>
  <c r="V78" i="13"/>
  <c r="W78" i="13"/>
  <c r="U79" i="13"/>
  <c r="V79" i="13"/>
  <c r="W79" i="13"/>
  <c r="U80" i="13"/>
  <c r="V80" i="13"/>
  <c r="W80" i="13"/>
  <c r="U81" i="13"/>
  <c r="V81" i="13"/>
  <c r="W81" i="13"/>
  <c r="W82" i="13"/>
  <c r="V82" i="13"/>
  <c r="U82" i="13"/>
  <c r="T82" i="13"/>
  <c r="Q8" i="13"/>
  <c r="R8" i="13"/>
  <c r="S8" i="13"/>
  <c r="Q9" i="13"/>
  <c r="R9" i="13"/>
  <c r="S9" i="13"/>
  <c r="Q10" i="13"/>
  <c r="R10" i="13"/>
  <c r="S10" i="13"/>
  <c r="Q11" i="13"/>
  <c r="R11" i="13"/>
  <c r="S11" i="13"/>
  <c r="Q12" i="13"/>
  <c r="R12" i="13"/>
  <c r="S12" i="13"/>
  <c r="Q13" i="13"/>
  <c r="R13" i="13"/>
  <c r="S13" i="13"/>
  <c r="Q14" i="13"/>
  <c r="R14" i="13"/>
  <c r="S14" i="13"/>
  <c r="Q15" i="13"/>
  <c r="R15" i="13"/>
  <c r="S15" i="13"/>
  <c r="Q16" i="13"/>
  <c r="R16" i="13"/>
  <c r="S16" i="13"/>
  <c r="Q17" i="13"/>
  <c r="R17" i="13"/>
  <c r="S17" i="13"/>
  <c r="Q18" i="13"/>
  <c r="R18" i="13"/>
  <c r="S18" i="13"/>
  <c r="Q19" i="13"/>
  <c r="R19" i="13"/>
  <c r="S19" i="13"/>
  <c r="Q20" i="13"/>
  <c r="R20" i="13"/>
  <c r="S20" i="13"/>
  <c r="Q21" i="13"/>
  <c r="R21" i="13"/>
  <c r="S21" i="13"/>
  <c r="Q22" i="13"/>
  <c r="R22" i="13"/>
  <c r="S22" i="13"/>
  <c r="Q23" i="13"/>
  <c r="R23" i="13"/>
  <c r="S23" i="13"/>
  <c r="Q24" i="13"/>
  <c r="R24" i="13"/>
  <c r="S24" i="13"/>
  <c r="Q25" i="13"/>
  <c r="R25" i="13"/>
  <c r="S25" i="13"/>
  <c r="Q26" i="13"/>
  <c r="R26" i="13"/>
  <c r="S26" i="13"/>
  <c r="Q27" i="13"/>
  <c r="R27" i="13"/>
  <c r="S27" i="13"/>
  <c r="Q28" i="13"/>
  <c r="R28" i="13"/>
  <c r="S28" i="13"/>
  <c r="Q29" i="13"/>
  <c r="R29" i="13"/>
  <c r="S29" i="13"/>
  <c r="Q30" i="13"/>
  <c r="R30" i="13"/>
  <c r="S30" i="13"/>
  <c r="Q31" i="13"/>
  <c r="R31" i="13"/>
  <c r="S31" i="13"/>
  <c r="Q32" i="13"/>
  <c r="R32" i="13"/>
  <c r="S32" i="13"/>
  <c r="Q33" i="13"/>
  <c r="R33" i="13"/>
  <c r="S33" i="13"/>
  <c r="Q34" i="13"/>
  <c r="R34" i="13"/>
  <c r="S34" i="13"/>
  <c r="Q35" i="13"/>
  <c r="R35" i="13"/>
  <c r="S35" i="13"/>
  <c r="Q36" i="13"/>
  <c r="R36" i="13"/>
  <c r="S36" i="13"/>
  <c r="Q37" i="13"/>
  <c r="R37" i="13"/>
  <c r="S37" i="13"/>
  <c r="Q38" i="13"/>
  <c r="R38" i="13"/>
  <c r="S38" i="13"/>
  <c r="Q39" i="13"/>
  <c r="R39" i="13"/>
  <c r="S39" i="13"/>
  <c r="Q40" i="13"/>
  <c r="R40" i="13"/>
  <c r="S40" i="13"/>
  <c r="Q41" i="13"/>
  <c r="R41" i="13"/>
  <c r="S41" i="13"/>
  <c r="Q42" i="13"/>
  <c r="R42" i="13"/>
  <c r="S42" i="13"/>
  <c r="Q43" i="13"/>
  <c r="R43" i="13"/>
  <c r="S43" i="13"/>
  <c r="Q44" i="13"/>
  <c r="R44" i="13"/>
  <c r="S44" i="13"/>
  <c r="Q45" i="13"/>
  <c r="R45" i="13"/>
  <c r="S45" i="13"/>
  <c r="Q46" i="13"/>
  <c r="R46" i="13"/>
  <c r="S46" i="13"/>
  <c r="Q47" i="13"/>
  <c r="R47" i="13"/>
  <c r="S47" i="13"/>
  <c r="Q48" i="13"/>
  <c r="R48" i="13"/>
  <c r="S48" i="13"/>
  <c r="Q49" i="13"/>
  <c r="R49" i="13"/>
  <c r="S49" i="13"/>
  <c r="Q50" i="13"/>
  <c r="R50" i="13"/>
  <c r="S50" i="13"/>
  <c r="Q51" i="13"/>
  <c r="R51" i="13"/>
  <c r="S51" i="13"/>
  <c r="Q52" i="13"/>
  <c r="R52" i="13"/>
  <c r="S52" i="13"/>
  <c r="Q53" i="13"/>
  <c r="R53" i="13"/>
  <c r="S53" i="13"/>
  <c r="Q54" i="13"/>
  <c r="R54" i="13"/>
  <c r="S54" i="13"/>
  <c r="Q55" i="13"/>
  <c r="R55" i="13"/>
  <c r="S55" i="13"/>
  <c r="Q56" i="13"/>
  <c r="R56" i="13"/>
  <c r="S56" i="13"/>
  <c r="Q57" i="13"/>
  <c r="R57" i="13"/>
  <c r="S57" i="13"/>
  <c r="Q58" i="13"/>
  <c r="R58" i="13"/>
  <c r="S58" i="13"/>
  <c r="Q59" i="13"/>
  <c r="R59" i="13"/>
  <c r="S59" i="13"/>
  <c r="Q60" i="13"/>
  <c r="R60" i="13"/>
  <c r="S60" i="13"/>
  <c r="Q61" i="13"/>
  <c r="R61" i="13"/>
  <c r="S61" i="13"/>
  <c r="Q62" i="13"/>
  <c r="R62" i="13"/>
  <c r="S62" i="13"/>
  <c r="Q63" i="13"/>
  <c r="R63" i="13"/>
  <c r="S63" i="13"/>
  <c r="Q64" i="13"/>
  <c r="R64" i="13"/>
  <c r="S64" i="13"/>
  <c r="Q65" i="13"/>
  <c r="R65" i="13"/>
  <c r="S65" i="13"/>
  <c r="Q66" i="13"/>
  <c r="R66" i="13"/>
  <c r="S66" i="13"/>
  <c r="Q67" i="13"/>
  <c r="R67" i="13"/>
  <c r="S67" i="13"/>
  <c r="Q68" i="13"/>
  <c r="R68" i="13"/>
  <c r="S68" i="13"/>
  <c r="Q69" i="13"/>
  <c r="R69" i="13"/>
  <c r="S69" i="13"/>
  <c r="Q70" i="13"/>
  <c r="R70" i="13"/>
  <c r="S70" i="13"/>
  <c r="Q71" i="13"/>
  <c r="R71" i="13"/>
  <c r="S71" i="13"/>
  <c r="Q72" i="13"/>
  <c r="R72" i="13"/>
  <c r="S72" i="13"/>
  <c r="Q73" i="13"/>
  <c r="R73" i="13"/>
  <c r="S73" i="13"/>
  <c r="Q74" i="13"/>
  <c r="R74" i="13"/>
  <c r="S74" i="13"/>
  <c r="Q75" i="13"/>
  <c r="R75" i="13"/>
  <c r="S75" i="13"/>
  <c r="Q76" i="13"/>
  <c r="R76" i="13"/>
  <c r="S76" i="13"/>
  <c r="Q77" i="13"/>
  <c r="R77" i="13"/>
  <c r="S77" i="13"/>
  <c r="Q78" i="13"/>
  <c r="R78" i="13"/>
  <c r="S78" i="13"/>
  <c r="Q79" i="13"/>
  <c r="R79" i="13"/>
  <c r="S79" i="13"/>
  <c r="Q80" i="13"/>
  <c r="R80" i="13"/>
  <c r="S80" i="13"/>
  <c r="Q81" i="13"/>
  <c r="R81" i="13"/>
  <c r="S81" i="13"/>
  <c r="S82" i="13"/>
  <c r="R82" i="13"/>
  <c r="Q82" i="13"/>
  <c r="P82" i="13"/>
  <c r="M8" i="13"/>
  <c r="N8" i="13"/>
  <c r="O8" i="13"/>
  <c r="M9" i="13"/>
  <c r="N9" i="13"/>
  <c r="O9" i="13"/>
  <c r="M10" i="13"/>
  <c r="N10" i="13"/>
  <c r="O10" i="13"/>
  <c r="M11" i="13"/>
  <c r="N11" i="13"/>
  <c r="O11" i="13"/>
  <c r="M12" i="13"/>
  <c r="N12" i="13"/>
  <c r="O12" i="13"/>
  <c r="M13" i="13"/>
  <c r="N13" i="13"/>
  <c r="O13" i="13"/>
  <c r="M14" i="13"/>
  <c r="N14" i="13"/>
  <c r="O14" i="13"/>
  <c r="M15" i="13"/>
  <c r="N15" i="13"/>
  <c r="O15" i="13"/>
  <c r="M16" i="13"/>
  <c r="N16" i="13"/>
  <c r="O16" i="13"/>
  <c r="M17" i="13"/>
  <c r="N17" i="13"/>
  <c r="O17" i="13"/>
  <c r="M18" i="13"/>
  <c r="N18" i="13"/>
  <c r="O18" i="13"/>
  <c r="M19" i="13"/>
  <c r="N19" i="13"/>
  <c r="O19" i="13"/>
  <c r="M20" i="13"/>
  <c r="N20" i="13"/>
  <c r="O20" i="13"/>
  <c r="M21" i="13"/>
  <c r="N21" i="13"/>
  <c r="O21" i="13"/>
  <c r="M22" i="13"/>
  <c r="N22" i="13"/>
  <c r="O22" i="13"/>
  <c r="M23" i="13"/>
  <c r="N23" i="13"/>
  <c r="O23" i="13"/>
  <c r="M24" i="13"/>
  <c r="N24" i="13"/>
  <c r="O24" i="13"/>
  <c r="M25" i="13"/>
  <c r="N25" i="13"/>
  <c r="O25" i="13"/>
  <c r="M26" i="13"/>
  <c r="N26" i="13"/>
  <c r="O26" i="13"/>
  <c r="M27" i="13"/>
  <c r="N27" i="13"/>
  <c r="O27" i="13"/>
  <c r="M28" i="13"/>
  <c r="N28" i="13"/>
  <c r="O28" i="13"/>
  <c r="M29" i="13"/>
  <c r="N29" i="13"/>
  <c r="O29" i="13"/>
  <c r="M30" i="13"/>
  <c r="N30" i="13"/>
  <c r="O30" i="13"/>
  <c r="M31" i="13"/>
  <c r="N31" i="13"/>
  <c r="O31" i="13"/>
  <c r="M32" i="13"/>
  <c r="N32" i="13"/>
  <c r="O32" i="13"/>
  <c r="M33" i="13"/>
  <c r="N33" i="13"/>
  <c r="O33" i="13"/>
  <c r="M34" i="13"/>
  <c r="N34" i="13"/>
  <c r="O34" i="13"/>
  <c r="M35" i="13"/>
  <c r="N35" i="13"/>
  <c r="O35" i="13"/>
  <c r="M36" i="13"/>
  <c r="N36" i="13"/>
  <c r="O36" i="13"/>
  <c r="M37" i="13"/>
  <c r="N37" i="13"/>
  <c r="O37" i="13"/>
  <c r="M38" i="13"/>
  <c r="N38" i="13"/>
  <c r="O38" i="13"/>
  <c r="M39" i="13"/>
  <c r="N39" i="13"/>
  <c r="O39" i="13"/>
  <c r="M40" i="13"/>
  <c r="N40" i="13"/>
  <c r="O40" i="13"/>
  <c r="M41" i="13"/>
  <c r="N41" i="13"/>
  <c r="O41" i="13"/>
  <c r="M42" i="13"/>
  <c r="N42" i="13"/>
  <c r="O42" i="13"/>
  <c r="M43" i="13"/>
  <c r="N43" i="13"/>
  <c r="O43" i="13"/>
  <c r="M44" i="13"/>
  <c r="N44" i="13"/>
  <c r="O44" i="13"/>
  <c r="M45" i="13"/>
  <c r="N45" i="13"/>
  <c r="O45" i="13"/>
  <c r="M46" i="13"/>
  <c r="N46" i="13"/>
  <c r="O46" i="13"/>
  <c r="M47" i="13"/>
  <c r="N47" i="13"/>
  <c r="O47" i="13"/>
  <c r="M48" i="13"/>
  <c r="N48" i="13"/>
  <c r="O48" i="13"/>
  <c r="M49" i="13"/>
  <c r="N49" i="13"/>
  <c r="O49" i="13"/>
  <c r="M50" i="13"/>
  <c r="N50" i="13"/>
  <c r="O50" i="13"/>
  <c r="M51" i="13"/>
  <c r="N51" i="13"/>
  <c r="O51" i="13"/>
  <c r="M52" i="13"/>
  <c r="N52" i="13"/>
  <c r="O52" i="13"/>
  <c r="M53" i="13"/>
  <c r="N53" i="13"/>
  <c r="O53" i="13"/>
  <c r="M54" i="13"/>
  <c r="N54" i="13"/>
  <c r="O54" i="13"/>
  <c r="M55" i="13"/>
  <c r="N55" i="13"/>
  <c r="O55" i="13"/>
  <c r="M56" i="13"/>
  <c r="N56" i="13"/>
  <c r="O56" i="13"/>
  <c r="M57" i="13"/>
  <c r="N57" i="13"/>
  <c r="O57" i="13"/>
  <c r="M58" i="13"/>
  <c r="N58" i="13"/>
  <c r="O58" i="13"/>
  <c r="M59" i="13"/>
  <c r="N59" i="13"/>
  <c r="O59" i="13"/>
  <c r="M60" i="13"/>
  <c r="N60" i="13"/>
  <c r="O60" i="13"/>
  <c r="M61" i="13"/>
  <c r="N61" i="13"/>
  <c r="O61" i="13"/>
  <c r="M62" i="13"/>
  <c r="N62" i="13"/>
  <c r="O62" i="13"/>
  <c r="M63" i="13"/>
  <c r="N63" i="13"/>
  <c r="O63" i="13"/>
  <c r="M64" i="13"/>
  <c r="N64" i="13"/>
  <c r="O64" i="13"/>
  <c r="M65" i="13"/>
  <c r="N65" i="13"/>
  <c r="O65" i="13"/>
  <c r="M66" i="13"/>
  <c r="N66" i="13"/>
  <c r="O66" i="13"/>
  <c r="M67" i="13"/>
  <c r="N67" i="13"/>
  <c r="O67" i="13"/>
  <c r="M68" i="13"/>
  <c r="N68" i="13"/>
  <c r="O68" i="13"/>
  <c r="M69" i="13"/>
  <c r="N69" i="13"/>
  <c r="O69" i="13"/>
  <c r="M70" i="13"/>
  <c r="N70" i="13"/>
  <c r="O70" i="13"/>
  <c r="M71" i="13"/>
  <c r="N71" i="13"/>
  <c r="O71" i="13"/>
  <c r="M72" i="13"/>
  <c r="N72" i="13"/>
  <c r="O72" i="13"/>
  <c r="M73" i="13"/>
  <c r="N73" i="13"/>
  <c r="O73" i="13"/>
  <c r="M74" i="13"/>
  <c r="N74" i="13"/>
  <c r="O74" i="13"/>
  <c r="M75" i="13"/>
  <c r="N75" i="13"/>
  <c r="O75" i="13"/>
  <c r="M76" i="13"/>
  <c r="N76" i="13"/>
  <c r="O76" i="13"/>
  <c r="M77" i="13"/>
  <c r="N77" i="13"/>
  <c r="O77" i="13"/>
  <c r="M78" i="13"/>
  <c r="N78" i="13"/>
  <c r="O78" i="13"/>
  <c r="M79" i="13"/>
  <c r="N79" i="13"/>
  <c r="O79" i="13"/>
  <c r="M80" i="13"/>
  <c r="N80" i="13"/>
  <c r="O80" i="13"/>
  <c r="M81" i="13"/>
  <c r="N81" i="13"/>
  <c r="O81" i="13"/>
  <c r="O82" i="13"/>
  <c r="N82" i="13"/>
  <c r="M82" i="13"/>
  <c r="L82" i="13"/>
  <c r="I8" i="13"/>
  <c r="J8" i="13"/>
  <c r="K8" i="13"/>
  <c r="I9" i="13"/>
  <c r="J9" i="13"/>
  <c r="K9" i="13"/>
  <c r="I10" i="13"/>
  <c r="J10" i="13"/>
  <c r="K10" i="13"/>
  <c r="I11" i="13"/>
  <c r="J11" i="13"/>
  <c r="K11" i="13"/>
  <c r="I12" i="13"/>
  <c r="J12" i="13"/>
  <c r="K12" i="13"/>
  <c r="I13" i="13"/>
  <c r="J13" i="13"/>
  <c r="K13" i="13"/>
  <c r="I14" i="13"/>
  <c r="J14" i="13"/>
  <c r="K14" i="13"/>
  <c r="I15" i="13"/>
  <c r="J15" i="13"/>
  <c r="K15" i="13"/>
  <c r="I16" i="13"/>
  <c r="J16" i="13"/>
  <c r="K16" i="13"/>
  <c r="I17" i="13"/>
  <c r="J17" i="13"/>
  <c r="K17" i="13"/>
  <c r="I18" i="13"/>
  <c r="J18" i="13"/>
  <c r="K18" i="13"/>
  <c r="I19" i="13"/>
  <c r="J19" i="13"/>
  <c r="K19" i="13"/>
  <c r="I20" i="13"/>
  <c r="J20" i="13"/>
  <c r="K20" i="13"/>
  <c r="I21" i="13"/>
  <c r="J21" i="13"/>
  <c r="K21" i="13"/>
  <c r="I22" i="13"/>
  <c r="J22" i="13"/>
  <c r="K22" i="13"/>
  <c r="I23" i="13"/>
  <c r="J23" i="13"/>
  <c r="K23" i="13"/>
  <c r="I24" i="13"/>
  <c r="J24" i="13"/>
  <c r="K24" i="13"/>
  <c r="I25" i="13"/>
  <c r="J25" i="13"/>
  <c r="K25" i="13"/>
  <c r="I26" i="13"/>
  <c r="J26" i="13"/>
  <c r="K26" i="13"/>
  <c r="I27" i="13"/>
  <c r="J27" i="13"/>
  <c r="K27" i="13"/>
  <c r="I28" i="13"/>
  <c r="J28" i="13"/>
  <c r="K28" i="13"/>
  <c r="I29" i="13"/>
  <c r="J29" i="13"/>
  <c r="K29" i="13"/>
  <c r="I30" i="13"/>
  <c r="J30" i="13"/>
  <c r="K30" i="13"/>
  <c r="I31" i="13"/>
  <c r="J31" i="13"/>
  <c r="K31" i="13"/>
  <c r="I32" i="13"/>
  <c r="J32" i="13"/>
  <c r="K32" i="13"/>
  <c r="I33" i="13"/>
  <c r="J33" i="13"/>
  <c r="K33" i="13"/>
  <c r="I34" i="13"/>
  <c r="J34" i="13"/>
  <c r="K34" i="13"/>
  <c r="I35" i="13"/>
  <c r="J35" i="13"/>
  <c r="K35" i="13"/>
  <c r="I36" i="13"/>
  <c r="J36" i="13"/>
  <c r="K36" i="13"/>
  <c r="I37" i="13"/>
  <c r="J37" i="13"/>
  <c r="K37" i="13"/>
  <c r="I38" i="13"/>
  <c r="J38" i="13"/>
  <c r="K38" i="13"/>
  <c r="I39" i="13"/>
  <c r="J39" i="13"/>
  <c r="K39" i="13"/>
  <c r="I40" i="13"/>
  <c r="J40" i="13"/>
  <c r="K40" i="13"/>
  <c r="I41" i="13"/>
  <c r="J41" i="13"/>
  <c r="K41" i="13"/>
  <c r="I42" i="13"/>
  <c r="J42" i="13"/>
  <c r="K42" i="13"/>
  <c r="I43" i="13"/>
  <c r="J43" i="13"/>
  <c r="K43" i="13"/>
  <c r="I44" i="13"/>
  <c r="J44" i="13"/>
  <c r="K44" i="13"/>
  <c r="I45" i="13"/>
  <c r="J45" i="13"/>
  <c r="K45" i="13"/>
  <c r="I46" i="13"/>
  <c r="J46" i="13"/>
  <c r="K46" i="13"/>
  <c r="I47" i="13"/>
  <c r="J47" i="13"/>
  <c r="K47" i="13"/>
  <c r="I48" i="13"/>
  <c r="J48" i="13"/>
  <c r="K48" i="13"/>
  <c r="I49" i="13"/>
  <c r="J49" i="13"/>
  <c r="K49" i="13"/>
  <c r="I50" i="13"/>
  <c r="J50" i="13"/>
  <c r="K50" i="13"/>
  <c r="I51" i="13"/>
  <c r="J51" i="13"/>
  <c r="K51" i="13"/>
  <c r="I52" i="13"/>
  <c r="J52" i="13"/>
  <c r="K52" i="13"/>
  <c r="I53" i="13"/>
  <c r="J53" i="13"/>
  <c r="K53" i="13"/>
  <c r="I54" i="13"/>
  <c r="J54" i="13"/>
  <c r="K54" i="13"/>
  <c r="I55" i="13"/>
  <c r="J55" i="13"/>
  <c r="K55" i="13"/>
  <c r="I56" i="13"/>
  <c r="J56" i="13"/>
  <c r="K56" i="13"/>
  <c r="I57" i="13"/>
  <c r="J57" i="13"/>
  <c r="K57" i="13"/>
  <c r="I58" i="13"/>
  <c r="J58" i="13"/>
  <c r="K58" i="13"/>
  <c r="I59" i="13"/>
  <c r="J59" i="13"/>
  <c r="K59" i="13"/>
  <c r="I60" i="13"/>
  <c r="J60" i="13"/>
  <c r="K60" i="13"/>
  <c r="I61" i="13"/>
  <c r="J61" i="13"/>
  <c r="K61" i="13"/>
  <c r="I62" i="13"/>
  <c r="J62" i="13"/>
  <c r="K62" i="13"/>
  <c r="I63" i="13"/>
  <c r="J63" i="13"/>
  <c r="K63" i="13"/>
  <c r="I64" i="13"/>
  <c r="J64" i="13"/>
  <c r="K64" i="13"/>
  <c r="I65" i="13"/>
  <c r="J65" i="13"/>
  <c r="K65" i="13"/>
  <c r="I66" i="13"/>
  <c r="J66" i="13"/>
  <c r="K66" i="13"/>
  <c r="I67" i="13"/>
  <c r="J67" i="13"/>
  <c r="K67" i="13"/>
  <c r="I68" i="13"/>
  <c r="J68" i="13"/>
  <c r="K68" i="13"/>
  <c r="I69" i="13"/>
  <c r="J69" i="13"/>
  <c r="K69" i="13"/>
  <c r="I70" i="13"/>
  <c r="J70" i="13"/>
  <c r="K70" i="13"/>
  <c r="I71" i="13"/>
  <c r="J71" i="13"/>
  <c r="K71" i="13"/>
  <c r="I72" i="13"/>
  <c r="J72" i="13"/>
  <c r="K72" i="13"/>
  <c r="I73" i="13"/>
  <c r="J73" i="13"/>
  <c r="K73" i="13"/>
  <c r="I74" i="13"/>
  <c r="J74" i="13"/>
  <c r="K74" i="13"/>
  <c r="I75" i="13"/>
  <c r="J75" i="13"/>
  <c r="K75" i="13"/>
  <c r="I76" i="13"/>
  <c r="J76" i="13"/>
  <c r="K76" i="13"/>
  <c r="I77" i="13"/>
  <c r="J77" i="13"/>
  <c r="K77" i="13"/>
  <c r="I78" i="13"/>
  <c r="J78" i="13"/>
  <c r="K78" i="13"/>
  <c r="I79" i="13"/>
  <c r="J79" i="13"/>
  <c r="K79" i="13"/>
  <c r="I80" i="13"/>
  <c r="J80" i="13"/>
  <c r="K80" i="13"/>
  <c r="I81" i="13"/>
  <c r="J81" i="13"/>
  <c r="K81" i="13"/>
  <c r="K82" i="13"/>
  <c r="J82" i="13"/>
  <c r="I82" i="13"/>
  <c r="H82" i="13"/>
  <c r="E8" i="13"/>
  <c r="F8" i="13"/>
  <c r="G8" i="13"/>
  <c r="E9" i="13"/>
  <c r="F9" i="13"/>
  <c r="G9" i="13"/>
  <c r="E10" i="13"/>
  <c r="F10" i="13"/>
  <c r="G10" i="13"/>
  <c r="E11" i="13"/>
  <c r="F11" i="13"/>
  <c r="G11" i="13"/>
  <c r="E12" i="13"/>
  <c r="F12" i="13"/>
  <c r="G12" i="13"/>
  <c r="E13" i="13"/>
  <c r="F13" i="13"/>
  <c r="G13" i="13"/>
  <c r="E14" i="13"/>
  <c r="F14" i="13"/>
  <c r="G14" i="13"/>
  <c r="E15" i="13"/>
  <c r="F15" i="13"/>
  <c r="G15" i="13"/>
  <c r="E16" i="13"/>
  <c r="F16" i="13"/>
  <c r="G16" i="13"/>
  <c r="E17" i="13"/>
  <c r="F17" i="13"/>
  <c r="G17" i="13"/>
  <c r="E18" i="13"/>
  <c r="F18" i="13"/>
  <c r="G18" i="13"/>
  <c r="E19" i="13"/>
  <c r="F19" i="13"/>
  <c r="G19" i="13"/>
  <c r="E20" i="13"/>
  <c r="F20" i="13"/>
  <c r="G20" i="13"/>
  <c r="E21" i="13"/>
  <c r="F21" i="13"/>
  <c r="G21" i="13"/>
  <c r="E22" i="13"/>
  <c r="F22" i="13"/>
  <c r="G22" i="13"/>
  <c r="E23" i="13"/>
  <c r="F23" i="13"/>
  <c r="G23" i="13"/>
  <c r="E24" i="13"/>
  <c r="F24" i="13"/>
  <c r="G24" i="13"/>
  <c r="E25" i="13"/>
  <c r="F25" i="13"/>
  <c r="G25" i="13"/>
  <c r="E26" i="13"/>
  <c r="F26" i="13"/>
  <c r="G26" i="13"/>
  <c r="E27" i="13"/>
  <c r="F27" i="13"/>
  <c r="G27" i="13"/>
  <c r="E28" i="13"/>
  <c r="F28" i="13"/>
  <c r="G28" i="13"/>
  <c r="E29" i="13"/>
  <c r="F29" i="13"/>
  <c r="G29" i="13"/>
  <c r="E30" i="13"/>
  <c r="F30" i="13"/>
  <c r="G30" i="13"/>
  <c r="E31" i="13"/>
  <c r="F31" i="13"/>
  <c r="G31" i="13"/>
  <c r="E32" i="13"/>
  <c r="F32" i="13"/>
  <c r="G32" i="13"/>
  <c r="E33" i="13"/>
  <c r="F33" i="13"/>
  <c r="G33" i="13"/>
  <c r="E34" i="13"/>
  <c r="F34" i="13"/>
  <c r="G34" i="13"/>
  <c r="E35" i="13"/>
  <c r="F35" i="13"/>
  <c r="G35" i="13"/>
  <c r="E36" i="13"/>
  <c r="F36" i="13"/>
  <c r="G36" i="13"/>
  <c r="E37" i="13"/>
  <c r="F37" i="13"/>
  <c r="G37" i="13"/>
  <c r="E38" i="13"/>
  <c r="F38" i="13"/>
  <c r="G38" i="13"/>
  <c r="E39" i="13"/>
  <c r="F39" i="13"/>
  <c r="G39" i="13"/>
  <c r="E40" i="13"/>
  <c r="F40" i="13"/>
  <c r="G40" i="13"/>
  <c r="E41" i="13"/>
  <c r="F41" i="13"/>
  <c r="G41" i="13"/>
  <c r="E42" i="13"/>
  <c r="F42" i="13"/>
  <c r="G42" i="13"/>
  <c r="E43" i="13"/>
  <c r="F43" i="13"/>
  <c r="G43" i="13"/>
  <c r="E44" i="13"/>
  <c r="F44" i="13"/>
  <c r="G44" i="13"/>
  <c r="E45" i="13"/>
  <c r="F45" i="13"/>
  <c r="G45" i="13"/>
  <c r="E46" i="13"/>
  <c r="F46" i="13"/>
  <c r="G46" i="13"/>
  <c r="E47" i="13"/>
  <c r="F47" i="13"/>
  <c r="G47" i="13"/>
  <c r="E48" i="13"/>
  <c r="F48" i="13"/>
  <c r="G48" i="13"/>
  <c r="E49" i="13"/>
  <c r="F49" i="13"/>
  <c r="G49" i="13"/>
  <c r="E50" i="13"/>
  <c r="F50" i="13"/>
  <c r="G50" i="13"/>
  <c r="E51" i="13"/>
  <c r="F51" i="13"/>
  <c r="G51" i="13"/>
  <c r="E52" i="13"/>
  <c r="F52" i="13"/>
  <c r="G52" i="13"/>
  <c r="E53" i="13"/>
  <c r="F53" i="13"/>
  <c r="G53" i="13"/>
  <c r="E54" i="13"/>
  <c r="F54" i="13"/>
  <c r="G54" i="13"/>
  <c r="E55" i="13"/>
  <c r="F55" i="13"/>
  <c r="G55" i="13"/>
  <c r="E56" i="13"/>
  <c r="F56" i="13"/>
  <c r="G56" i="13"/>
  <c r="E57" i="13"/>
  <c r="F57" i="13"/>
  <c r="G57" i="13"/>
  <c r="E58" i="13"/>
  <c r="F58" i="13"/>
  <c r="G58" i="13"/>
  <c r="E59" i="13"/>
  <c r="F59" i="13"/>
  <c r="G59" i="13"/>
  <c r="E60" i="13"/>
  <c r="F60" i="13"/>
  <c r="G60" i="13"/>
  <c r="E61" i="13"/>
  <c r="F61" i="13"/>
  <c r="G61" i="13"/>
  <c r="E62" i="13"/>
  <c r="F62" i="13"/>
  <c r="G62" i="13"/>
  <c r="E63" i="13"/>
  <c r="F63" i="13"/>
  <c r="G63" i="13"/>
  <c r="E64" i="13"/>
  <c r="F64" i="13"/>
  <c r="G64" i="13"/>
  <c r="E65" i="13"/>
  <c r="F65" i="13"/>
  <c r="G65" i="13"/>
  <c r="E66" i="13"/>
  <c r="F66" i="13"/>
  <c r="G66" i="13"/>
  <c r="E67" i="13"/>
  <c r="F67" i="13"/>
  <c r="G67" i="13"/>
  <c r="E68" i="13"/>
  <c r="F68" i="13"/>
  <c r="G68" i="13"/>
  <c r="E69" i="13"/>
  <c r="F69" i="13"/>
  <c r="G69" i="13"/>
  <c r="E70" i="13"/>
  <c r="F70" i="13"/>
  <c r="G70" i="13"/>
  <c r="E71" i="13"/>
  <c r="F71" i="13"/>
  <c r="G71" i="13"/>
  <c r="E72" i="13"/>
  <c r="F72" i="13"/>
  <c r="G72" i="13"/>
  <c r="E73" i="13"/>
  <c r="F73" i="13"/>
  <c r="G73" i="13"/>
  <c r="E74" i="13"/>
  <c r="F74" i="13"/>
  <c r="G74" i="13"/>
  <c r="E75" i="13"/>
  <c r="F75" i="13"/>
  <c r="G75" i="13"/>
  <c r="E76" i="13"/>
  <c r="F76" i="13"/>
  <c r="G76" i="13"/>
  <c r="E77" i="13"/>
  <c r="F77" i="13"/>
  <c r="G77" i="13"/>
  <c r="E78" i="13"/>
  <c r="F78" i="13"/>
  <c r="G78" i="13"/>
  <c r="E79" i="13"/>
  <c r="F79" i="13"/>
  <c r="G79" i="13"/>
  <c r="E80" i="13"/>
  <c r="F80" i="13"/>
  <c r="G80" i="13"/>
  <c r="E81" i="13"/>
  <c r="F81" i="13"/>
  <c r="G81" i="13"/>
  <c r="G82" i="13"/>
  <c r="F82" i="13"/>
  <c r="E82" i="13"/>
  <c r="D82" i="13"/>
  <c r="T6" i="13"/>
  <c r="P6" i="13"/>
  <c r="L6" i="13"/>
  <c r="H6" i="13"/>
  <c r="D6" i="13"/>
  <c r="T4" i="13"/>
  <c r="P4" i="13"/>
  <c r="L4" i="13"/>
  <c r="H4" i="13"/>
  <c r="D4" i="13"/>
  <c r="D3" i="13"/>
  <c r="W1" i="13"/>
  <c r="V1" i="13"/>
  <c r="U1" i="13"/>
  <c r="T1" i="13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2" i="12"/>
  <c r="AA53" i="12"/>
  <c r="AA54" i="12"/>
  <c r="AA55" i="12"/>
  <c r="AA56" i="12"/>
  <c r="AA57" i="12"/>
  <c r="AA58" i="12"/>
  <c r="AA59" i="12"/>
  <c r="AA60" i="12"/>
  <c r="AA61" i="12"/>
  <c r="AA62" i="12"/>
  <c r="AA63" i="12"/>
  <c r="AA64" i="12"/>
  <c r="AA65" i="12"/>
  <c r="AA66" i="12"/>
  <c r="AA67" i="12"/>
  <c r="AA68" i="12"/>
  <c r="AA69" i="12"/>
  <c r="AA70" i="12"/>
  <c r="AA71" i="12"/>
  <c r="AA72" i="12"/>
  <c r="AA73" i="12"/>
  <c r="AA74" i="12"/>
  <c r="AA75" i="12"/>
  <c r="AA76" i="12"/>
  <c r="AA77" i="12"/>
  <c r="AA78" i="12"/>
  <c r="AA79" i="12"/>
  <c r="AA80" i="12"/>
  <c r="AA81" i="12"/>
  <c r="AA82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Z49" i="12"/>
  <c r="Z50" i="12"/>
  <c r="Z51" i="12"/>
  <c r="Z52" i="12"/>
  <c r="Z53" i="12"/>
  <c r="Z54" i="12"/>
  <c r="Z55" i="12"/>
  <c r="Z56" i="12"/>
  <c r="Z57" i="12"/>
  <c r="Z58" i="12"/>
  <c r="Z59" i="12"/>
  <c r="Z60" i="12"/>
  <c r="Z61" i="12"/>
  <c r="Z62" i="12"/>
  <c r="Z63" i="12"/>
  <c r="Z64" i="12"/>
  <c r="Z65" i="12"/>
  <c r="Z66" i="12"/>
  <c r="Z67" i="12"/>
  <c r="Z68" i="12"/>
  <c r="Z69" i="12"/>
  <c r="Z70" i="12"/>
  <c r="Z71" i="12"/>
  <c r="Z72" i="12"/>
  <c r="Z73" i="12"/>
  <c r="Z74" i="12"/>
  <c r="Z75" i="12"/>
  <c r="Z76" i="12"/>
  <c r="Z77" i="12"/>
  <c r="Z78" i="12"/>
  <c r="Z79" i="12"/>
  <c r="Z80" i="12"/>
  <c r="Z81" i="12"/>
  <c r="Z82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78" i="12"/>
  <c r="X79" i="12"/>
  <c r="X80" i="12"/>
  <c r="X81" i="12"/>
  <c r="X82" i="12"/>
  <c r="U8" i="12"/>
  <c r="V8" i="12"/>
  <c r="W8" i="12"/>
  <c r="U9" i="12"/>
  <c r="V9" i="12"/>
  <c r="W9" i="12"/>
  <c r="U10" i="12"/>
  <c r="V10" i="12"/>
  <c r="W10" i="12"/>
  <c r="U11" i="12"/>
  <c r="V11" i="12"/>
  <c r="W11" i="12"/>
  <c r="U12" i="12"/>
  <c r="V12" i="12"/>
  <c r="W12" i="12"/>
  <c r="U13" i="12"/>
  <c r="V13" i="12"/>
  <c r="W13" i="12"/>
  <c r="U14" i="12"/>
  <c r="V14" i="12"/>
  <c r="W14" i="12"/>
  <c r="U15" i="12"/>
  <c r="V15" i="12"/>
  <c r="W15" i="12"/>
  <c r="U16" i="12"/>
  <c r="V16" i="12"/>
  <c r="W16" i="12"/>
  <c r="U17" i="12"/>
  <c r="V17" i="12"/>
  <c r="W17" i="12"/>
  <c r="U18" i="12"/>
  <c r="V18" i="12"/>
  <c r="W18" i="12"/>
  <c r="U19" i="12"/>
  <c r="V19" i="12"/>
  <c r="W19" i="12"/>
  <c r="U20" i="12"/>
  <c r="V20" i="12"/>
  <c r="W20" i="12"/>
  <c r="U21" i="12"/>
  <c r="V21" i="12"/>
  <c r="W21" i="12"/>
  <c r="U22" i="12"/>
  <c r="V22" i="12"/>
  <c r="W22" i="12"/>
  <c r="U23" i="12"/>
  <c r="V23" i="12"/>
  <c r="W23" i="12"/>
  <c r="U24" i="12"/>
  <c r="V24" i="12"/>
  <c r="W24" i="12"/>
  <c r="U25" i="12"/>
  <c r="V25" i="12"/>
  <c r="W25" i="12"/>
  <c r="U26" i="12"/>
  <c r="V26" i="12"/>
  <c r="W26" i="12"/>
  <c r="U27" i="12"/>
  <c r="V27" i="12"/>
  <c r="W27" i="12"/>
  <c r="U28" i="12"/>
  <c r="V28" i="12"/>
  <c r="W28" i="12"/>
  <c r="U29" i="12"/>
  <c r="V29" i="12"/>
  <c r="W29" i="12"/>
  <c r="U30" i="12"/>
  <c r="V30" i="12"/>
  <c r="W30" i="12"/>
  <c r="U31" i="12"/>
  <c r="V31" i="12"/>
  <c r="W31" i="12"/>
  <c r="U32" i="12"/>
  <c r="V32" i="12"/>
  <c r="W32" i="12"/>
  <c r="U33" i="12"/>
  <c r="V33" i="12"/>
  <c r="W33" i="12"/>
  <c r="U34" i="12"/>
  <c r="V34" i="12"/>
  <c r="W34" i="12"/>
  <c r="U35" i="12"/>
  <c r="V35" i="12"/>
  <c r="W35" i="12"/>
  <c r="U36" i="12"/>
  <c r="V36" i="12"/>
  <c r="W36" i="12"/>
  <c r="U37" i="12"/>
  <c r="V37" i="12"/>
  <c r="W37" i="12"/>
  <c r="U38" i="12"/>
  <c r="V38" i="12"/>
  <c r="W38" i="12"/>
  <c r="U39" i="12"/>
  <c r="V39" i="12"/>
  <c r="W39" i="12"/>
  <c r="U40" i="12"/>
  <c r="V40" i="12"/>
  <c r="W40" i="12"/>
  <c r="U41" i="12"/>
  <c r="V41" i="12"/>
  <c r="W41" i="12"/>
  <c r="U42" i="12"/>
  <c r="V42" i="12"/>
  <c r="W42" i="12"/>
  <c r="U43" i="12"/>
  <c r="V43" i="12"/>
  <c r="W43" i="12"/>
  <c r="U44" i="12"/>
  <c r="V44" i="12"/>
  <c r="W44" i="12"/>
  <c r="U45" i="12"/>
  <c r="V45" i="12"/>
  <c r="W45" i="12"/>
  <c r="U46" i="12"/>
  <c r="V46" i="12"/>
  <c r="W46" i="12"/>
  <c r="U47" i="12"/>
  <c r="V47" i="12"/>
  <c r="W47" i="12"/>
  <c r="U48" i="12"/>
  <c r="V48" i="12"/>
  <c r="W48" i="12"/>
  <c r="U49" i="12"/>
  <c r="V49" i="12"/>
  <c r="W49" i="12"/>
  <c r="U50" i="12"/>
  <c r="V50" i="12"/>
  <c r="W50" i="12"/>
  <c r="U51" i="12"/>
  <c r="V51" i="12"/>
  <c r="W51" i="12"/>
  <c r="U52" i="12"/>
  <c r="V52" i="12"/>
  <c r="W52" i="12"/>
  <c r="U53" i="12"/>
  <c r="V53" i="12"/>
  <c r="W53" i="12"/>
  <c r="U54" i="12"/>
  <c r="V54" i="12"/>
  <c r="W54" i="12"/>
  <c r="U55" i="12"/>
  <c r="V55" i="12"/>
  <c r="W55" i="12"/>
  <c r="U56" i="12"/>
  <c r="V56" i="12"/>
  <c r="W56" i="12"/>
  <c r="U57" i="12"/>
  <c r="V57" i="12"/>
  <c r="W57" i="12"/>
  <c r="U58" i="12"/>
  <c r="V58" i="12"/>
  <c r="W58" i="12"/>
  <c r="U59" i="12"/>
  <c r="V59" i="12"/>
  <c r="W59" i="12"/>
  <c r="U60" i="12"/>
  <c r="V60" i="12"/>
  <c r="W60" i="12"/>
  <c r="U61" i="12"/>
  <c r="V61" i="12"/>
  <c r="W61" i="12"/>
  <c r="U62" i="12"/>
  <c r="V62" i="12"/>
  <c r="W62" i="12"/>
  <c r="U63" i="12"/>
  <c r="V63" i="12"/>
  <c r="W63" i="12"/>
  <c r="U64" i="12"/>
  <c r="V64" i="12"/>
  <c r="W64" i="12"/>
  <c r="U65" i="12"/>
  <c r="V65" i="12"/>
  <c r="W65" i="12"/>
  <c r="U66" i="12"/>
  <c r="V66" i="12"/>
  <c r="W66" i="12"/>
  <c r="U67" i="12"/>
  <c r="V67" i="12"/>
  <c r="W67" i="12"/>
  <c r="U68" i="12"/>
  <c r="V68" i="12"/>
  <c r="W68" i="12"/>
  <c r="U69" i="12"/>
  <c r="V69" i="12"/>
  <c r="W69" i="12"/>
  <c r="U70" i="12"/>
  <c r="V70" i="12"/>
  <c r="W70" i="12"/>
  <c r="U71" i="12"/>
  <c r="V71" i="12"/>
  <c r="W71" i="12"/>
  <c r="U72" i="12"/>
  <c r="V72" i="12"/>
  <c r="W72" i="12"/>
  <c r="U73" i="12"/>
  <c r="V73" i="12"/>
  <c r="W73" i="12"/>
  <c r="U74" i="12"/>
  <c r="V74" i="12"/>
  <c r="W74" i="12"/>
  <c r="U75" i="12"/>
  <c r="V75" i="12"/>
  <c r="W75" i="12"/>
  <c r="U76" i="12"/>
  <c r="V76" i="12"/>
  <c r="W76" i="12"/>
  <c r="U77" i="12"/>
  <c r="V77" i="12"/>
  <c r="W77" i="12"/>
  <c r="U78" i="12"/>
  <c r="V78" i="12"/>
  <c r="W78" i="12"/>
  <c r="U79" i="12"/>
  <c r="V79" i="12"/>
  <c r="W79" i="12"/>
  <c r="U80" i="12"/>
  <c r="V80" i="12"/>
  <c r="W80" i="12"/>
  <c r="U81" i="12"/>
  <c r="V81" i="12"/>
  <c r="W81" i="12"/>
  <c r="W82" i="12"/>
  <c r="V82" i="12"/>
  <c r="U82" i="12"/>
  <c r="T82" i="12"/>
  <c r="Q8" i="12"/>
  <c r="R8" i="12"/>
  <c r="S8" i="12"/>
  <c r="Q9" i="12"/>
  <c r="R9" i="12"/>
  <c r="S9" i="12"/>
  <c r="Q10" i="12"/>
  <c r="R10" i="12"/>
  <c r="S10" i="12"/>
  <c r="Q11" i="12"/>
  <c r="R11" i="12"/>
  <c r="S11" i="12"/>
  <c r="Q12" i="12"/>
  <c r="R12" i="12"/>
  <c r="S12" i="12"/>
  <c r="Q13" i="12"/>
  <c r="R13" i="12"/>
  <c r="S13" i="12"/>
  <c r="Q14" i="12"/>
  <c r="R14" i="12"/>
  <c r="S14" i="12"/>
  <c r="Q15" i="12"/>
  <c r="R15" i="12"/>
  <c r="S15" i="12"/>
  <c r="Q16" i="12"/>
  <c r="R16" i="12"/>
  <c r="S16" i="12"/>
  <c r="Q17" i="12"/>
  <c r="R17" i="12"/>
  <c r="S17" i="12"/>
  <c r="Q18" i="12"/>
  <c r="R18" i="12"/>
  <c r="S18" i="12"/>
  <c r="Q19" i="12"/>
  <c r="R19" i="12"/>
  <c r="S19" i="12"/>
  <c r="Q20" i="12"/>
  <c r="R20" i="12"/>
  <c r="S20" i="12"/>
  <c r="Q21" i="12"/>
  <c r="R21" i="12"/>
  <c r="S21" i="12"/>
  <c r="Q22" i="12"/>
  <c r="R22" i="12"/>
  <c r="S22" i="12"/>
  <c r="Q23" i="12"/>
  <c r="R23" i="12"/>
  <c r="S23" i="12"/>
  <c r="Q24" i="12"/>
  <c r="R24" i="12"/>
  <c r="S24" i="12"/>
  <c r="Q25" i="12"/>
  <c r="R25" i="12"/>
  <c r="S25" i="12"/>
  <c r="Q26" i="12"/>
  <c r="R26" i="12"/>
  <c r="S26" i="12"/>
  <c r="Q27" i="12"/>
  <c r="R27" i="12"/>
  <c r="S27" i="12"/>
  <c r="Q28" i="12"/>
  <c r="R28" i="12"/>
  <c r="S28" i="12"/>
  <c r="Q29" i="12"/>
  <c r="R29" i="12"/>
  <c r="S29" i="12"/>
  <c r="Q30" i="12"/>
  <c r="R30" i="12"/>
  <c r="S30" i="12"/>
  <c r="Q31" i="12"/>
  <c r="R31" i="12"/>
  <c r="S31" i="12"/>
  <c r="Q32" i="12"/>
  <c r="R32" i="12"/>
  <c r="S32" i="12"/>
  <c r="Q33" i="12"/>
  <c r="R33" i="12"/>
  <c r="S33" i="12"/>
  <c r="Q34" i="12"/>
  <c r="R34" i="12"/>
  <c r="S34" i="12"/>
  <c r="Q35" i="12"/>
  <c r="R35" i="12"/>
  <c r="S35" i="12"/>
  <c r="Q36" i="12"/>
  <c r="R36" i="12"/>
  <c r="S36" i="12"/>
  <c r="Q37" i="12"/>
  <c r="R37" i="12"/>
  <c r="S37" i="12"/>
  <c r="Q38" i="12"/>
  <c r="R38" i="12"/>
  <c r="S38" i="12"/>
  <c r="Q39" i="12"/>
  <c r="R39" i="12"/>
  <c r="S39" i="12"/>
  <c r="Q40" i="12"/>
  <c r="R40" i="12"/>
  <c r="S40" i="12"/>
  <c r="Q41" i="12"/>
  <c r="R41" i="12"/>
  <c r="S41" i="12"/>
  <c r="Q42" i="12"/>
  <c r="R42" i="12"/>
  <c r="S42" i="12"/>
  <c r="Q43" i="12"/>
  <c r="R43" i="12"/>
  <c r="S43" i="12"/>
  <c r="Q44" i="12"/>
  <c r="R44" i="12"/>
  <c r="S44" i="12"/>
  <c r="Q45" i="12"/>
  <c r="R45" i="12"/>
  <c r="S45" i="12"/>
  <c r="Q46" i="12"/>
  <c r="R46" i="12"/>
  <c r="S46" i="12"/>
  <c r="Q47" i="12"/>
  <c r="R47" i="12"/>
  <c r="S47" i="12"/>
  <c r="Q48" i="12"/>
  <c r="R48" i="12"/>
  <c r="S48" i="12"/>
  <c r="Q49" i="12"/>
  <c r="R49" i="12"/>
  <c r="S49" i="12"/>
  <c r="Q50" i="12"/>
  <c r="R50" i="12"/>
  <c r="S50" i="12"/>
  <c r="Q51" i="12"/>
  <c r="R51" i="12"/>
  <c r="S51" i="12"/>
  <c r="Q52" i="12"/>
  <c r="R52" i="12"/>
  <c r="S52" i="12"/>
  <c r="Q53" i="12"/>
  <c r="R53" i="12"/>
  <c r="S53" i="12"/>
  <c r="Q54" i="12"/>
  <c r="R54" i="12"/>
  <c r="S54" i="12"/>
  <c r="Q55" i="12"/>
  <c r="R55" i="12"/>
  <c r="S55" i="12"/>
  <c r="Q56" i="12"/>
  <c r="R56" i="12"/>
  <c r="S56" i="12"/>
  <c r="Q57" i="12"/>
  <c r="R57" i="12"/>
  <c r="S57" i="12"/>
  <c r="Q58" i="12"/>
  <c r="R58" i="12"/>
  <c r="S58" i="12"/>
  <c r="Q59" i="12"/>
  <c r="R59" i="12"/>
  <c r="S59" i="12"/>
  <c r="Q60" i="12"/>
  <c r="R60" i="12"/>
  <c r="S60" i="12"/>
  <c r="Q61" i="12"/>
  <c r="R61" i="12"/>
  <c r="S61" i="12"/>
  <c r="Q62" i="12"/>
  <c r="R62" i="12"/>
  <c r="S62" i="12"/>
  <c r="Q63" i="12"/>
  <c r="R63" i="12"/>
  <c r="S63" i="12"/>
  <c r="Q64" i="12"/>
  <c r="R64" i="12"/>
  <c r="S64" i="12"/>
  <c r="Q65" i="12"/>
  <c r="R65" i="12"/>
  <c r="S65" i="12"/>
  <c r="Q66" i="12"/>
  <c r="R66" i="12"/>
  <c r="S66" i="12"/>
  <c r="Q67" i="12"/>
  <c r="R67" i="12"/>
  <c r="S67" i="12"/>
  <c r="Q68" i="12"/>
  <c r="R68" i="12"/>
  <c r="S68" i="12"/>
  <c r="Q69" i="12"/>
  <c r="R69" i="12"/>
  <c r="S69" i="12"/>
  <c r="Q70" i="12"/>
  <c r="R70" i="12"/>
  <c r="S70" i="12"/>
  <c r="Q71" i="12"/>
  <c r="R71" i="12"/>
  <c r="S71" i="12"/>
  <c r="Q72" i="12"/>
  <c r="R72" i="12"/>
  <c r="S72" i="12"/>
  <c r="Q73" i="12"/>
  <c r="R73" i="12"/>
  <c r="S73" i="12"/>
  <c r="Q74" i="12"/>
  <c r="R74" i="12"/>
  <c r="S74" i="12"/>
  <c r="Q75" i="12"/>
  <c r="R75" i="12"/>
  <c r="S75" i="12"/>
  <c r="Q76" i="12"/>
  <c r="R76" i="12"/>
  <c r="S76" i="12"/>
  <c r="Q77" i="12"/>
  <c r="R77" i="12"/>
  <c r="S77" i="12"/>
  <c r="Q78" i="12"/>
  <c r="R78" i="12"/>
  <c r="S78" i="12"/>
  <c r="Q79" i="12"/>
  <c r="R79" i="12"/>
  <c r="S79" i="12"/>
  <c r="Q80" i="12"/>
  <c r="R80" i="12"/>
  <c r="S80" i="12"/>
  <c r="Q81" i="12"/>
  <c r="R81" i="12"/>
  <c r="S81" i="12"/>
  <c r="S82" i="12"/>
  <c r="R82" i="12"/>
  <c r="Q82" i="12"/>
  <c r="P82" i="12"/>
  <c r="M8" i="12"/>
  <c r="N8" i="12"/>
  <c r="O8" i="12"/>
  <c r="M9" i="12"/>
  <c r="N9" i="12"/>
  <c r="O9" i="12"/>
  <c r="M10" i="12"/>
  <c r="N10" i="12"/>
  <c r="O10" i="12"/>
  <c r="M11" i="12"/>
  <c r="N11" i="12"/>
  <c r="O11" i="12"/>
  <c r="M12" i="12"/>
  <c r="N12" i="12"/>
  <c r="O12" i="12"/>
  <c r="M13" i="12"/>
  <c r="N13" i="12"/>
  <c r="O13" i="12"/>
  <c r="M14" i="12"/>
  <c r="N14" i="12"/>
  <c r="O14" i="12"/>
  <c r="M15" i="12"/>
  <c r="N15" i="12"/>
  <c r="O15" i="12"/>
  <c r="M16" i="12"/>
  <c r="N16" i="12"/>
  <c r="O16" i="12"/>
  <c r="M17" i="12"/>
  <c r="N17" i="12"/>
  <c r="O17" i="12"/>
  <c r="M18" i="12"/>
  <c r="N18" i="12"/>
  <c r="O18" i="12"/>
  <c r="M19" i="12"/>
  <c r="N19" i="12"/>
  <c r="O19" i="12"/>
  <c r="M20" i="12"/>
  <c r="N20" i="12"/>
  <c r="O20" i="12"/>
  <c r="M21" i="12"/>
  <c r="N21" i="12"/>
  <c r="O21" i="12"/>
  <c r="M22" i="12"/>
  <c r="N22" i="12"/>
  <c r="O22" i="12"/>
  <c r="M23" i="12"/>
  <c r="N23" i="12"/>
  <c r="O23" i="12"/>
  <c r="M24" i="12"/>
  <c r="N24" i="12"/>
  <c r="O24" i="12"/>
  <c r="M25" i="12"/>
  <c r="N25" i="12"/>
  <c r="O25" i="12"/>
  <c r="M26" i="12"/>
  <c r="N26" i="12"/>
  <c r="O26" i="12"/>
  <c r="M27" i="12"/>
  <c r="N27" i="12"/>
  <c r="O27" i="12"/>
  <c r="M28" i="12"/>
  <c r="N28" i="12"/>
  <c r="O28" i="12"/>
  <c r="M29" i="12"/>
  <c r="N29" i="12"/>
  <c r="O29" i="12"/>
  <c r="M30" i="12"/>
  <c r="N30" i="12"/>
  <c r="O30" i="12"/>
  <c r="M31" i="12"/>
  <c r="N31" i="12"/>
  <c r="O31" i="12"/>
  <c r="M32" i="12"/>
  <c r="N32" i="12"/>
  <c r="O32" i="12"/>
  <c r="M33" i="12"/>
  <c r="N33" i="12"/>
  <c r="O33" i="12"/>
  <c r="M34" i="12"/>
  <c r="N34" i="12"/>
  <c r="O34" i="12"/>
  <c r="M35" i="12"/>
  <c r="N35" i="12"/>
  <c r="O35" i="12"/>
  <c r="M36" i="12"/>
  <c r="N36" i="12"/>
  <c r="O36" i="12"/>
  <c r="M37" i="12"/>
  <c r="N37" i="12"/>
  <c r="O37" i="12"/>
  <c r="M38" i="12"/>
  <c r="N38" i="12"/>
  <c r="O38" i="12"/>
  <c r="M39" i="12"/>
  <c r="N39" i="12"/>
  <c r="O39" i="12"/>
  <c r="M40" i="12"/>
  <c r="N40" i="12"/>
  <c r="O40" i="12"/>
  <c r="M41" i="12"/>
  <c r="N41" i="12"/>
  <c r="O41" i="12"/>
  <c r="M42" i="12"/>
  <c r="N42" i="12"/>
  <c r="O42" i="12"/>
  <c r="M43" i="12"/>
  <c r="N43" i="12"/>
  <c r="O43" i="12"/>
  <c r="M44" i="12"/>
  <c r="N44" i="12"/>
  <c r="O44" i="12"/>
  <c r="M45" i="12"/>
  <c r="N45" i="12"/>
  <c r="O45" i="12"/>
  <c r="M46" i="12"/>
  <c r="N46" i="12"/>
  <c r="O46" i="12"/>
  <c r="M47" i="12"/>
  <c r="N47" i="12"/>
  <c r="O47" i="12"/>
  <c r="M48" i="12"/>
  <c r="N48" i="12"/>
  <c r="O48" i="12"/>
  <c r="M49" i="12"/>
  <c r="N49" i="12"/>
  <c r="O49" i="12"/>
  <c r="M50" i="12"/>
  <c r="N50" i="12"/>
  <c r="O50" i="12"/>
  <c r="M51" i="12"/>
  <c r="N51" i="12"/>
  <c r="O51" i="12"/>
  <c r="M52" i="12"/>
  <c r="N52" i="12"/>
  <c r="O52" i="12"/>
  <c r="M53" i="12"/>
  <c r="N53" i="12"/>
  <c r="O53" i="12"/>
  <c r="M54" i="12"/>
  <c r="N54" i="12"/>
  <c r="O54" i="12"/>
  <c r="M55" i="12"/>
  <c r="N55" i="12"/>
  <c r="O55" i="12"/>
  <c r="M56" i="12"/>
  <c r="N56" i="12"/>
  <c r="O56" i="12"/>
  <c r="M57" i="12"/>
  <c r="N57" i="12"/>
  <c r="O57" i="12"/>
  <c r="M58" i="12"/>
  <c r="N58" i="12"/>
  <c r="O58" i="12"/>
  <c r="M59" i="12"/>
  <c r="N59" i="12"/>
  <c r="O59" i="12"/>
  <c r="M60" i="12"/>
  <c r="N60" i="12"/>
  <c r="O60" i="12"/>
  <c r="M61" i="12"/>
  <c r="N61" i="12"/>
  <c r="O61" i="12"/>
  <c r="M62" i="12"/>
  <c r="N62" i="12"/>
  <c r="O62" i="12"/>
  <c r="M63" i="12"/>
  <c r="N63" i="12"/>
  <c r="O63" i="12"/>
  <c r="M64" i="12"/>
  <c r="N64" i="12"/>
  <c r="O64" i="12"/>
  <c r="M65" i="12"/>
  <c r="N65" i="12"/>
  <c r="O65" i="12"/>
  <c r="M66" i="12"/>
  <c r="N66" i="12"/>
  <c r="O66" i="12"/>
  <c r="M67" i="12"/>
  <c r="N67" i="12"/>
  <c r="O67" i="12"/>
  <c r="M68" i="12"/>
  <c r="N68" i="12"/>
  <c r="O68" i="12"/>
  <c r="M69" i="12"/>
  <c r="N69" i="12"/>
  <c r="O69" i="12"/>
  <c r="M70" i="12"/>
  <c r="N70" i="12"/>
  <c r="O70" i="12"/>
  <c r="M71" i="12"/>
  <c r="N71" i="12"/>
  <c r="O71" i="12"/>
  <c r="M72" i="12"/>
  <c r="N72" i="12"/>
  <c r="O72" i="12"/>
  <c r="M73" i="12"/>
  <c r="N73" i="12"/>
  <c r="O73" i="12"/>
  <c r="M74" i="12"/>
  <c r="N74" i="12"/>
  <c r="O74" i="12"/>
  <c r="M75" i="12"/>
  <c r="N75" i="12"/>
  <c r="O75" i="12"/>
  <c r="M76" i="12"/>
  <c r="N76" i="12"/>
  <c r="O76" i="12"/>
  <c r="M77" i="12"/>
  <c r="N77" i="12"/>
  <c r="O77" i="12"/>
  <c r="M78" i="12"/>
  <c r="N78" i="12"/>
  <c r="O78" i="12"/>
  <c r="M79" i="12"/>
  <c r="N79" i="12"/>
  <c r="O79" i="12"/>
  <c r="M80" i="12"/>
  <c r="N80" i="12"/>
  <c r="O80" i="12"/>
  <c r="M81" i="12"/>
  <c r="N81" i="12"/>
  <c r="O81" i="12"/>
  <c r="O82" i="12"/>
  <c r="N82" i="12"/>
  <c r="M82" i="12"/>
  <c r="L82" i="12"/>
  <c r="I8" i="12"/>
  <c r="J8" i="12"/>
  <c r="K8" i="12"/>
  <c r="I9" i="12"/>
  <c r="J9" i="12"/>
  <c r="K9" i="12"/>
  <c r="I10" i="12"/>
  <c r="J10" i="12"/>
  <c r="K10" i="12"/>
  <c r="I11" i="12"/>
  <c r="J11" i="12"/>
  <c r="K11" i="12"/>
  <c r="I12" i="12"/>
  <c r="J12" i="12"/>
  <c r="K12" i="12"/>
  <c r="I13" i="12"/>
  <c r="J13" i="12"/>
  <c r="K13" i="12"/>
  <c r="I14" i="12"/>
  <c r="J14" i="12"/>
  <c r="K14" i="12"/>
  <c r="I15" i="12"/>
  <c r="J15" i="12"/>
  <c r="K15" i="12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I33" i="12"/>
  <c r="J33" i="12"/>
  <c r="K33" i="12"/>
  <c r="I34" i="12"/>
  <c r="J34" i="12"/>
  <c r="K34" i="12"/>
  <c r="I35" i="12"/>
  <c r="J35" i="12"/>
  <c r="K35" i="12"/>
  <c r="I36" i="12"/>
  <c r="J36" i="12"/>
  <c r="K36" i="12"/>
  <c r="I37" i="12"/>
  <c r="J37" i="12"/>
  <c r="K37" i="12"/>
  <c r="I38" i="12"/>
  <c r="J38" i="12"/>
  <c r="K38" i="12"/>
  <c r="I39" i="12"/>
  <c r="J39" i="12"/>
  <c r="K39" i="12"/>
  <c r="I40" i="12"/>
  <c r="J40" i="12"/>
  <c r="K40" i="12"/>
  <c r="I41" i="12"/>
  <c r="J41" i="12"/>
  <c r="K41" i="12"/>
  <c r="I42" i="12"/>
  <c r="J42" i="12"/>
  <c r="K42" i="12"/>
  <c r="I43" i="12"/>
  <c r="J43" i="12"/>
  <c r="K43" i="12"/>
  <c r="I44" i="12"/>
  <c r="J44" i="12"/>
  <c r="K44" i="12"/>
  <c r="I45" i="12"/>
  <c r="J45" i="12"/>
  <c r="K45" i="12"/>
  <c r="I46" i="12"/>
  <c r="J46" i="12"/>
  <c r="K46" i="12"/>
  <c r="I47" i="12"/>
  <c r="J47" i="12"/>
  <c r="K47" i="12"/>
  <c r="I48" i="12"/>
  <c r="J48" i="12"/>
  <c r="K48" i="12"/>
  <c r="I49" i="12"/>
  <c r="J49" i="12"/>
  <c r="K49" i="12"/>
  <c r="I50" i="12"/>
  <c r="J50" i="12"/>
  <c r="K50" i="12"/>
  <c r="I51" i="12"/>
  <c r="J51" i="12"/>
  <c r="K51" i="12"/>
  <c r="I52" i="12"/>
  <c r="J52" i="12"/>
  <c r="K52" i="12"/>
  <c r="I53" i="12"/>
  <c r="J53" i="12"/>
  <c r="K53" i="12"/>
  <c r="I54" i="12"/>
  <c r="J54" i="12"/>
  <c r="K54" i="12"/>
  <c r="I55" i="12"/>
  <c r="J55" i="12"/>
  <c r="K55" i="12"/>
  <c r="I56" i="12"/>
  <c r="J56" i="12"/>
  <c r="K56" i="12"/>
  <c r="I57" i="12"/>
  <c r="J57" i="12"/>
  <c r="K57" i="12"/>
  <c r="I58" i="12"/>
  <c r="J58" i="12"/>
  <c r="K58" i="12"/>
  <c r="I59" i="12"/>
  <c r="J59" i="12"/>
  <c r="K59" i="12"/>
  <c r="I60" i="12"/>
  <c r="J60" i="12"/>
  <c r="K60" i="12"/>
  <c r="I61" i="12"/>
  <c r="J61" i="12"/>
  <c r="K61" i="12"/>
  <c r="I62" i="12"/>
  <c r="J62" i="12"/>
  <c r="K62" i="12"/>
  <c r="I63" i="12"/>
  <c r="J63" i="12"/>
  <c r="K63" i="12"/>
  <c r="I64" i="12"/>
  <c r="J64" i="12"/>
  <c r="K64" i="12"/>
  <c r="I65" i="12"/>
  <c r="J65" i="12"/>
  <c r="K65" i="12"/>
  <c r="I66" i="12"/>
  <c r="J66" i="12"/>
  <c r="K66" i="12"/>
  <c r="I67" i="12"/>
  <c r="J67" i="12"/>
  <c r="K67" i="12"/>
  <c r="I68" i="12"/>
  <c r="J68" i="12"/>
  <c r="K68" i="12"/>
  <c r="I69" i="12"/>
  <c r="J69" i="12"/>
  <c r="K69" i="12"/>
  <c r="I70" i="12"/>
  <c r="J70" i="12"/>
  <c r="K70" i="12"/>
  <c r="I71" i="12"/>
  <c r="J71" i="12"/>
  <c r="K71" i="12"/>
  <c r="I72" i="12"/>
  <c r="J72" i="12"/>
  <c r="K72" i="12"/>
  <c r="I73" i="12"/>
  <c r="J73" i="12"/>
  <c r="K73" i="12"/>
  <c r="I74" i="12"/>
  <c r="J74" i="12"/>
  <c r="K74" i="12"/>
  <c r="I75" i="12"/>
  <c r="J75" i="12"/>
  <c r="K75" i="12"/>
  <c r="I76" i="12"/>
  <c r="J76" i="12"/>
  <c r="K76" i="12"/>
  <c r="I77" i="12"/>
  <c r="J77" i="12"/>
  <c r="K77" i="12"/>
  <c r="I78" i="12"/>
  <c r="J78" i="12"/>
  <c r="K78" i="12"/>
  <c r="I79" i="12"/>
  <c r="J79" i="12"/>
  <c r="K79" i="12"/>
  <c r="I80" i="12"/>
  <c r="J80" i="12"/>
  <c r="K80" i="12"/>
  <c r="I81" i="12"/>
  <c r="J81" i="12"/>
  <c r="K81" i="12"/>
  <c r="K82" i="12"/>
  <c r="J82" i="12"/>
  <c r="I82" i="12"/>
  <c r="H82" i="12"/>
  <c r="E8" i="12"/>
  <c r="F8" i="12"/>
  <c r="G8" i="12"/>
  <c r="E9" i="12"/>
  <c r="F9" i="12"/>
  <c r="G9" i="12"/>
  <c r="E10" i="12"/>
  <c r="F10" i="12"/>
  <c r="G10" i="12"/>
  <c r="E11" i="12"/>
  <c r="F11" i="12"/>
  <c r="G11" i="12"/>
  <c r="E12" i="12"/>
  <c r="F12" i="12"/>
  <c r="G12" i="12"/>
  <c r="E13" i="12"/>
  <c r="F13" i="12"/>
  <c r="G13" i="12"/>
  <c r="E14" i="12"/>
  <c r="F14" i="12"/>
  <c r="G14" i="12"/>
  <c r="E15" i="12"/>
  <c r="F15" i="12"/>
  <c r="G15" i="12"/>
  <c r="E16" i="12"/>
  <c r="F16" i="12"/>
  <c r="G16" i="12"/>
  <c r="E17" i="12"/>
  <c r="F17" i="12"/>
  <c r="G17" i="12"/>
  <c r="E18" i="12"/>
  <c r="F18" i="12"/>
  <c r="G18" i="12"/>
  <c r="E19" i="12"/>
  <c r="F19" i="12"/>
  <c r="G19" i="12"/>
  <c r="E20" i="12"/>
  <c r="F20" i="12"/>
  <c r="G20" i="12"/>
  <c r="E21" i="12"/>
  <c r="F21" i="12"/>
  <c r="G21" i="12"/>
  <c r="E22" i="12"/>
  <c r="F22" i="12"/>
  <c r="G22" i="12"/>
  <c r="E23" i="12"/>
  <c r="F23" i="12"/>
  <c r="G23" i="12"/>
  <c r="E24" i="12"/>
  <c r="F24" i="12"/>
  <c r="G24" i="12"/>
  <c r="E25" i="12"/>
  <c r="F25" i="12"/>
  <c r="G25" i="12"/>
  <c r="E26" i="12"/>
  <c r="F26" i="12"/>
  <c r="G26" i="12"/>
  <c r="E27" i="12"/>
  <c r="F27" i="12"/>
  <c r="G27" i="12"/>
  <c r="E28" i="12"/>
  <c r="F28" i="12"/>
  <c r="G28" i="12"/>
  <c r="E29" i="12"/>
  <c r="F29" i="12"/>
  <c r="G29" i="12"/>
  <c r="E30" i="12"/>
  <c r="F30" i="12"/>
  <c r="G30" i="12"/>
  <c r="E31" i="12"/>
  <c r="F31" i="12"/>
  <c r="G31" i="12"/>
  <c r="E32" i="12"/>
  <c r="F32" i="12"/>
  <c r="G32" i="12"/>
  <c r="E33" i="12"/>
  <c r="F33" i="12"/>
  <c r="G33" i="12"/>
  <c r="E34" i="12"/>
  <c r="F34" i="12"/>
  <c r="G34" i="12"/>
  <c r="E35" i="12"/>
  <c r="F35" i="12"/>
  <c r="G35" i="12"/>
  <c r="E36" i="12"/>
  <c r="F36" i="12"/>
  <c r="G36" i="12"/>
  <c r="E37" i="12"/>
  <c r="F37" i="12"/>
  <c r="G37" i="12"/>
  <c r="E38" i="12"/>
  <c r="F38" i="12"/>
  <c r="G38" i="12"/>
  <c r="E39" i="12"/>
  <c r="F39" i="12"/>
  <c r="G39" i="12"/>
  <c r="E40" i="12"/>
  <c r="F40" i="12"/>
  <c r="G40" i="12"/>
  <c r="E41" i="12"/>
  <c r="F41" i="12"/>
  <c r="G41" i="12"/>
  <c r="E42" i="12"/>
  <c r="F42" i="12"/>
  <c r="G42" i="12"/>
  <c r="E43" i="12"/>
  <c r="F43" i="12"/>
  <c r="G43" i="12"/>
  <c r="E44" i="12"/>
  <c r="F44" i="12"/>
  <c r="G44" i="12"/>
  <c r="E45" i="12"/>
  <c r="F45" i="12"/>
  <c r="G45" i="12"/>
  <c r="E46" i="12"/>
  <c r="F46" i="12"/>
  <c r="G46" i="12"/>
  <c r="E47" i="12"/>
  <c r="F47" i="12"/>
  <c r="G47" i="12"/>
  <c r="E48" i="12"/>
  <c r="F48" i="12"/>
  <c r="G48" i="12"/>
  <c r="E49" i="12"/>
  <c r="F49" i="12"/>
  <c r="G49" i="12"/>
  <c r="E50" i="12"/>
  <c r="F50" i="12"/>
  <c r="G50" i="12"/>
  <c r="E51" i="12"/>
  <c r="F51" i="12"/>
  <c r="G51" i="12"/>
  <c r="E52" i="12"/>
  <c r="F52" i="12"/>
  <c r="G52" i="12"/>
  <c r="E53" i="12"/>
  <c r="F53" i="12"/>
  <c r="G53" i="12"/>
  <c r="E54" i="12"/>
  <c r="F54" i="12"/>
  <c r="G54" i="12"/>
  <c r="E55" i="12"/>
  <c r="F55" i="12"/>
  <c r="G55" i="12"/>
  <c r="E56" i="12"/>
  <c r="F56" i="12"/>
  <c r="G56" i="12"/>
  <c r="E57" i="12"/>
  <c r="F57" i="12"/>
  <c r="G57" i="12"/>
  <c r="E58" i="12"/>
  <c r="F58" i="12"/>
  <c r="G58" i="12"/>
  <c r="E59" i="12"/>
  <c r="F59" i="12"/>
  <c r="G59" i="12"/>
  <c r="E60" i="12"/>
  <c r="F60" i="12"/>
  <c r="G60" i="12"/>
  <c r="E61" i="12"/>
  <c r="F61" i="12"/>
  <c r="G61" i="12"/>
  <c r="E62" i="12"/>
  <c r="F62" i="12"/>
  <c r="G62" i="12"/>
  <c r="E63" i="12"/>
  <c r="F63" i="12"/>
  <c r="G63" i="12"/>
  <c r="E64" i="12"/>
  <c r="F64" i="12"/>
  <c r="G64" i="12"/>
  <c r="E65" i="12"/>
  <c r="F65" i="12"/>
  <c r="G65" i="12"/>
  <c r="E66" i="12"/>
  <c r="F66" i="12"/>
  <c r="G66" i="12"/>
  <c r="E67" i="12"/>
  <c r="F67" i="12"/>
  <c r="G67" i="12"/>
  <c r="E68" i="12"/>
  <c r="F68" i="12"/>
  <c r="G68" i="12"/>
  <c r="E69" i="12"/>
  <c r="F69" i="12"/>
  <c r="G69" i="12"/>
  <c r="E70" i="12"/>
  <c r="F70" i="12"/>
  <c r="G70" i="12"/>
  <c r="E71" i="12"/>
  <c r="F71" i="12"/>
  <c r="G71" i="12"/>
  <c r="E72" i="12"/>
  <c r="F72" i="12"/>
  <c r="G72" i="12"/>
  <c r="E73" i="12"/>
  <c r="F73" i="12"/>
  <c r="G73" i="12"/>
  <c r="E74" i="12"/>
  <c r="F74" i="12"/>
  <c r="G74" i="12"/>
  <c r="E75" i="12"/>
  <c r="F75" i="12"/>
  <c r="G75" i="12"/>
  <c r="E76" i="12"/>
  <c r="F76" i="12"/>
  <c r="G76" i="12"/>
  <c r="E77" i="12"/>
  <c r="F77" i="12"/>
  <c r="G77" i="12"/>
  <c r="E78" i="12"/>
  <c r="F78" i="12"/>
  <c r="G78" i="12"/>
  <c r="E79" i="12"/>
  <c r="F79" i="12"/>
  <c r="G79" i="12"/>
  <c r="E80" i="12"/>
  <c r="F80" i="12"/>
  <c r="G80" i="12"/>
  <c r="E81" i="12"/>
  <c r="F81" i="12"/>
  <c r="G81" i="12"/>
  <c r="G82" i="12"/>
  <c r="F82" i="12"/>
  <c r="E82" i="12"/>
  <c r="D82" i="12"/>
  <c r="T6" i="12"/>
  <c r="P6" i="12"/>
  <c r="L6" i="12"/>
  <c r="H6" i="12"/>
  <c r="D6" i="12"/>
  <c r="T4" i="12"/>
  <c r="P4" i="12"/>
  <c r="L4" i="12"/>
  <c r="H4" i="12"/>
  <c r="D4" i="12"/>
  <c r="D3" i="12"/>
  <c r="W1" i="12"/>
  <c r="V1" i="12"/>
  <c r="U1" i="12"/>
  <c r="T1" i="12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U8" i="11"/>
  <c r="V8" i="11"/>
  <c r="W8" i="11"/>
  <c r="U9" i="11"/>
  <c r="V9" i="11"/>
  <c r="W9" i="11"/>
  <c r="U10" i="11"/>
  <c r="V10" i="11"/>
  <c r="W10" i="11"/>
  <c r="U11" i="11"/>
  <c r="V11" i="11"/>
  <c r="W11" i="11"/>
  <c r="U12" i="11"/>
  <c r="V12" i="11"/>
  <c r="W12" i="11"/>
  <c r="U13" i="11"/>
  <c r="V13" i="11"/>
  <c r="W13" i="11"/>
  <c r="U14" i="11"/>
  <c r="V14" i="11"/>
  <c r="W14" i="11"/>
  <c r="U15" i="11"/>
  <c r="V15" i="11"/>
  <c r="W15" i="11"/>
  <c r="U16" i="11"/>
  <c r="V16" i="11"/>
  <c r="W16" i="11"/>
  <c r="U17" i="11"/>
  <c r="V17" i="11"/>
  <c r="W17" i="11"/>
  <c r="U18" i="11"/>
  <c r="V18" i="11"/>
  <c r="W18" i="11"/>
  <c r="U19" i="11"/>
  <c r="V19" i="11"/>
  <c r="W19" i="11"/>
  <c r="U20" i="11"/>
  <c r="V20" i="11"/>
  <c r="W20" i="11"/>
  <c r="U21" i="11"/>
  <c r="V21" i="11"/>
  <c r="W21" i="11"/>
  <c r="U22" i="11"/>
  <c r="V22" i="11"/>
  <c r="W22" i="11"/>
  <c r="U23" i="11"/>
  <c r="V23" i="11"/>
  <c r="W23" i="11"/>
  <c r="U24" i="11"/>
  <c r="V24" i="11"/>
  <c r="W24" i="11"/>
  <c r="U25" i="11"/>
  <c r="V25" i="11"/>
  <c r="W25" i="11"/>
  <c r="U26" i="11"/>
  <c r="V26" i="11"/>
  <c r="W26" i="11"/>
  <c r="U27" i="11"/>
  <c r="V27" i="11"/>
  <c r="W27" i="11"/>
  <c r="U28" i="11"/>
  <c r="V28" i="11"/>
  <c r="W28" i="11"/>
  <c r="U29" i="11"/>
  <c r="V29" i="11"/>
  <c r="W29" i="11"/>
  <c r="U30" i="11"/>
  <c r="V30" i="11"/>
  <c r="W30" i="11"/>
  <c r="U31" i="11"/>
  <c r="V31" i="11"/>
  <c r="W31" i="11"/>
  <c r="U32" i="11"/>
  <c r="V32" i="11"/>
  <c r="W32" i="11"/>
  <c r="U33" i="11"/>
  <c r="V33" i="11"/>
  <c r="W33" i="11"/>
  <c r="U34" i="11"/>
  <c r="V34" i="11"/>
  <c r="W34" i="11"/>
  <c r="U35" i="11"/>
  <c r="V35" i="11"/>
  <c r="W35" i="11"/>
  <c r="U36" i="11"/>
  <c r="V36" i="11"/>
  <c r="W36" i="11"/>
  <c r="U37" i="11"/>
  <c r="V37" i="11"/>
  <c r="W37" i="11"/>
  <c r="U38" i="11"/>
  <c r="V38" i="11"/>
  <c r="W38" i="11"/>
  <c r="U39" i="11"/>
  <c r="V39" i="11"/>
  <c r="W39" i="11"/>
  <c r="U40" i="11"/>
  <c r="V40" i="11"/>
  <c r="W40" i="11"/>
  <c r="U41" i="11"/>
  <c r="V41" i="11"/>
  <c r="W41" i="11"/>
  <c r="U42" i="11"/>
  <c r="V42" i="11"/>
  <c r="W42" i="11"/>
  <c r="U43" i="11"/>
  <c r="V43" i="11"/>
  <c r="W43" i="11"/>
  <c r="U44" i="11"/>
  <c r="V44" i="11"/>
  <c r="W44" i="11"/>
  <c r="U45" i="11"/>
  <c r="V45" i="11"/>
  <c r="W45" i="11"/>
  <c r="U46" i="11"/>
  <c r="V46" i="11"/>
  <c r="W46" i="11"/>
  <c r="U47" i="11"/>
  <c r="V47" i="11"/>
  <c r="W47" i="11"/>
  <c r="U48" i="11"/>
  <c r="V48" i="11"/>
  <c r="W48" i="11"/>
  <c r="U49" i="11"/>
  <c r="V49" i="11"/>
  <c r="W49" i="11"/>
  <c r="U50" i="11"/>
  <c r="V50" i="11"/>
  <c r="W50" i="11"/>
  <c r="U51" i="11"/>
  <c r="V51" i="11"/>
  <c r="W51" i="11"/>
  <c r="U52" i="11"/>
  <c r="V52" i="11"/>
  <c r="W52" i="11"/>
  <c r="U53" i="11"/>
  <c r="V53" i="11"/>
  <c r="W53" i="11"/>
  <c r="U54" i="11"/>
  <c r="V54" i="11"/>
  <c r="W54" i="11"/>
  <c r="U55" i="11"/>
  <c r="V55" i="11"/>
  <c r="W55" i="11"/>
  <c r="U56" i="11"/>
  <c r="V56" i="11"/>
  <c r="W56" i="11"/>
  <c r="U57" i="11"/>
  <c r="V57" i="11"/>
  <c r="W57" i="11"/>
  <c r="U58" i="11"/>
  <c r="V58" i="11"/>
  <c r="W58" i="11"/>
  <c r="U59" i="11"/>
  <c r="V59" i="11"/>
  <c r="W59" i="11"/>
  <c r="U60" i="11"/>
  <c r="V60" i="11"/>
  <c r="W60" i="11"/>
  <c r="U61" i="11"/>
  <c r="V61" i="11"/>
  <c r="W61" i="11"/>
  <c r="U62" i="11"/>
  <c r="V62" i="11"/>
  <c r="W62" i="11"/>
  <c r="U63" i="11"/>
  <c r="V63" i="11"/>
  <c r="W63" i="11"/>
  <c r="U64" i="11"/>
  <c r="V64" i="11"/>
  <c r="W64" i="11"/>
  <c r="U65" i="11"/>
  <c r="V65" i="11"/>
  <c r="W65" i="11"/>
  <c r="U66" i="11"/>
  <c r="V66" i="11"/>
  <c r="W66" i="11"/>
  <c r="U67" i="11"/>
  <c r="V67" i="11"/>
  <c r="W67" i="11"/>
  <c r="U68" i="11"/>
  <c r="V68" i="11"/>
  <c r="W68" i="11"/>
  <c r="U69" i="11"/>
  <c r="V69" i="11"/>
  <c r="W69" i="11"/>
  <c r="U70" i="11"/>
  <c r="V70" i="11"/>
  <c r="W70" i="11"/>
  <c r="U71" i="11"/>
  <c r="V71" i="11"/>
  <c r="W71" i="11"/>
  <c r="U72" i="11"/>
  <c r="V72" i="11"/>
  <c r="W72" i="11"/>
  <c r="U73" i="11"/>
  <c r="V73" i="11"/>
  <c r="W73" i="11"/>
  <c r="U74" i="11"/>
  <c r="V74" i="11"/>
  <c r="W74" i="11"/>
  <c r="U75" i="11"/>
  <c r="V75" i="11"/>
  <c r="W75" i="11"/>
  <c r="U76" i="11"/>
  <c r="V76" i="11"/>
  <c r="W76" i="11"/>
  <c r="U77" i="11"/>
  <c r="V77" i="11"/>
  <c r="W77" i="11"/>
  <c r="U78" i="11"/>
  <c r="V78" i="11"/>
  <c r="W78" i="11"/>
  <c r="U79" i="11"/>
  <c r="V79" i="11"/>
  <c r="W79" i="11"/>
  <c r="U80" i="11"/>
  <c r="V80" i="11"/>
  <c r="W80" i="11"/>
  <c r="U81" i="11"/>
  <c r="V81" i="11"/>
  <c r="W81" i="11"/>
  <c r="W82" i="11"/>
  <c r="V82" i="11"/>
  <c r="U82" i="11"/>
  <c r="T82" i="11"/>
  <c r="Q8" i="11"/>
  <c r="R8" i="11"/>
  <c r="S8" i="11"/>
  <c r="Q9" i="11"/>
  <c r="R9" i="11"/>
  <c r="S9" i="11"/>
  <c r="Q10" i="11"/>
  <c r="R10" i="11"/>
  <c r="S10" i="11"/>
  <c r="Q11" i="11"/>
  <c r="R11" i="11"/>
  <c r="S11" i="11"/>
  <c r="Q12" i="11"/>
  <c r="R12" i="11"/>
  <c r="S12" i="11"/>
  <c r="Q13" i="11"/>
  <c r="R13" i="11"/>
  <c r="S13" i="11"/>
  <c r="Q14" i="11"/>
  <c r="R14" i="11"/>
  <c r="S14" i="11"/>
  <c r="Q15" i="11"/>
  <c r="R15" i="11"/>
  <c r="S15" i="11"/>
  <c r="Q16" i="11"/>
  <c r="R16" i="11"/>
  <c r="S16" i="11"/>
  <c r="Q17" i="11"/>
  <c r="R17" i="11"/>
  <c r="S17" i="11"/>
  <c r="Q18" i="11"/>
  <c r="R18" i="11"/>
  <c r="S18" i="11"/>
  <c r="Q19" i="11"/>
  <c r="R19" i="11"/>
  <c r="S19" i="11"/>
  <c r="Q20" i="11"/>
  <c r="R20" i="11"/>
  <c r="S20" i="11"/>
  <c r="Q21" i="11"/>
  <c r="R21" i="11"/>
  <c r="S21" i="11"/>
  <c r="Q22" i="11"/>
  <c r="R22" i="11"/>
  <c r="S22" i="11"/>
  <c r="Q23" i="11"/>
  <c r="R23" i="11"/>
  <c r="S23" i="11"/>
  <c r="Q24" i="11"/>
  <c r="R24" i="11"/>
  <c r="S24" i="11"/>
  <c r="Q25" i="11"/>
  <c r="R25" i="11"/>
  <c r="S25" i="11"/>
  <c r="Q26" i="11"/>
  <c r="R26" i="11"/>
  <c r="S26" i="11"/>
  <c r="Q27" i="11"/>
  <c r="R27" i="11"/>
  <c r="S27" i="11"/>
  <c r="Q28" i="11"/>
  <c r="R28" i="11"/>
  <c r="S28" i="11"/>
  <c r="Q29" i="11"/>
  <c r="R29" i="11"/>
  <c r="S29" i="11"/>
  <c r="Q30" i="11"/>
  <c r="R30" i="11"/>
  <c r="S30" i="11"/>
  <c r="Q31" i="11"/>
  <c r="R31" i="11"/>
  <c r="S31" i="11"/>
  <c r="Q32" i="11"/>
  <c r="R32" i="11"/>
  <c r="S32" i="11"/>
  <c r="Q33" i="11"/>
  <c r="R33" i="11"/>
  <c r="S33" i="11"/>
  <c r="Q34" i="11"/>
  <c r="R34" i="11"/>
  <c r="S34" i="11"/>
  <c r="Q35" i="11"/>
  <c r="R35" i="11"/>
  <c r="S35" i="11"/>
  <c r="Q36" i="11"/>
  <c r="R36" i="11"/>
  <c r="S36" i="11"/>
  <c r="Q37" i="11"/>
  <c r="R37" i="11"/>
  <c r="S37" i="11"/>
  <c r="Q38" i="11"/>
  <c r="R38" i="11"/>
  <c r="S38" i="11"/>
  <c r="Q39" i="11"/>
  <c r="R39" i="11"/>
  <c r="S39" i="11"/>
  <c r="Q40" i="11"/>
  <c r="R40" i="11"/>
  <c r="S40" i="11"/>
  <c r="Q41" i="11"/>
  <c r="R41" i="11"/>
  <c r="S41" i="11"/>
  <c r="Q42" i="11"/>
  <c r="R42" i="11"/>
  <c r="S42" i="11"/>
  <c r="Q43" i="11"/>
  <c r="R43" i="11"/>
  <c r="S43" i="11"/>
  <c r="Q44" i="11"/>
  <c r="R44" i="11"/>
  <c r="S44" i="11"/>
  <c r="Q45" i="11"/>
  <c r="R45" i="11"/>
  <c r="S45" i="11"/>
  <c r="Q46" i="11"/>
  <c r="R46" i="11"/>
  <c r="S46" i="11"/>
  <c r="Q47" i="11"/>
  <c r="R47" i="11"/>
  <c r="S47" i="11"/>
  <c r="Q48" i="11"/>
  <c r="R48" i="11"/>
  <c r="S48" i="11"/>
  <c r="Q49" i="11"/>
  <c r="R49" i="11"/>
  <c r="S49" i="11"/>
  <c r="Q50" i="11"/>
  <c r="R50" i="11"/>
  <c r="S50" i="11"/>
  <c r="Q51" i="11"/>
  <c r="R51" i="11"/>
  <c r="S51" i="11"/>
  <c r="Q52" i="11"/>
  <c r="R52" i="11"/>
  <c r="S52" i="11"/>
  <c r="Q53" i="11"/>
  <c r="R53" i="11"/>
  <c r="S53" i="11"/>
  <c r="Q54" i="11"/>
  <c r="R54" i="11"/>
  <c r="S54" i="11"/>
  <c r="Q55" i="11"/>
  <c r="R55" i="11"/>
  <c r="S55" i="11"/>
  <c r="Q56" i="11"/>
  <c r="R56" i="11"/>
  <c r="S56" i="11"/>
  <c r="Q57" i="11"/>
  <c r="R57" i="11"/>
  <c r="S57" i="11"/>
  <c r="Q58" i="11"/>
  <c r="R58" i="11"/>
  <c r="S58" i="11"/>
  <c r="Q59" i="11"/>
  <c r="R59" i="11"/>
  <c r="S59" i="11"/>
  <c r="Q60" i="11"/>
  <c r="R60" i="11"/>
  <c r="S60" i="11"/>
  <c r="Q61" i="11"/>
  <c r="R61" i="11"/>
  <c r="S61" i="11"/>
  <c r="Q62" i="11"/>
  <c r="R62" i="11"/>
  <c r="S62" i="11"/>
  <c r="Q63" i="11"/>
  <c r="R63" i="11"/>
  <c r="S63" i="11"/>
  <c r="Q64" i="11"/>
  <c r="R64" i="11"/>
  <c r="S64" i="11"/>
  <c r="Q65" i="11"/>
  <c r="R65" i="11"/>
  <c r="S65" i="11"/>
  <c r="Q66" i="11"/>
  <c r="R66" i="11"/>
  <c r="S66" i="11"/>
  <c r="Q67" i="11"/>
  <c r="R67" i="11"/>
  <c r="S67" i="11"/>
  <c r="Q68" i="11"/>
  <c r="R68" i="11"/>
  <c r="S68" i="11"/>
  <c r="Q69" i="11"/>
  <c r="R69" i="11"/>
  <c r="S69" i="11"/>
  <c r="Q70" i="11"/>
  <c r="R70" i="11"/>
  <c r="S70" i="11"/>
  <c r="Q71" i="11"/>
  <c r="R71" i="11"/>
  <c r="S71" i="11"/>
  <c r="Q72" i="11"/>
  <c r="R72" i="11"/>
  <c r="S72" i="11"/>
  <c r="Q73" i="11"/>
  <c r="R73" i="11"/>
  <c r="S73" i="11"/>
  <c r="Q74" i="11"/>
  <c r="R74" i="11"/>
  <c r="S74" i="11"/>
  <c r="Q75" i="11"/>
  <c r="R75" i="11"/>
  <c r="S75" i="11"/>
  <c r="Q76" i="11"/>
  <c r="R76" i="11"/>
  <c r="S76" i="11"/>
  <c r="Q77" i="11"/>
  <c r="R77" i="11"/>
  <c r="S77" i="11"/>
  <c r="Q78" i="11"/>
  <c r="R78" i="11"/>
  <c r="S78" i="11"/>
  <c r="Q79" i="11"/>
  <c r="R79" i="11"/>
  <c r="S79" i="11"/>
  <c r="Q80" i="11"/>
  <c r="R80" i="11"/>
  <c r="S80" i="11"/>
  <c r="Q81" i="11"/>
  <c r="R81" i="11"/>
  <c r="S81" i="11"/>
  <c r="S82" i="11"/>
  <c r="R82" i="11"/>
  <c r="Q82" i="11"/>
  <c r="P82" i="11"/>
  <c r="M8" i="11"/>
  <c r="N8" i="11"/>
  <c r="O8" i="11"/>
  <c r="M9" i="11"/>
  <c r="N9" i="11"/>
  <c r="O9" i="11"/>
  <c r="M10" i="11"/>
  <c r="N10" i="11"/>
  <c r="O10" i="11"/>
  <c r="M11" i="11"/>
  <c r="N11" i="11"/>
  <c r="O11" i="11"/>
  <c r="M12" i="11"/>
  <c r="N12" i="11"/>
  <c r="O12" i="11"/>
  <c r="M13" i="11"/>
  <c r="N13" i="11"/>
  <c r="O13" i="11"/>
  <c r="M14" i="11"/>
  <c r="N14" i="11"/>
  <c r="O14" i="11"/>
  <c r="M15" i="11"/>
  <c r="N15" i="11"/>
  <c r="O15" i="11"/>
  <c r="M16" i="11"/>
  <c r="N16" i="11"/>
  <c r="O16" i="11"/>
  <c r="M17" i="11"/>
  <c r="N17" i="11"/>
  <c r="O17" i="11"/>
  <c r="M18" i="11"/>
  <c r="N18" i="11"/>
  <c r="O18" i="11"/>
  <c r="M19" i="11"/>
  <c r="N19" i="11"/>
  <c r="O19" i="11"/>
  <c r="M20" i="11"/>
  <c r="N20" i="11"/>
  <c r="O20" i="11"/>
  <c r="M21" i="11"/>
  <c r="N21" i="11"/>
  <c r="O21" i="11"/>
  <c r="M22" i="11"/>
  <c r="N22" i="11"/>
  <c r="O22" i="11"/>
  <c r="M23" i="11"/>
  <c r="N23" i="11"/>
  <c r="O23" i="11"/>
  <c r="M24" i="11"/>
  <c r="N24" i="11"/>
  <c r="O24" i="11"/>
  <c r="M25" i="11"/>
  <c r="N25" i="11"/>
  <c r="O25" i="11"/>
  <c r="M26" i="11"/>
  <c r="N26" i="11"/>
  <c r="O26" i="11"/>
  <c r="M27" i="11"/>
  <c r="N27" i="11"/>
  <c r="O27" i="11"/>
  <c r="M28" i="11"/>
  <c r="N28" i="11"/>
  <c r="O28" i="11"/>
  <c r="M29" i="11"/>
  <c r="N29" i="11"/>
  <c r="O29" i="11"/>
  <c r="M30" i="11"/>
  <c r="N30" i="11"/>
  <c r="O30" i="11"/>
  <c r="M31" i="11"/>
  <c r="N31" i="11"/>
  <c r="O31" i="11"/>
  <c r="M32" i="11"/>
  <c r="N32" i="11"/>
  <c r="O32" i="11"/>
  <c r="M33" i="11"/>
  <c r="N33" i="11"/>
  <c r="O33" i="11"/>
  <c r="M34" i="11"/>
  <c r="N34" i="11"/>
  <c r="O34" i="11"/>
  <c r="M35" i="11"/>
  <c r="N35" i="11"/>
  <c r="O35" i="11"/>
  <c r="M36" i="11"/>
  <c r="N36" i="11"/>
  <c r="O36" i="11"/>
  <c r="M37" i="11"/>
  <c r="N37" i="11"/>
  <c r="O37" i="11"/>
  <c r="M38" i="11"/>
  <c r="N38" i="11"/>
  <c r="O38" i="11"/>
  <c r="M39" i="11"/>
  <c r="N39" i="11"/>
  <c r="O39" i="11"/>
  <c r="M40" i="11"/>
  <c r="N40" i="11"/>
  <c r="O40" i="11"/>
  <c r="M41" i="11"/>
  <c r="N41" i="11"/>
  <c r="O41" i="11"/>
  <c r="M42" i="11"/>
  <c r="N42" i="11"/>
  <c r="O42" i="11"/>
  <c r="M43" i="11"/>
  <c r="N43" i="11"/>
  <c r="O43" i="11"/>
  <c r="M44" i="11"/>
  <c r="N44" i="11"/>
  <c r="O44" i="11"/>
  <c r="M45" i="11"/>
  <c r="N45" i="11"/>
  <c r="O45" i="11"/>
  <c r="M46" i="11"/>
  <c r="N46" i="11"/>
  <c r="O46" i="11"/>
  <c r="M47" i="11"/>
  <c r="N47" i="11"/>
  <c r="O47" i="11"/>
  <c r="M48" i="11"/>
  <c r="N48" i="11"/>
  <c r="O48" i="11"/>
  <c r="M49" i="11"/>
  <c r="N49" i="11"/>
  <c r="O49" i="11"/>
  <c r="M50" i="11"/>
  <c r="N50" i="11"/>
  <c r="O50" i="11"/>
  <c r="M51" i="11"/>
  <c r="N51" i="11"/>
  <c r="O51" i="11"/>
  <c r="M52" i="11"/>
  <c r="N52" i="11"/>
  <c r="O52" i="11"/>
  <c r="M53" i="11"/>
  <c r="N53" i="11"/>
  <c r="O53" i="11"/>
  <c r="M54" i="11"/>
  <c r="N54" i="11"/>
  <c r="O54" i="11"/>
  <c r="M55" i="11"/>
  <c r="N55" i="11"/>
  <c r="O55" i="11"/>
  <c r="M56" i="11"/>
  <c r="N56" i="11"/>
  <c r="O56" i="11"/>
  <c r="M57" i="11"/>
  <c r="N57" i="11"/>
  <c r="O57" i="11"/>
  <c r="M58" i="11"/>
  <c r="N58" i="11"/>
  <c r="O58" i="11"/>
  <c r="M59" i="11"/>
  <c r="N59" i="11"/>
  <c r="O59" i="11"/>
  <c r="M60" i="11"/>
  <c r="N60" i="11"/>
  <c r="O60" i="11"/>
  <c r="M61" i="11"/>
  <c r="N61" i="11"/>
  <c r="O61" i="11"/>
  <c r="M62" i="11"/>
  <c r="N62" i="11"/>
  <c r="O62" i="11"/>
  <c r="M63" i="11"/>
  <c r="N63" i="11"/>
  <c r="O63" i="11"/>
  <c r="M64" i="11"/>
  <c r="N64" i="11"/>
  <c r="O64" i="11"/>
  <c r="M65" i="11"/>
  <c r="N65" i="11"/>
  <c r="O65" i="11"/>
  <c r="M66" i="11"/>
  <c r="N66" i="11"/>
  <c r="O66" i="11"/>
  <c r="M67" i="11"/>
  <c r="N67" i="11"/>
  <c r="O67" i="11"/>
  <c r="M68" i="11"/>
  <c r="N68" i="11"/>
  <c r="O68" i="11"/>
  <c r="M69" i="11"/>
  <c r="N69" i="11"/>
  <c r="O69" i="11"/>
  <c r="M70" i="11"/>
  <c r="N70" i="11"/>
  <c r="O70" i="11"/>
  <c r="M71" i="11"/>
  <c r="N71" i="11"/>
  <c r="O71" i="11"/>
  <c r="M72" i="11"/>
  <c r="N72" i="11"/>
  <c r="O72" i="11"/>
  <c r="M73" i="11"/>
  <c r="N73" i="11"/>
  <c r="O73" i="11"/>
  <c r="M74" i="11"/>
  <c r="N74" i="11"/>
  <c r="O74" i="11"/>
  <c r="M75" i="11"/>
  <c r="N75" i="11"/>
  <c r="O75" i="11"/>
  <c r="M76" i="11"/>
  <c r="N76" i="11"/>
  <c r="O76" i="11"/>
  <c r="M77" i="11"/>
  <c r="N77" i="11"/>
  <c r="O77" i="11"/>
  <c r="M78" i="11"/>
  <c r="N78" i="11"/>
  <c r="O78" i="11"/>
  <c r="M79" i="11"/>
  <c r="N79" i="11"/>
  <c r="O79" i="11"/>
  <c r="M80" i="11"/>
  <c r="N80" i="11"/>
  <c r="O80" i="11"/>
  <c r="M81" i="11"/>
  <c r="N81" i="11"/>
  <c r="O81" i="11"/>
  <c r="O82" i="11"/>
  <c r="N82" i="11"/>
  <c r="M82" i="11"/>
  <c r="L82" i="11"/>
  <c r="I8" i="11"/>
  <c r="J8" i="11"/>
  <c r="K8" i="11"/>
  <c r="I9" i="11"/>
  <c r="J9" i="11"/>
  <c r="K9" i="11"/>
  <c r="I10" i="11"/>
  <c r="J10" i="11"/>
  <c r="K10" i="11"/>
  <c r="I11" i="11"/>
  <c r="J11" i="11"/>
  <c r="K11" i="11"/>
  <c r="I12" i="11"/>
  <c r="J12" i="11"/>
  <c r="K12" i="11"/>
  <c r="I13" i="11"/>
  <c r="J13" i="11"/>
  <c r="K13" i="11"/>
  <c r="I14" i="11"/>
  <c r="J14" i="11"/>
  <c r="K14" i="11"/>
  <c r="I15" i="11"/>
  <c r="J15" i="11"/>
  <c r="K15" i="11"/>
  <c r="I16" i="11"/>
  <c r="J16" i="11"/>
  <c r="K16" i="11"/>
  <c r="I17" i="11"/>
  <c r="J17" i="11"/>
  <c r="K17" i="11"/>
  <c r="I18" i="11"/>
  <c r="J18" i="11"/>
  <c r="K18" i="11"/>
  <c r="I19" i="11"/>
  <c r="J19" i="11"/>
  <c r="K19" i="11"/>
  <c r="I20" i="11"/>
  <c r="J20" i="11"/>
  <c r="K20" i="11"/>
  <c r="I21" i="11"/>
  <c r="J21" i="11"/>
  <c r="K21" i="11"/>
  <c r="I22" i="11"/>
  <c r="J22" i="11"/>
  <c r="K22" i="11"/>
  <c r="I23" i="11"/>
  <c r="J23" i="11"/>
  <c r="K23" i="11"/>
  <c r="I24" i="11"/>
  <c r="J24" i="11"/>
  <c r="K24" i="11"/>
  <c r="I25" i="11"/>
  <c r="J25" i="11"/>
  <c r="K25" i="11"/>
  <c r="I26" i="11"/>
  <c r="J26" i="11"/>
  <c r="K26" i="11"/>
  <c r="I27" i="11"/>
  <c r="J27" i="11"/>
  <c r="K27" i="11"/>
  <c r="I28" i="11"/>
  <c r="J28" i="11"/>
  <c r="K28" i="11"/>
  <c r="I29" i="11"/>
  <c r="J29" i="11"/>
  <c r="K29" i="11"/>
  <c r="I30" i="11"/>
  <c r="J30" i="11"/>
  <c r="K30" i="11"/>
  <c r="I31" i="11"/>
  <c r="J31" i="11"/>
  <c r="K31" i="11"/>
  <c r="I32" i="11"/>
  <c r="J32" i="11"/>
  <c r="K32" i="11"/>
  <c r="I33" i="11"/>
  <c r="J33" i="11"/>
  <c r="K33" i="11"/>
  <c r="I34" i="11"/>
  <c r="J34" i="11"/>
  <c r="K34" i="11"/>
  <c r="I35" i="11"/>
  <c r="J35" i="11"/>
  <c r="K35" i="11"/>
  <c r="I36" i="11"/>
  <c r="J36" i="11"/>
  <c r="K36" i="11"/>
  <c r="I37" i="11"/>
  <c r="J37" i="11"/>
  <c r="K37" i="11"/>
  <c r="I38" i="11"/>
  <c r="J38" i="11"/>
  <c r="K38" i="11"/>
  <c r="I39" i="11"/>
  <c r="J39" i="11"/>
  <c r="K39" i="11"/>
  <c r="I40" i="11"/>
  <c r="J40" i="11"/>
  <c r="K40" i="11"/>
  <c r="I41" i="11"/>
  <c r="J41" i="11"/>
  <c r="K41" i="11"/>
  <c r="I42" i="11"/>
  <c r="J42" i="11"/>
  <c r="K42" i="11"/>
  <c r="I43" i="11"/>
  <c r="J43" i="11"/>
  <c r="K43" i="11"/>
  <c r="I44" i="11"/>
  <c r="J44" i="11"/>
  <c r="K44" i="11"/>
  <c r="I45" i="11"/>
  <c r="J45" i="11"/>
  <c r="K45" i="11"/>
  <c r="I46" i="11"/>
  <c r="J46" i="11"/>
  <c r="K46" i="11"/>
  <c r="I47" i="11"/>
  <c r="J47" i="11"/>
  <c r="K47" i="11"/>
  <c r="I48" i="11"/>
  <c r="J48" i="11"/>
  <c r="K48" i="11"/>
  <c r="I49" i="11"/>
  <c r="J49" i="11"/>
  <c r="K49" i="11"/>
  <c r="I50" i="11"/>
  <c r="J50" i="11"/>
  <c r="K50" i="11"/>
  <c r="I51" i="11"/>
  <c r="J51" i="11"/>
  <c r="K51" i="11"/>
  <c r="I52" i="11"/>
  <c r="J52" i="11"/>
  <c r="K52" i="11"/>
  <c r="I53" i="11"/>
  <c r="J53" i="11"/>
  <c r="K53" i="11"/>
  <c r="I54" i="11"/>
  <c r="J54" i="11"/>
  <c r="K54" i="11"/>
  <c r="I55" i="11"/>
  <c r="J55" i="11"/>
  <c r="K55" i="11"/>
  <c r="I56" i="11"/>
  <c r="J56" i="11"/>
  <c r="K56" i="11"/>
  <c r="I57" i="11"/>
  <c r="J57" i="11"/>
  <c r="K57" i="11"/>
  <c r="I58" i="11"/>
  <c r="J58" i="11"/>
  <c r="K58" i="11"/>
  <c r="I59" i="11"/>
  <c r="J59" i="11"/>
  <c r="K59" i="11"/>
  <c r="I60" i="11"/>
  <c r="J60" i="11"/>
  <c r="K60" i="11"/>
  <c r="I61" i="11"/>
  <c r="J61" i="11"/>
  <c r="K61" i="11"/>
  <c r="I62" i="11"/>
  <c r="J62" i="11"/>
  <c r="K62" i="11"/>
  <c r="I63" i="11"/>
  <c r="J63" i="11"/>
  <c r="K63" i="11"/>
  <c r="I64" i="11"/>
  <c r="J64" i="11"/>
  <c r="K64" i="11"/>
  <c r="I65" i="11"/>
  <c r="J65" i="11"/>
  <c r="K65" i="11"/>
  <c r="I66" i="11"/>
  <c r="J66" i="11"/>
  <c r="K66" i="11"/>
  <c r="I67" i="11"/>
  <c r="J67" i="11"/>
  <c r="K67" i="11"/>
  <c r="I68" i="11"/>
  <c r="J68" i="11"/>
  <c r="K68" i="11"/>
  <c r="I69" i="11"/>
  <c r="J69" i="11"/>
  <c r="K69" i="11"/>
  <c r="I70" i="11"/>
  <c r="J70" i="11"/>
  <c r="K70" i="11"/>
  <c r="I71" i="11"/>
  <c r="J71" i="11"/>
  <c r="K71" i="11"/>
  <c r="I72" i="11"/>
  <c r="J72" i="11"/>
  <c r="K72" i="11"/>
  <c r="I73" i="11"/>
  <c r="J73" i="11"/>
  <c r="K73" i="11"/>
  <c r="I74" i="11"/>
  <c r="J74" i="11"/>
  <c r="K74" i="11"/>
  <c r="I75" i="11"/>
  <c r="J75" i="11"/>
  <c r="K75" i="11"/>
  <c r="I76" i="11"/>
  <c r="J76" i="11"/>
  <c r="K76" i="11"/>
  <c r="I77" i="11"/>
  <c r="J77" i="11"/>
  <c r="K77" i="11"/>
  <c r="I78" i="11"/>
  <c r="J78" i="11"/>
  <c r="K78" i="11"/>
  <c r="I79" i="11"/>
  <c r="J79" i="11"/>
  <c r="K79" i="11"/>
  <c r="I80" i="11"/>
  <c r="J80" i="11"/>
  <c r="K80" i="11"/>
  <c r="I81" i="11"/>
  <c r="J81" i="11"/>
  <c r="K81" i="11"/>
  <c r="K82" i="11"/>
  <c r="J82" i="11"/>
  <c r="I82" i="11"/>
  <c r="H82" i="11"/>
  <c r="E8" i="11"/>
  <c r="F8" i="11"/>
  <c r="G8" i="11"/>
  <c r="E9" i="11"/>
  <c r="F9" i="11"/>
  <c r="G9" i="11"/>
  <c r="E10" i="11"/>
  <c r="F10" i="11"/>
  <c r="G10" i="11"/>
  <c r="E11" i="11"/>
  <c r="F11" i="11"/>
  <c r="G11" i="11"/>
  <c r="E12" i="11"/>
  <c r="F12" i="11"/>
  <c r="G12" i="11"/>
  <c r="E13" i="11"/>
  <c r="F13" i="11"/>
  <c r="G13" i="11"/>
  <c r="E14" i="11"/>
  <c r="F14" i="11"/>
  <c r="G14" i="11"/>
  <c r="E15" i="11"/>
  <c r="F15" i="11"/>
  <c r="G15" i="11"/>
  <c r="E16" i="11"/>
  <c r="F16" i="11"/>
  <c r="G16" i="11"/>
  <c r="E17" i="11"/>
  <c r="F17" i="11"/>
  <c r="G17" i="11"/>
  <c r="E18" i="11"/>
  <c r="F18" i="11"/>
  <c r="G18" i="11"/>
  <c r="E19" i="11"/>
  <c r="F19" i="11"/>
  <c r="G19" i="11"/>
  <c r="E20" i="11"/>
  <c r="F20" i="11"/>
  <c r="G20" i="11"/>
  <c r="E21" i="11"/>
  <c r="F21" i="11"/>
  <c r="G21" i="11"/>
  <c r="E22" i="11"/>
  <c r="F22" i="11"/>
  <c r="G22" i="11"/>
  <c r="E23" i="11"/>
  <c r="F23" i="11"/>
  <c r="G23" i="11"/>
  <c r="E24" i="11"/>
  <c r="F24" i="11"/>
  <c r="G24" i="11"/>
  <c r="E25" i="11"/>
  <c r="F25" i="11"/>
  <c r="G25" i="11"/>
  <c r="E26" i="11"/>
  <c r="F26" i="11"/>
  <c r="G26" i="11"/>
  <c r="E27" i="11"/>
  <c r="F27" i="11"/>
  <c r="G27" i="11"/>
  <c r="E28" i="11"/>
  <c r="F28" i="11"/>
  <c r="G28" i="11"/>
  <c r="E29" i="11"/>
  <c r="F29" i="11"/>
  <c r="G29" i="11"/>
  <c r="E30" i="11"/>
  <c r="F30" i="11"/>
  <c r="G30" i="11"/>
  <c r="E31" i="11"/>
  <c r="F31" i="11"/>
  <c r="G31" i="11"/>
  <c r="E32" i="11"/>
  <c r="F32" i="11"/>
  <c r="G32" i="11"/>
  <c r="E33" i="11"/>
  <c r="F33" i="11"/>
  <c r="G33" i="11"/>
  <c r="E34" i="11"/>
  <c r="F34" i="11"/>
  <c r="G34" i="11"/>
  <c r="E35" i="11"/>
  <c r="F35" i="11"/>
  <c r="G35" i="11"/>
  <c r="E36" i="11"/>
  <c r="F36" i="11"/>
  <c r="G36" i="11"/>
  <c r="E37" i="11"/>
  <c r="F37" i="11"/>
  <c r="G37" i="11"/>
  <c r="E38" i="11"/>
  <c r="F38" i="11"/>
  <c r="G38" i="11"/>
  <c r="E39" i="11"/>
  <c r="F39" i="11"/>
  <c r="G39" i="11"/>
  <c r="E40" i="11"/>
  <c r="F40" i="11"/>
  <c r="G40" i="11"/>
  <c r="E41" i="11"/>
  <c r="F41" i="11"/>
  <c r="G41" i="11"/>
  <c r="E42" i="11"/>
  <c r="F42" i="11"/>
  <c r="G42" i="11"/>
  <c r="E43" i="11"/>
  <c r="F43" i="11"/>
  <c r="G43" i="11"/>
  <c r="E44" i="11"/>
  <c r="F44" i="11"/>
  <c r="G44" i="11"/>
  <c r="E45" i="11"/>
  <c r="F45" i="11"/>
  <c r="G45" i="11"/>
  <c r="E46" i="11"/>
  <c r="F46" i="11"/>
  <c r="G46" i="11"/>
  <c r="E47" i="11"/>
  <c r="F47" i="11"/>
  <c r="G47" i="11"/>
  <c r="E48" i="11"/>
  <c r="F48" i="11"/>
  <c r="G48" i="11"/>
  <c r="E49" i="11"/>
  <c r="F49" i="11"/>
  <c r="G49" i="11"/>
  <c r="E50" i="11"/>
  <c r="F50" i="11"/>
  <c r="G50" i="11"/>
  <c r="E51" i="11"/>
  <c r="F51" i="11"/>
  <c r="G51" i="11"/>
  <c r="E52" i="11"/>
  <c r="F52" i="11"/>
  <c r="G52" i="11"/>
  <c r="E53" i="11"/>
  <c r="F53" i="11"/>
  <c r="G53" i="11"/>
  <c r="E54" i="11"/>
  <c r="F54" i="11"/>
  <c r="G54" i="11"/>
  <c r="E55" i="11"/>
  <c r="F55" i="11"/>
  <c r="G55" i="11"/>
  <c r="E56" i="11"/>
  <c r="F56" i="11"/>
  <c r="G56" i="11"/>
  <c r="E57" i="11"/>
  <c r="F57" i="11"/>
  <c r="G57" i="11"/>
  <c r="E58" i="11"/>
  <c r="F58" i="11"/>
  <c r="G58" i="11"/>
  <c r="E59" i="11"/>
  <c r="F59" i="11"/>
  <c r="G59" i="11"/>
  <c r="E60" i="11"/>
  <c r="F60" i="11"/>
  <c r="G60" i="11"/>
  <c r="E61" i="11"/>
  <c r="F61" i="11"/>
  <c r="G61" i="11"/>
  <c r="E62" i="11"/>
  <c r="F62" i="11"/>
  <c r="G62" i="11"/>
  <c r="E63" i="11"/>
  <c r="F63" i="11"/>
  <c r="G63" i="11"/>
  <c r="E64" i="11"/>
  <c r="F64" i="11"/>
  <c r="G64" i="11"/>
  <c r="E65" i="11"/>
  <c r="F65" i="11"/>
  <c r="G65" i="11"/>
  <c r="E66" i="11"/>
  <c r="F66" i="11"/>
  <c r="G66" i="11"/>
  <c r="E67" i="11"/>
  <c r="F67" i="11"/>
  <c r="G67" i="11"/>
  <c r="E68" i="11"/>
  <c r="F68" i="11"/>
  <c r="G68" i="11"/>
  <c r="E69" i="11"/>
  <c r="F69" i="11"/>
  <c r="G69" i="11"/>
  <c r="E70" i="11"/>
  <c r="F70" i="11"/>
  <c r="G70" i="11"/>
  <c r="E71" i="11"/>
  <c r="F71" i="11"/>
  <c r="G71" i="11"/>
  <c r="E72" i="11"/>
  <c r="F72" i="11"/>
  <c r="G72" i="11"/>
  <c r="E73" i="11"/>
  <c r="F73" i="11"/>
  <c r="G73" i="11"/>
  <c r="E74" i="11"/>
  <c r="F74" i="11"/>
  <c r="G74" i="11"/>
  <c r="E75" i="11"/>
  <c r="F75" i="11"/>
  <c r="G75" i="11"/>
  <c r="E76" i="11"/>
  <c r="F76" i="11"/>
  <c r="G76" i="11"/>
  <c r="E77" i="11"/>
  <c r="F77" i="11"/>
  <c r="G77" i="11"/>
  <c r="E78" i="11"/>
  <c r="F78" i="11"/>
  <c r="G78" i="11"/>
  <c r="E79" i="11"/>
  <c r="F79" i="11"/>
  <c r="G79" i="11"/>
  <c r="E80" i="11"/>
  <c r="F80" i="11"/>
  <c r="G80" i="11"/>
  <c r="E81" i="11"/>
  <c r="F81" i="11"/>
  <c r="G81" i="11"/>
  <c r="G82" i="11"/>
  <c r="F82" i="11"/>
  <c r="E82" i="11"/>
  <c r="D82" i="11"/>
  <c r="T6" i="11"/>
  <c r="P6" i="11"/>
  <c r="L6" i="11"/>
  <c r="H6" i="11"/>
  <c r="D6" i="11"/>
  <c r="T4" i="11"/>
  <c r="P4" i="11"/>
  <c r="L4" i="11"/>
  <c r="H4" i="11"/>
  <c r="D4" i="11"/>
  <c r="D3" i="11"/>
  <c r="W1" i="11"/>
  <c r="V1" i="11"/>
  <c r="U1" i="11"/>
  <c r="T1" i="11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U8" i="10"/>
  <c r="V8" i="10"/>
  <c r="W8" i="10"/>
  <c r="U9" i="10"/>
  <c r="V9" i="10"/>
  <c r="W9" i="10"/>
  <c r="U10" i="10"/>
  <c r="V10" i="10"/>
  <c r="W10" i="10"/>
  <c r="U11" i="10"/>
  <c r="V11" i="10"/>
  <c r="W11" i="10"/>
  <c r="U12" i="10"/>
  <c r="V12" i="10"/>
  <c r="W12" i="10"/>
  <c r="U13" i="10"/>
  <c r="V13" i="10"/>
  <c r="W13" i="10"/>
  <c r="U14" i="10"/>
  <c r="V14" i="10"/>
  <c r="W14" i="10"/>
  <c r="U15" i="10"/>
  <c r="V15" i="10"/>
  <c r="W15" i="10"/>
  <c r="U16" i="10"/>
  <c r="V16" i="10"/>
  <c r="W16" i="10"/>
  <c r="U17" i="10"/>
  <c r="V17" i="10"/>
  <c r="W17" i="10"/>
  <c r="U18" i="10"/>
  <c r="V18" i="10"/>
  <c r="W18" i="10"/>
  <c r="U19" i="10"/>
  <c r="V19" i="10"/>
  <c r="W19" i="10"/>
  <c r="U20" i="10"/>
  <c r="V20" i="10"/>
  <c r="W20" i="10"/>
  <c r="U21" i="10"/>
  <c r="V21" i="10"/>
  <c r="W21" i="10"/>
  <c r="U22" i="10"/>
  <c r="V22" i="10"/>
  <c r="W22" i="10"/>
  <c r="U23" i="10"/>
  <c r="V23" i="10"/>
  <c r="W23" i="10"/>
  <c r="U24" i="10"/>
  <c r="V24" i="10"/>
  <c r="W24" i="10"/>
  <c r="U25" i="10"/>
  <c r="V25" i="10"/>
  <c r="W25" i="10"/>
  <c r="U26" i="10"/>
  <c r="V26" i="10"/>
  <c r="W26" i="10"/>
  <c r="U27" i="10"/>
  <c r="V27" i="10"/>
  <c r="W27" i="10"/>
  <c r="U28" i="10"/>
  <c r="V28" i="10"/>
  <c r="W28" i="10"/>
  <c r="U29" i="10"/>
  <c r="V29" i="10"/>
  <c r="W29" i="10"/>
  <c r="U30" i="10"/>
  <c r="V30" i="10"/>
  <c r="W30" i="10"/>
  <c r="U31" i="10"/>
  <c r="V31" i="10"/>
  <c r="W31" i="10"/>
  <c r="U32" i="10"/>
  <c r="V32" i="10"/>
  <c r="W32" i="10"/>
  <c r="U33" i="10"/>
  <c r="V33" i="10"/>
  <c r="W33" i="10"/>
  <c r="U34" i="10"/>
  <c r="V34" i="10"/>
  <c r="W34" i="10"/>
  <c r="U35" i="10"/>
  <c r="V35" i="10"/>
  <c r="W35" i="10"/>
  <c r="U36" i="10"/>
  <c r="V36" i="10"/>
  <c r="W36" i="10"/>
  <c r="U37" i="10"/>
  <c r="V37" i="10"/>
  <c r="W37" i="10"/>
  <c r="U38" i="10"/>
  <c r="V38" i="10"/>
  <c r="W38" i="10"/>
  <c r="U39" i="10"/>
  <c r="V39" i="10"/>
  <c r="W39" i="10"/>
  <c r="U40" i="10"/>
  <c r="V40" i="10"/>
  <c r="W40" i="10"/>
  <c r="U41" i="10"/>
  <c r="V41" i="10"/>
  <c r="W41" i="10"/>
  <c r="U42" i="10"/>
  <c r="V42" i="10"/>
  <c r="W42" i="10"/>
  <c r="U43" i="10"/>
  <c r="V43" i="10"/>
  <c r="W43" i="10"/>
  <c r="U44" i="10"/>
  <c r="V44" i="10"/>
  <c r="W44" i="10"/>
  <c r="U45" i="10"/>
  <c r="V45" i="10"/>
  <c r="W45" i="10"/>
  <c r="U46" i="10"/>
  <c r="V46" i="10"/>
  <c r="W46" i="10"/>
  <c r="U47" i="10"/>
  <c r="V47" i="10"/>
  <c r="W47" i="10"/>
  <c r="U48" i="10"/>
  <c r="V48" i="10"/>
  <c r="W48" i="10"/>
  <c r="U49" i="10"/>
  <c r="V49" i="10"/>
  <c r="W49" i="10"/>
  <c r="U50" i="10"/>
  <c r="V50" i="10"/>
  <c r="W50" i="10"/>
  <c r="U51" i="10"/>
  <c r="V51" i="10"/>
  <c r="W51" i="10"/>
  <c r="U52" i="10"/>
  <c r="V52" i="10"/>
  <c r="W52" i="10"/>
  <c r="U53" i="10"/>
  <c r="V53" i="10"/>
  <c r="W53" i="10"/>
  <c r="U54" i="10"/>
  <c r="V54" i="10"/>
  <c r="W54" i="10"/>
  <c r="U55" i="10"/>
  <c r="V55" i="10"/>
  <c r="W55" i="10"/>
  <c r="U56" i="10"/>
  <c r="V56" i="10"/>
  <c r="W56" i="10"/>
  <c r="U57" i="10"/>
  <c r="V57" i="10"/>
  <c r="W57" i="10"/>
  <c r="U58" i="10"/>
  <c r="V58" i="10"/>
  <c r="W58" i="10"/>
  <c r="U59" i="10"/>
  <c r="V59" i="10"/>
  <c r="W59" i="10"/>
  <c r="U60" i="10"/>
  <c r="V60" i="10"/>
  <c r="W60" i="10"/>
  <c r="U61" i="10"/>
  <c r="V61" i="10"/>
  <c r="W61" i="10"/>
  <c r="U62" i="10"/>
  <c r="V62" i="10"/>
  <c r="W62" i="10"/>
  <c r="U63" i="10"/>
  <c r="V63" i="10"/>
  <c r="W63" i="10"/>
  <c r="U64" i="10"/>
  <c r="V64" i="10"/>
  <c r="W64" i="10"/>
  <c r="U65" i="10"/>
  <c r="V65" i="10"/>
  <c r="W65" i="10"/>
  <c r="U66" i="10"/>
  <c r="V66" i="10"/>
  <c r="W66" i="10"/>
  <c r="U67" i="10"/>
  <c r="V67" i="10"/>
  <c r="W67" i="10"/>
  <c r="U68" i="10"/>
  <c r="V68" i="10"/>
  <c r="W68" i="10"/>
  <c r="U69" i="10"/>
  <c r="V69" i="10"/>
  <c r="W69" i="10"/>
  <c r="U70" i="10"/>
  <c r="V70" i="10"/>
  <c r="W70" i="10"/>
  <c r="U71" i="10"/>
  <c r="V71" i="10"/>
  <c r="W71" i="10"/>
  <c r="U72" i="10"/>
  <c r="V72" i="10"/>
  <c r="W72" i="10"/>
  <c r="U73" i="10"/>
  <c r="V73" i="10"/>
  <c r="W73" i="10"/>
  <c r="U74" i="10"/>
  <c r="V74" i="10"/>
  <c r="W74" i="10"/>
  <c r="U75" i="10"/>
  <c r="V75" i="10"/>
  <c r="W75" i="10"/>
  <c r="U76" i="10"/>
  <c r="V76" i="10"/>
  <c r="W76" i="10"/>
  <c r="U77" i="10"/>
  <c r="V77" i="10"/>
  <c r="W77" i="10"/>
  <c r="U78" i="10"/>
  <c r="V78" i="10"/>
  <c r="W78" i="10"/>
  <c r="U79" i="10"/>
  <c r="V79" i="10"/>
  <c r="W79" i="10"/>
  <c r="U80" i="10"/>
  <c r="V80" i="10"/>
  <c r="W80" i="10"/>
  <c r="U81" i="10"/>
  <c r="V81" i="10"/>
  <c r="W81" i="10"/>
  <c r="W82" i="10"/>
  <c r="V82" i="10"/>
  <c r="U82" i="10"/>
  <c r="T82" i="10"/>
  <c r="Q8" i="10"/>
  <c r="R8" i="10"/>
  <c r="S8" i="10"/>
  <c r="Q9" i="10"/>
  <c r="R9" i="10"/>
  <c r="S9" i="10"/>
  <c r="Q10" i="10"/>
  <c r="R10" i="10"/>
  <c r="S10" i="10"/>
  <c r="Q11" i="10"/>
  <c r="R11" i="10"/>
  <c r="S11" i="10"/>
  <c r="Q12" i="10"/>
  <c r="R12" i="10"/>
  <c r="S12" i="10"/>
  <c r="Q13" i="10"/>
  <c r="R13" i="10"/>
  <c r="S13" i="10"/>
  <c r="Q14" i="10"/>
  <c r="R14" i="10"/>
  <c r="S14" i="10"/>
  <c r="Q15" i="10"/>
  <c r="R15" i="10"/>
  <c r="S15" i="10"/>
  <c r="Q16" i="10"/>
  <c r="R16" i="10"/>
  <c r="S16" i="10"/>
  <c r="Q17" i="10"/>
  <c r="R17" i="10"/>
  <c r="S17" i="10"/>
  <c r="Q18" i="10"/>
  <c r="R18" i="10"/>
  <c r="S18" i="10"/>
  <c r="Q19" i="10"/>
  <c r="R19" i="10"/>
  <c r="S19" i="10"/>
  <c r="Q20" i="10"/>
  <c r="R20" i="10"/>
  <c r="S20" i="10"/>
  <c r="Q21" i="10"/>
  <c r="R21" i="10"/>
  <c r="S21" i="10"/>
  <c r="Q22" i="10"/>
  <c r="R22" i="10"/>
  <c r="S22" i="10"/>
  <c r="Q23" i="10"/>
  <c r="R23" i="10"/>
  <c r="S23" i="10"/>
  <c r="Q24" i="10"/>
  <c r="R24" i="10"/>
  <c r="S24" i="10"/>
  <c r="Q25" i="10"/>
  <c r="R25" i="10"/>
  <c r="S25" i="10"/>
  <c r="Q26" i="10"/>
  <c r="R26" i="10"/>
  <c r="S26" i="10"/>
  <c r="Q27" i="10"/>
  <c r="R27" i="10"/>
  <c r="S27" i="10"/>
  <c r="Q28" i="10"/>
  <c r="R28" i="10"/>
  <c r="S28" i="10"/>
  <c r="Q29" i="10"/>
  <c r="R29" i="10"/>
  <c r="S29" i="10"/>
  <c r="Q30" i="10"/>
  <c r="R30" i="10"/>
  <c r="S30" i="10"/>
  <c r="Q31" i="10"/>
  <c r="R31" i="10"/>
  <c r="S31" i="10"/>
  <c r="Q32" i="10"/>
  <c r="R32" i="10"/>
  <c r="S32" i="10"/>
  <c r="Q33" i="10"/>
  <c r="R33" i="10"/>
  <c r="S33" i="10"/>
  <c r="Q34" i="10"/>
  <c r="R34" i="10"/>
  <c r="S34" i="10"/>
  <c r="Q35" i="10"/>
  <c r="R35" i="10"/>
  <c r="S35" i="10"/>
  <c r="Q36" i="10"/>
  <c r="R36" i="10"/>
  <c r="S36" i="10"/>
  <c r="Q37" i="10"/>
  <c r="R37" i="10"/>
  <c r="S37" i="10"/>
  <c r="Q38" i="10"/>
  <c r="R38" i="10"/>
  <c r="S38" i="10"/>
  <c r="Q39" i="10"/>
  <c r="R39" i="10"/>
  <c r="S39" i="10"/>
  <c r="Q40" i="10"/>
  <c r="R40" i="10"/>
  <c r="S40" i="10"/>
  <c r="Q41" i="10"/>
  <c r="R41" i="10"/>
  <c r="S41" i="10"/>
  <c r="Q42" i="10"/>
  <c r="R42" i="10"/>
  <c r="S42" i="10"/>
  <c r="Q43" i="10"/>
  <c r="R43" i="10"/>
  <c r="S43" i="10"/>
  <c r="Q44" i="10"/>
  <c r="R44" i="10"/>
  <c r="S44" i="10"/>
  <c r="Q45" i="10"/>
  <c r="R45" i="10"/>
  <c r="S45" i="10"/>
  <c r="Q46" i="10"/>
  <c r="R46" i="10"/>
  <c r="S46" i="10"/>
  <c r="Q47" i="10"/>
  <c r="R47" i="10"/>
  <c r="S47" i="10"/>
  <c r="Q48" i="10"/>
  <c r="R48" i="10"/>
  <c r="S48" i="10"/>
  <c r="Q49" i="10"/>
  <c r="R49" i="10"/>
  <c r="S49" i="10"/>
  <c r="Q50" i="10"/>
  <c r="R50" i="10"/>
  <c r="S50" i="10"/>
  <c r="Q51" i="10"/>
  <c r="R51" i="10"/>
  <c r="S51" i="10"/>
  <c r="Q52" i="10"/>
  <c r="R52" i="10"/>
  <c r="S52" i="10"/>
  <c r="Q53" i="10"/>
  <c r="R53" i="10"/>
  <c r="S53" i="10"/>
  <c r="Q54" i="10"/>
  <c r="R54" i="10"/>
  <c r="S54" i="10"/>
  <c r="Q55" i="10"/>
  <c r="R55" i="10"/>
  <c r="S55" i="10"/>
  <c r="Q56" i="10"/>
  <c r="R56" i="10"/>
  <c r="S56" i="10"/>
  <c r="Q57" i="10"/>
  <c r="R57" i="10"/>
  <c r="S57" i="10"/>
  <c r="Q58" i="10"/>
  <c r="R58" i="10"/>
  <c r="S58" i="10"/>
  <c r="Q59" i="10"/>
  <c r="R59" i="10"/>
  <c r="S59" i="10"/>
  <c r="Q60" i="10"/>
  <c r="R60" i="10"/>
  <c r="S60" i="10"/>
  <c r="Q61" i="10"/>
  <c r="R61" i="10"/>
  <c r="S61" i="10"/>
  <c r="Q62" i="10"/>
  <c r="R62" i="10"/>
  <c r="S62" i="10"/>
  <c r="Q63" i="10"/>
  <c r="R63" i="10"/>
  <c r="S63" i="10"/>
  <c r="Q64" i="10"/>
  <c r="R64" i="10"/>
  <c r="S64" i="10"/>
  <c r="Q65" i="10"/>
  <c r="R65" i="10"/>
  <c r="S65" i="10"/>
  <c r="Q66" i="10"/>
  <c r="R66" i="10"/>
  <c r="S66" i="10"/>
  <c r="Q67" i="10"/>
  <c r="R67" i="10"/>
  <c r="S67" i="10"/>
  <c r="Q68" i="10"/>
  <c r="R68" i="10"/>
  <c r="S68" i="10"/>
  <c r="Q69" i="10"/>
  <c r="R69" i="10"/>
  <c r="S69" i="10"/>
  <c r="Q70" i="10"/>
  <c r="R70" i="10"/>
  <c r="S70" i="10"/>
  <c r="Q71" i="10"/>
  <c r="R71" i="10"/>
  <c r="S71" i="10"/>
  <c r="Q72" i="10"/>
  <c r="R72" i="10"/>
  <c r="S72" i="10"/>
  <c r="Q73" i="10"/>
  <c r="R73" i="10"/>
  <c r="S73" i="10"/>
  <c r="Q74" i="10"/>
  <c r="R74" i="10"/>
  <c r="S74" i="10"/>
  <c r="Q75" i="10"/>
  <c r="R75" i="10"/>
  <c r="S75" i="10"/>
  <c r="Q76" i="10"/>
  <c r="R76" i="10"/>
  <c r="S76" i="10"/>
  <c r="Q77" i="10"/>
  <c r="R77" i="10"/>
  <c r="S77" i="10"/>
  <c r="Q78" i="10"/>
  <c r="R78" i="10"/>
  <c r="S78" i="10"/>
  <c r="Q79" i="10"/>
  <c r="R79" i="10"/>
  <c r="S79" i="10"/>
  <c r="Q80" i="10"/>
  <c r="R80" i="10"/>
  <c r="S80" i="10"/>
  <c r="Q81" i="10"/>
  <c r="R81" i="10"/>
  <c r="S81" i="10"/>
  <c r="S82" i="10"/>
  <c r="R82" i="10"/>
  <c r="Q82" i="10"/>
  <c r="P82" i="10"/>
  <c r="M8" i="10"/>
  <c r="N8" i="10"/>
  <c r="O8" i="10"/>
  <c r="M9" i="10"/>
  <c r="N9" i="10"/>
  <c r="O9" i="10"/>
  <c r="M10" i="10"/>
  <c r="N10" i="10"/>
  <c r="O10" i="10"/>
  <c r="M11" i="10"/>
  <c r="N11" i="10"/>
  <c r="O11" i="10"/>
  <c r="M12" i="10"/>
  <c r="N12" i="10"/>
  <c r="O12" i="10"/>
  <c r="M13" i="10"/>
  <c r="N13" i="10"/>
  <c r="O13" i="10"/>
  <c r="M14" i="10"/>
  <c r="N14" i="10"/>
  <c r="O14" i="10"/>
  <c r="M15" i="10"/>
  <c r="N15" i="10"/>
  <c r="O15" i="10"/>
  <c r="M16" i="10"/>
  <c r="N16" i="10"/>
  <c r="O16" i="10"/>
  <c r="M17" i="10"/>
  <c r="N17" i="10"/>
  <c r="O17" i="10"/>
  <c r="M18" i="10"/>
  <c r="N18" i="10"/>
  <c r="O18" i="10"/>
  <c r="M19" i="10"/>
  <c r="N19" i="10"/>
  <c r="O19" i="10"/>
  <c r="M20" i="10"/>
  <c r="N20" i="10"/>
  <c r="O20" i="10"/>
  <c r="M21" i="10"/>
  <c r="N21" i="10"/>
  <c r="O21" i="10"/>
  <c r="M22" i="10"/>
  <c r="N22" i="10"/>
  <c r="O22" i="10"/>
  <c r="M23" i="10"/>
  <c r="N23" i="10"/>
  <c r="O23" i="10"/>
  <c r="M24" i="10"/>
  <c r="N24" i="10"/>
  <c r="O24" i="10"/>
  <c r="M25" i="10"/>
  <c r="N25" i="10"/>
  <c r="O25" i="10"/>
  <c r="M26" i="10"/>
  <c r="N26" i="10"/>
  <c r="O26" i="10"/>
  <c r="M27" i="10"/>
  <c r="N27" i="10"/>
  <c r="O27" i="10"/>
  <c r="M28" i="10"/>
  <c r="N28" i="10"/>
  <c r="O28" i="10"/>
  <c r="M29" i="10"/>
  <c r="N29" i="10"/>
  <c r="O29" i="10"/>
  <c r="M30" i="10"/>
  <c r="N30" i="10"/>
  <c r="O30" i="10"/>
  <c r="M31" i="10"/>
  <c r="N31" i="10"/>
  <c r="O31" i="10"/>
  <c r="M32" i="10"/>
  <c r="N32" i="10"/>
  <c r="O32" i="10"/>
  <c r="M33" i="10"/>
  <c r="N33" i="10"/>
  <c r="O33" i="10"/>
  <c r="M34" i="10"/>
  <c r="N34" i="10"/>
  <c r="O34" i="10"/>
  <c r="M35" i="10"/>
  <c r="N35" i="10"/>
  <c r="O35" i="10"/>
  <c r="M36" i="10"/>
  <c r="N36" i="10"/>
  <c r="O36" i="10"/>
  <c r="M37" i="10"/>
  <c r="N37" i="10"/>
  <c r="O37" i="10"/>
  <c r="M38" i="10"/>
  <c r="N38" i="10"/>
  <c r="O38" i="10"/>
  <c r="M39" i="10"/>
  <c r="N39" i="10"/>
  <c r="O39" i="10"/>
  <c r="M40" i="10"/>
  <c r="N40" i="10"/>
  <c r="O40" i="10"/>
  <c r="M41" i="10"/>
  <c r="N41" i="10"/>
  <c r="O41" i="10"/>
  <c r="M42" i="10"/>
  <c r="N42" i="10"/>
  <c r="O42" i="10"/>
  <c r="M43" i="10"/>
  <c r="N43" i="10"/>
  <c r="O43" i="10"/>
  <c r="M44" i="10"/>
  <c r="N44" i="10"/>
  <c r="O44" i="10"/>
  <c r="M45" i="10"/>
  <c r="N45" i="10"/>
  <c r="O45" i="10"/>
  <c r="M46" i="10"/>
  <c r="N46" i="10"/>
  <c r="O46" i="10"/>
  <c r="M47" i="10"/>
  <c r="N47" i="10"/>
  <c r="O47" i="10"/>
  <c r="M48" i="10"/>
  <c r="N48" i="10"/>
  <c r="O48" i="10"/>
  <c r="M49" i="10"/>
  <c r="N49" i="10"/>
  <c r="O49" i="10"/>
  <c r="M50" i="10"/>
  <c r="N50" i="10"/>
  <c r="O50" i="10"/>
  <c r="M51" i="10"/>
  <c r="N51" i="10"/>
  <c r="O51" i="10"/>
  <c r="M52" i="10"/>
  <c r="N52" i="10"/>
  <c r="O52" i="10"/>
  <c r="M53" i="10"/>
  <c r="N53" i="10"/>
  <c r="O53" i="10"/>
  <c r="M54" i="10"/>
  <c r="N54" i="10"/>
  <c r="O54" i="10"/>
  <c r="M55" i="10"/>
  <c r="N55" i="10"/>
  <c r="O55" i="10"/>
  <c r="M56" i="10"/>
  <c r="N56" i="10"/>
  <c r="O56" i="10"/>
  <c r="M57" i="10"/>
  <c r="N57" i="10"/>
  <c r="O57" i="10"/>
  <c r="M58" i="10"/>
  <c r="N58" i="10"/>
  <c r="O58" i="10"/>
  <c r="M59" i="10"/>
  <c r="N59" i="10"/>
  <c r="O59" i="10"/>
  <c r="M60" i="10"/>
  <c r="N60" i="10"/>
  <c r="O60" i="10"/>
  <c r="M61" i="10"/>
  <c r="N61" i="10"/>
  <c r="O61" i="10"/>
  <c r="M62" i="10"/>
  <c r="N62" i="10"/>
  <c r="O62" i="10"/>
  <c r="M63" i="10"/>
  <c r="N63" i="10"/>
  <c r="O63" i="10"/>
  <c r="M64" i="10"/>
  <c r="N64" i="10"/>
  <c r="O64" i="10"/>
  <c r="M65" i="10"/>
  <c r="N65" i="10"/>
  <c r="O65" i="10"/>
  <c r="M66" i="10"/>
  <c r="N66" i="10"/>
  <c r="O66" i="10"/>
  <c r="M67" i="10"/>
  <c r="N67" i="10"/>
  <c r="O67" i="10"/>
  <c r="M68" i="10"/>
  <c r="N68" i="10"/>
  <c r="O68" i="10"/>
  <c r="M69" i="10"/>
  <c r="N69" i="10"/>
  <c r="O69" i="10"/>
  <c r="M70" i="10"/>
  <c r="N70" i="10"/>
  <c r="O70" i="10"/>
  <c r="M71" i="10"/>
  <c r="N71" i="10"/>
  <c r="O71" i="10"/>
  <c r="M72" i="10"/>
  <c r="N72" i="10"/>
  <c r="O72" i="10"/>
  <c r="M73" i="10"/>
  <c r="N73" i="10"/>
  <c r="O73" i="10"/>
  <c r="M74" i="10"/>
  <c r="N74" i="10"/>
  <c r="O74" i="10"/>
  <c r="M75" i="10"/>
  <c r="N75" i="10"/>
  <c r="O75" i="10"/>
  <c r="M76" i="10"/>
  <c r="N76" i="10"/>
  <c r="O76" i="10"/>
  <c r="M77" i="10"/>
  <c r="N77" i="10"/>
  <c r="O77" i="10"/>
  <c r="M78" i="10"/>
  <c r="N78" i="10"/>
  <c r="O78" i="10"/>
  <c r="M79" i="10"/>
  <c r="N79" i="10"/>
  <c r="O79" i="10"/>
  <c r="M80" i="10"/>
  <c r="N80" i="10"/>
  <c r="O80" i="10"/>
  <c r="M81" i="10"/>
  <c r="N81" i="10"/>
  <c r="O81" i="10"/>
  <c r="O82" i="10"/>
  <c r="N82" i="10"/>
  <c r="M82" i="10"/>
  <c r="L82" i="10"/>
  <c r="I8" i="10"/>
  <c r="J8" i="10"/>
  <c r="K8" i="10"/>
  <c r="I9" i="10"/>
  <c r="J9" i="10"/>
  <c r="K9" i="10"/>
  <c r="I10" i="10"/>
  <c r="J10" i="10"/>
  <c r="K10" i="10"/>
  <c r="I11" i="10"/>
  <c r="J11" i="10"/>
  <c r="K11" i="10"/>
  <c r="I12" i="10"/>
  <c r="J12" i="10"/>
  <c r="K12" i="10"/>
  <c r="I13" i="10"/>
  <c r="J13" i="10"/>
  <c r="K13" i="10"/>
  <c r="I14" i="10"/>
  <c r="J14" i="10"/>
  <c r="K14" i="10"/>
  <c r="I15" i="10"/>
  <c r="J15" i="10"/>
  <c r="K15" i="10"/>
  <c r="I16" i="10"/>
  <c r="J16" i="10"/>
  <c r="K16" i="10"/>
  <c r="I17" i="10"/>
  <c r="J17" i="10"/>
  <c r="K17" i="10"/>
  <c r="I18" i="10"/>
  <c r="J18" i="10"/>
  <c r="K18" i="10"/>
  <c r="I19" i="10"/>
  <c r="J19" i="10"/>
  <c r="K19" i="10"/>
  <c r="I20" i="10"/>
  <c r="J20" i="10"/>
  <c r="K20" i="10"/>
  <c r="I21" i="10"/>
  <c r="J21" i="10"/>
  <c r="K21" i="10"/>
  <c r="I22" i="10"/>
  <c r="J22" i="10"/>
  <c r="K22" i="10"/>
  <c r="I23" i="10"/>
  <c r="J23" i="10"/>
  <c r="K23" i="10"/>
  <c r="I24" i="10"/>
  <c r="J24" i="10"/>
  <c r="K24" i="10"/>
  <c r="I25" i="10"/>
  <c r="J25" i="10"/>
  <c r="K25" i="10"/>
  <c r="I26" i="10"/>
  <c r="J26" i="10"/>
  <c r="K26" i="10"/>
  <c r="I27" i="10"/>
  <c r="J27" i="10"/>
  <c r="K27" i="10"/>
  <c r="I28" i="10"/>
  <c r="J28" i="10"/>
  <c r="K28" i="10"/>
  <c r="I29" i="10"/>
  <c r="J29" i="10"/>
  <c r="K29" i="10"/>
  <c r="I30" i="10"/>
  <c r="J30" i="10"/>
  <c r="K30" i="10"/>
  <c r="I31" i="10"/>
  <c r="J31" i="10"/>
  <c r="K31" i="10"/>
  <c r="I32" i="10"/>
  <c r="J32" i="10"/>
  <c r="K32" i="10"/>
  <c r="I33" i="10"/>
  <c r="J33" i="10"/>
  <c r="K33" i="10"/>
  <c r="I34" i="10"/>
  <c r="J34" i="10"/>
  <c r="K34" i="10"/>
  <c r="I35" i="10"/>
  <c r="J35" i="10"/>
  <c r="K35" i="10"/>
  <c r="I36" i="10"/>
  <c r="J36" i="10"/>
  <c r="K36" i="10"/>
  <c r="I37" i="10"/>
  <c r="J37" i="10"/>
  <c r="K37" i="10"/>
  <c r="I38" i="10"/>
  <c r="J38" i="10"/>
  <c r="K38" i="10"/>
  <c r="I39" i="10"/>
  <c r="J39" i="10"/>
  <c r="K39" i="10"/>
  <c r="I40" i="10"/>
  <c r="J40" i="10"/>
  <c r="K40" i="10"/>
  <c r="I41" i="10"/>
  <c r="J41" i="10"/>
  <c r="K41" i="10"/>
  <c r="I42" i="10"/>
  <c r="J42" i="10"/>
  <c r="K42" i="10"/>
  <c r="I43" i="10"/>
  <c r="J43" i="10"/>
  <c r="K43" i="10"/>
  <c r="I44" i="10"/>
  <c r="J44" i="10"/>
  <c r="K44" i="10"/>
  <c r="I45" i="10"/>
  <c r="J45" i="10"/>
  <c r="K45" i="10"/>
  <c r="I46" i="10"/>
  <c r="J46" i="10"/>
  <c r="K46" i="10"/>
  <c r="I47" i="10"/>
  <c r="J47" i="10"/>
  <c r="K47" i="10"/>
  <c r="I48" i="10"/>
  <c r="J48" i="10"/>
  <c r="K48" i="10"/>
  <c r="I49" i="10"/>
  <c r="J49" i="10"/>
  <c r="K49" i="10"/>
  <c r="I50" i="10"/>
  <c r="J50" i="10"/>
  <c r="K50" i="10"/>
  <c r="I51" i="10"/>
  <c r="J51" i="10"/>
  <c r="K51" i="10"/>
  <c r="I52" i="10"/>
  <c r="J52" i="10"/>
  <c r="K52" i="10"/>
  <c r="I53" i="10"/>
  <c r="J53" i="10"/>
  <c r="K53" i="10"/>
  <c r="I54" i="10"/>
  <c r="J54" i="10"/>
  <c r="K54" i="10"/>
  <c r="I55" i="10"/>
  <c r="J55" i="10"/>
  <c r="K55" i="10"/>
  <c r="I56" i="10"/>
  <c r="J56" i="10"/>
  <c r="K56" i="10"/>
  <c r="I57" i="10"/>
  <c r="J57" i="10"/>
  <c r="K57" i="10"/>
  <c r="I58" i="10"/>
  <c r="J58" i="10"/>
  <c r="K58" i="10"/>
  <c r="I59" i="10"/>
  <c r="J59" i="10"/>
  <c r="K59" i="10"/>
  <c r="I60" i="10"/>
  <c r="J60" i="10"/>
  <c r="K60" i="10"/>
  <c r="I61" i="10"/>
  <c r="J61" i="10"/>
  <c r="K61" i="10"/>
  <c r="I62" i="10"/>
  <c r="J62" i="10"/>
  <c r="K62" i="10"/>
  <c r="I63" i="10"/>
  <c r="J63" i="10"/>
  <c r="K63" i="10"/>
  <c r="I64" i="10"/>
  <c r="J64" i="10"/>
  <c r="K64" i="10"/>
  <c r="I65" i="10"/>
  <c r="J65" i="10"/>
  <c r="K65" i="10"/>
  <c r="I66" i="10"/>
  <c r="J66" i="10"/>
  <c r="K66" i="10"/>
  <c r="I67" i="10"/>
  <c r="J67" i="10"/>
  <c r="K67" i="10"/>
  <c r="I68" i="10"/>
  <c r="J68" i="10"/>
  <c r="K68" i="10"/>
  <c r="I69" i="10"/>
  <c r="J69" i="10"/>
  <c r="K69" i="10"/>
  <c r="I70" i="10"/>
  <c r="J70" i="10"/>
  <c r="K70" i="10"/>
  <c r="I71" i="10"/>
  <c r="J71" i="10"/>
  <c r="K71" i="10"/>
  <c r="I72" i="10"/>
  <c r="J72" i="10"/>
  <c r="K72" i="10"/>
  <c r="I73" i="10"/>
  <c r="J73" i="10"/>
  <c r="K73" i="10"/>
  <c r="I74" i="10"/>
  <c r="J74" i="10"/>
  <c r="K74" i="10"/>
  <c r="I75" i="10"/>
  <c r="J75" i="10"/>
  <c r="K75" i="10"/>
  <c r="I76" i="10"/>
  <c r="J76" i="10"/>
  <c r="K76" i="10"/>
  <c r="I77" i="10"/>
  <c r="J77" i="10"/>
  <c r="K77" i="10"/>
  <c r="I78" i="10"/>
  <c r="J78" i="10"/>
  <c r="K78" i="10"/>
  <c r="I79" i="10"/>
  <c r="J79" i="10"/>
  <c r="K79" i="10"/>
  <c r="I80" i="10"/>
  <c r="J80" i="10"/>
  <c r="K80" i="10"/>
  <c r="I81" i="10"/>
  <c r="J81" i="10"/>
  <c r="K81" i="10"/>
  <c r="K82" i="10"/>
  <c r="J82" i="10"/>
  <c r="I82" i="10"/>
  <c r="H82" i="10"/>
  <c r="E8" i="10"/>
  <c r="F8" i="10"/>
  <c r="G8" i="10"/>
  <c r="E9" i="10"/>
  <c r="F9" i="10"/>
  <c r="G9" i="10"/>
  <c r="E10" i="10"/>
  <c r="F10" i="10"/>
  <c r="G10" i="10"/>
  <c r="E11" i="10"/>
  <c r="F11" i="10"/>
  <c r="G11" i="10"/>
  <c r="E12" i="10"/>
  <c r="F12" i="10"/>
  <c r="G12" i="10"/>
  <c r="E13" i="10"/>
  <c r="F13" i="10"/>
  <c r="G13" i="10"/>
  <c r="E14" i="10"/>
  <c r="F14" i="10"/>
  <c r="G14" i="10"/>
  <c r="E15" i="10"/>
  <c r="F15" i="10"/>
  <c r="G15" i="10"/>
  <c r="E16" i="10"/>
  <c r="F16" i="10"/>
  <c r="G16" i="10"/>
  <c r="E17" i="10"/>
  <c r="F17" i="10"/>
  <c r="G17" i="10"/>
  <c r="E18" i="10"/>
  <c r="F18" i="10"/>
  <c r="G18" i="10"/>
  <c r="E19" i="10"/>
  <c r="F19" i="10"/>
  <c r="G19" i="10"/>
  <c r="E20" i="10"/>
  <c r="F20" i="10"/>
  <c r="G20" i="10"/>
  <c r="E21" i="10"/>
  <c r="F21" i="10"/>
  <c r="G21" i="10"/>
  <c r="E22" i="10"/>
  <c r="F22" i="10"/>
  <c r="G22" i="10"/>
  <c r="E23" i="10"/>
  <c r="F23" i="10"/>
  <c r="G23" i="10"/>
  <c r="E24" i="10"/>
  <c r="F24" i="10"/>
  <c r="G24" i="10"/>
  <c r="E25" i="10"/>
  <c r="F25" i="10"/>
  <c r="G25" i="10"/>
  <c r="E26" i="10"/>
  <c r="F26" i="10"/>
  <c r="G26" i="10"/>
  <c r="E27" i="10"/>
  <c r="F27" i="10"/>
  <c r="G27" i="10"/>
  <c r="E28" i="10"/>
  <c r="F28" i="10"/>
  <c r="G28" i="10"/>
  <c r="E29" i="10"/>
  <c r="F29" i="10"/>
  <c r="G29" i="10"/>
  <c r="E30" i="10"/>
  <c r="F30" i="10"/>
  <c r="G30" i="10"/>
  <c r="E31" i="10"/>
  <c r="F31" i="10"/>
  <c r="G31" i="10"/>
  <c r="E32" i="10"/>
  <c r="F32" i="10"/>
  <c r="G32" i="10"/>
  <c r="E33" i="10"/>
  <c r="F33" i="10"/>
  <c r="G33" i="10"/>
  <c r="E34" i="10"/>
  <c r="F34" i="10"/>
  <c r="G34" i="10"/>
  <c r="E35" i="10"/>
  <c r="F35" i="10"/>
  <c r="G35" i="10"/>
  <c r="E36" i="10"/>
  <c r="F36" i="10"/>
  <c r="G36" i="10"/>
  <c r="E37" i="10"/>
  <c r="F37" i="10"/>
  <c r="G37" i="10"/>
  <c r="E38" i="10"/>
  <c r="F38" i="10"/>
  <c r="G38" i="10"/>
  <c r="E39" i="10"/>
  <c r="F39" i="10"/>
  <c r="G39" i="10"/>
  <c r="E40" i="10"/>
  <c r="F40" i="10"/>
  <c r="G40" i="10"/>
  <c r="E41" i="10"/>
  <c r="F41" i="10"/>
  <c r="G41" i="10"/>
  <c r="E42" i="10"/>
  <c r="F42" i="10"/>
  <c r="G42" i="10"/>
  <c r="E43" i="10"/>
  <c r="F43" i="10"/>
  <c r="G43" i="10"/>
  <c r="E44" i="10"/>
  <c r="F44" i="10"/>
  <c r="G44" i="10"/>
  <c r="E45" i="10"/>
  <c r="F45" i="10"/>
  <c r="G45" i="10"/>
  <c r="E46" i="10"/>
  <c r="F46" i="10"/>
  <c r="G46" i="10"/>
  <c r="E47" i="10"/>
  <c r="F47" i="10"/>
  <c r="G47" i="10"/>
  <c r="E48" i="10"/>
  <c r="F48" i="10"/>
  <c r="G48" i="10"/>
  <c r="E49" i="10"/>
  <c r="F49" i="10"/>
  <c r="G49" i="10"/>
  <c r="E50" i="10"/>
  <c r="F50" i="10"/>
  <c r="G50" i="10"/>
  <c r="E51" i="10"/>
  <c r="F51" i="10"/>
  <c r="G51" i="10"/>
  <c r="E52" i="10"/>
  <c r="F52" i="10"/>
  <c r="G52" i="10"/>
  <c r="E53" i="10"/>
  <c r="F53" i="10"/>
  <c r="G53" i="10"/>
  <c r="E54" i="10"/>
  <c r="F54" i="10"/>
  <c r="G54" i="10"/>
  <c r="E55" i="10"/>
  <c r="F55" i="10"/>
  <c r="G55" i="10"/>
  <c r="E56" i="10"/>
  <c r="F56" i="10"/>
  <c r="G56" i="10"/>
  <c r="E57" i="10"/>
  <c r="F57" i="10"/>
  <c r="G57" i="10"/>
  <c r="E58" i="10"/>
  <c r="F58" i="10"/>
  <c r="G58" i="10"/>
  <c r="E59" i="10"/>
  <c r="F59" i="10"/>
  <c r="G59" i="10"/>
  <c r="E60" i="10"/>
  <c r="F60" i="10"/>
  <c r="G60" i="10"/>
  <c r="E61" i="10"/>
  <c r="F61" i="10"/>
  <c r="G61" i="10"/>
  <c r="E62" i="10"/>
  <c r="F62" i="10"/>
  <c r="G62" i="10"/>
  <c r="E63" i="10"/>
  <c r="F63" i="10"/>
  <c r="G63" i="10"/>
  <c r="E64" i="10"/>
  <c r="F64" i="10"/>
  <c r="G64" i="10"/>
  <c r="E65" i="10"/>
  <c r="F65" i="10"/>
  <c r="G65" i="10"/>
  <c r="E66" i="10"/>
  <c r="F66" i="10"/>
  <c r="G66" i="10"/>
  <c r="E67" i="10"/>
  <c r="F67" i="10"/>
  <c r="G67" i="10"/>
  <c r="E68" i="10"/>
  <c r="F68" i="10"/>
  <c r="G68" i="10"/>
  <c r="E69" i="10"/>
  <c r="F69" i="10"/>
  <c r="G69" i="10"/>
  <c r="E70" i="10"/>
  <c r="F70" i="10"/>
  <c r="G70" i="10"/>
  <c r="E71" i="10"/>
  <c r="F71" i="10"/>
  <c r="G71" i="10"/>
  <c r="E72" i="10"/>
  <c r="F72" i="10"/>
  <c r="G72" i="10"/>
  <c r="E73" i="10"/>
  <c r="F73" i="10"/>
  <c r="G73" i="10"/>
  <c r="E74" i="10"/>
  <c r="F74" i="10"/>
  <c r="G74" i="10"/>
  <c r="E75" i="10"/>
  <c r="F75" i="10"/>
  <c r="G75" i="10"/>
  <c r="E76" i="10"/>
  <c r="F76" i="10"/>
  <c r="G76" i="10"/>
  <c r="E77" i="10"/>
  <c r="F77" i="10"/>
  <c r="G77" i="10"/>
  <c r="E78" i="10"/>
  <c r="F78" i="10"/>
  <c r="G78" i="10"/>
  <c r="E79" i="10"/>
  <c r="F79" i="10"/>
  <c r="G79" i="10"/>
  <c r="E80" i="10"/>
  <c r="F80" i="10"/>
  <c r="G80" i="10"/>
  <c r="E81" i="10"/>
  <c r="F81" i="10"/>
  <c r="G81" i="10"/>
  <c r="G82" i="10"/>
  <c r="F82" i="10"/>
  <c r="E82" i="10"/>
  <c r="D82" i="10"/>
  <c r="T6" i="10"/>
  <c r="P6" i="10"/>
  <c r="L6" i="10"/>
  <c r="H6" i="10"/>
  <c r="D6" i="10"/>
  <c r="T4" i="10"/>
  <c r="P4" i="10"/>
  <c r="L4" i="10"/>
  <c r="H4" i="10"/>
  <c r="D4" i="10"/>
  <c r="D3" i="10"/>
  <c r="W1" i="10"/>
  <c r="V1" i="10"/>
  <c r="U1" i="10"/>
  <c r="T1" i="10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Y82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U8" i="9"/>
  <c r="V8" i="9"/>
  <c r="W8" i="9"/>
  <c r="U9" i="9"/>
  <c r="V9" i="9"/>
  <c r="W9" i="9"/>
  <c r="U10" i="9"/>
  <c r="V10" i="9"/>
  <c r="W10" i="9"/>
  <c r="U11" i="9"/>
  <c r="V11" i="9"/>
  <c r="W11" i="9"/>
  <c r="U12" i="9"/>
  <c r="V12" i="9"/>
  <c r="W12" i="9"/>
  <c r="U13" i="9"/>
  <c r="V13" i="9"/>
  <c r="W13" i="9"/>
  <c r="U14" i="9"/>
  <c r="V14" i="9"/>
  <c r="W14" i="9"/>
  <c r="U15" i="9"/>
  <c r="V15" i="9"/>
  <c r="W15" i="9"/>
  <c r="U16" i="9"/>
  <c r="V16" i="9"/>
  <c r="W16" i="9"/>
  <c r="U17" i="9"/>
  <c r="V17" i="9"/>
  <c r="W17" i="9"/>
  <c r="U18" i="9"/>
  <c r="V18" i="9"/>
  <c r="W18" i="9"/>
  <c r="U19" i="9"/>
  <c r="V19" i="9"/>
  <c r="W19" i="9"/>
  <c r="U20" i="9"/>
  <c r="V20" i="9"/>
  <c r="W20" i="9"/>
  <c r="U21" i="9"/>
  <c r="V21" i="9"/>
  <c r="W21" i="9"/>
  <c r="U22" i="9"/>
  <c r="V22" i="9"/>
  <c r="W22" i="9"/>
  <c r="U23" i="9"/>
  <c r="V23" i="9"/>
  <c r="W23" i="9"/>
  <c r="U24" i="9"/>
  <c r="V24" i="9"/>
  <c r="W24" i="9"/>
  <c r="U25" i="9"/>
  <c r="V25" i="9"/>
  <c r="W25" i="9"/>
  <c r="U26" i="9"/>
  <c r="V26" i="9"/>
  <c r="W26" i="9"/>
  <c r="U27" i="9"/>
  <c r="V27" i="9"/>
  <c r="W27" i="9"/>
  <c r="U28" i="9"/>
  <c r="V28" i="9"/>
  <c r="W28" i="9"/>
  <c r="U29" i="9"/>
  <c r="V29" i="9"/>
  <c r="W29" i="9"/>
  <c r="U30" i="9"/>
  <c r="V30" i="9"/>
  <c r="W30" i="9"/>
  <c r="U31" i="9"/>
  <c r="V31" i="9"/>
  <c r="W31" i="9"/>
  <c r="U32" i="9"/>
  <c r="V32" i="9"/>
  <c r="W32" i="9"/>
  <c r="U33" i="9"/>
  <c r="V33" i="9"/>
  <c r="W33" i="9"/>
  <c r="U34" i="9"/>
  <c r="V34" i="9"/>
  <c r="W34" i="9"/>
  <c r="U35" i="9"/>
  <c r="V35" i="9"/>
  <c r="W35" i="9"/>
  <c r="U36" i="9"/>
  <c r="V36" i="9"/>
  <c r="W36" i="9"/>
  <c r="U37" i="9"/>
  <c r="V37" i="9"/>
  <c r="W37" i="9"/>
  <c r="U38" i="9"/>
  <c r="V38" i="9"/>
  <c r="W38" i="9"/>
  <c r="U39" i="9"/>
  <c r="V39" i="9"/>
  <c r="W39" i="9"/>
  <c r="U40" i="9"/>
  <c r="V40" i="9"/>
  <c r="W40" i="9"/>
  <c r="U41" i="9"/>
  <c r="V41" i="9"/>
  <c r="W41" i="9"/>
  <c r="U42" i="9"/>
  <c r="V42" i="9"/>
  <c r="W42" i="9"/>
  <c r="U43" i="9"/>
  <c r="V43" i="9"/>
  <c r="W43" i="9"/>
  <c r="U44" i="9"/>
  <c r="V44" i="9"/>
  <c r="W44" i="9"/>
  <c r="U45" i="9"/>
  <c r="V45" i="9"/>
  <c r="W45" i="9"/>
  <c r="U46" i="9"/>
  <c r="V46" i="9"/>
  <c r="W46" i="9"/>
  <c r="U47" i="9"/>
  <c r="V47" i="9"/>
  <c r="W47" i="9"/>
  <c r="U48" i="9"/>
  <c r="V48" i="9"/>
  <c r="W48" i="9"/>
  <c r="U49" i="9"/>
  <c r="V49" i="9"/>
  <c r="W49" i="9"/>
  <c r="U50" i="9"/>
  <c r="V50" i="9"/>
  <c r="W50" i="9"/>
  <c r="U51" i="9"/>
  <c r="V51" i="9"/>
  <c r="W51" i="9"/>
  <c r="U52" i="9"/>
  <c r="V52" i="9"/>
  <c r="W52" i="9"/>
  <c r="U53" i="9"/>
  <c r="V53" i="9"/>
  <c r="W53" i="9"/>
  <c r="U54" i="9"/>
  <c r="V54" i="9"/>
  <c r="W54" i="9"/>
  <c r="U55" i="9"/>
  <c r="V55" i="9"/>
  <c r="W55" i="9"/>
  <c r="U56" i="9"/>
  <c r="V56" i="9"/>
  <c r="W56" i="9"/>
  <c r="U57" i="9"/>
  <c r="V57" i="9"/>
  <c r="W57" i="9"/>
  <c r="U58" i="9"/>
  <c r="V58" i="9"/>
  <c r="W58" i="9"/>
  <c r="U59" i="9"/>
  <c r="V59" i="9"/>
  <c r="W59" i="9"/>
  <c r="U60" i="9"/>
  <c r="V60" i="9"/>
  <c r="W60" i="9"/>
  <c r="U61" i="9"/>
  <c r="V61" i="9"/>
  <c r="W61" i="9"/>
  <c r="U62" i="9"/>
  <c r="V62" i="9"/>
  <c r="W62" i="9"/>
  <c r="U63" i="9"/>
  <c r="V63" i="9"/>
  <c r="W63" i="9"/>
  <c r="U64" i="9"/>
  <c r="V64" i="9"/>
  <c r="W64" i="9"/>
  <c r="U65" i="9"/>
  <c r="V65" i="9"/>
  <c r="W65" i="9"/>
  <c r="U66" i="9"/>
  <c r="V66" i="9"/>
  <c r="W66" i="9"/>
  <c r="U67" i="9"/>
  <c r="V67" i="9"/>
  <c r="W67" i="9"/>
  <c r="U68" i="9"/>
  <c r="V68" i="9"/>
  <c r="W68" i="9"/>
  <c r="U69" i="9"/>
  <c r="V69" i="9"/>
  <c r="W69" i="9"/>
  <c r="U70" i="9"/>
  <c r="V70" i="9"/>
  <c r="W70" i="9"/>
  <c r="U71" i="9"/>
  <c r="V71" i="9"/>
  <c r="W71" i="9"/>
  <c r="U72" i="9"/>
  <c r="V72" i="9"/>
  <c r="W72" i="9"/>
  <c r="U73" i="9"/>
  <c r="V73" i="9"/>
  <c r="W73" i="9"/>
  <c r="U74" i="9"/>
  <c r="V74" i="9"/>
  <c r="W74" i="9"/>
  <c r="U75" i="9"/>
  <c r="V75" i="9"/>
  <c r="W75" i="9"/>
  <c r="U76" i="9"/>
  <c r="V76" i="9"/>
  <c r="W76" i="9"/>
  <c r="U77" i="9"/>
  <c r="V77" i="9"/>
  <c r="W77" i="9"/>
  <c r="U78" i="9"/>
  <c r="V78" i="9"/>
  <c r="W78" i="9"/>
  <c r="U79" i="9"/>
  <c r="V79" i="9"/>
  <c r="W79" i="9"/>
  <c r="U80" i="9"/>
  <c r="V80" i="9"/>
  <c r="W80" i="9"/>
  <c r="U81" i="9"/>
  <c r="V81" i="9"/>
  <c r="W81" i="9"/>
  <c r="W82" i="9"/>
  <c r="V82" i="9"/>
  <c r="U82" i="9"/>
  <c r="T82" i="9"/>
  <c r="Q8" i="9"/>
  <c r="R8" i="9"/>
  <c r="S8" i="9"/>
  <c r="Q9" i="9"/>
  <c r="R9" i="9"/>
  <c r="S9" i="9"/>
  <c r="Q10" i="9"/>
  <c r="R10" i="9"/>
  <c r="S10" i="9"/>
  <c r="Q11" i="9"/>
  <c r="R11" i="9"/>
  <c r="S11" i="9"/>
  <c r="Q12" i="9"/>
  <c r="R12" i="9"/>
  <c r="S12" i="9"/>
  <c r="Q13" i="9"/>
  <c r="R13" i="9"/>
  <c r="S13" i="9"/>
  <c r="Q14" i="9"/>
  <c r="R14" i="9"/>
  <c r="S14" i="9"/>
  <c r="Q15" i="9"/>
  <c r="R15" i="9"/>
  <c r="S15" i="9"/>
  <c r="Q16" i="9"/>
  <c r="R16" i="9"/>
  <c r="S16" i="9"/>
  <c r="Q17" i="9"/>
  <c r="R17" i="9"/>
  <c r="S17" i="9"/>
  <c r="Q18" i="9"/>
  <c r="R18" i="9"/>
  <c r="S18" i="9"/>
  <c r="Q19" i="9"/>
  <c r="R19" i="9"/>
  <c r="S19" i="9"/>
  <c r="Q20" i="9"/>
  <c r="R20" i="9"/>
  <c r="S20" i="9"/>
  <c r="Q21" i="9"/>
  <c r="R21" i="9"/>
  <c r="S21" i="9"/>
  <c r="Q22" i="9"/>
  <c r="R22" i="9"/>
  <c r="S22" i="9"/>
  <c r="Q23" i="9"/>
  <c r="R23" i="9"/>
  <c r="S23" i="9"/>
  <c r="Q24" i="9"/>
  <c r="R24" i="9"/>
  <c r="S24" i="9"/>
  <c r="Q25" i="9"/>
  <c r="R25" i="9"/>
  <c r="S25" i="9"/>
  <c r="Q26" i="9"/>
  <c r="R26" i="9"/>
  <c r="S26" i="9"/>
  <c r="Q27" i="9"/>
  <c r="R27" i="9"/>
  <c r="S27" i="9"/>
  <c r="Q28" i="9"/>
  <c r="R28" i="9"/>
  <c r="S28" i="9"/>
  <c r="Q29" i="9"/>
  <c r="R29" i="9"/>
  <c r="S29" i="9"/>
  <c r="Q30" i="9"/>
  <c r="R30" i="9"/>
  <c r="S30" i="9"/>
  <c r="Q31" i="9"/>
  <c r="R31" i="9"/>
  <c r="S31" i="9"/>
  <c r="Q32" i="9"/>
  <c r="R32" i="9"/>
  <c r="S32" i="9"/>
  <c r="Q33" i="9"/>
  <c r="R33" i="9"/>
  <c r="S33" i="9"/>
  <c r="Q34" i="9"/>
  <c r="R34" i="9"/>
  <c r="S34" i="9"/>
  <c r="Q35" i="9"/>
  <c r="R35" i="9"/>
  <c r="S35" i="9"/>
  <c r="Q36" i="9"/>
  <c r="R36" i="9"/>
  <c r="S36" i="9"/>
  <c r="Q37" i="9"/>
  <c r="R37" i="9"/>
  <c r="S37" i="9"/>
  <c r="Q38" i="9"/>
  <c r="R38" i="9"/>
  <c r="S38" i="9"/>
  <c r="Q39" i="9"/>
  <c r="R39" i="9"/>
  <c r="S39" i="9"/>
  <c r="Q40" i="9"/>
  <c r="R40" i="9"/>
  <c r="S40" i="9"/>
  <c r="Q41" i="9"/>
  <c r="R41" i="9"/>
  <c r="S41" i="9"/>
  <c r="Q42" i="9"/>
  <c r="R42" i="9"/>
  <c r="S42" i="9"/>
  <c r="Q43" i="9"/>
  <c r="R43" i="9"/>
  <c r="S43" i="9"/>
  <c r="Q44" i="9"/>
  <c r="R44" i="9"/>
  <c r="S44" i="9"/>
  <c r="Q45" i="9"/>
  <c r="R45" i="9"/>
  <c r="S45" i="9"/>
  <c r="Q46" i="9"/>
  <c r="R46" i="9"/>
  <c r="S46" i="9"/>
  <c r="Q47" i="9"/>
  <c r="R47" i="9"/>
  <c r="S47" i="9"/>
  <c r="Q48" i="9"/>
  <c r="R48" i="9"/>
  <c r="S48" i="9"/>
  <c r="Q49" i="9"/>
  <c r="R49" i="9"/>
  <c r="S49" i="9"/>
  <c r="Q50" i="9"/>
  <c r="R50" i="9"/>
  <c r="S50" i="9"/>
  <c r="Q51" i="9"/>
  <c r="R51" i="9"/>
  <c r="S51" i="9"/>
  <c r="Q52" i="9"/>
  <c r="R52" i="9"/>
  <c r="S52" i="9"/>
  <c r="Q53" i="9"/>
  <c r="R53" i="9"/>
  <c r="S53" i="9"/>
  <c r="Q54" i="9"/>
  <c r="R54" i="9"/>
  <c r="S54" i="9"/>
  <c r="Q55" i="9"/>
  <c r="R55" i="9"/>
  <c r="S55" i="9"/>
  <c r="Q56" i="9"/>
  <c r="R56" i="9"/>
  <c r="S56" i="9"/>
  <c r="Q57" i="9"/>
  <c r="R57" i="9"/>
  <c r="S57" i="9"/>
  <c r="Q58" i="9"/>
  <c r="R58" i="9"/>
  <c r="S58" i="9"/>
  <c r="Q59" i="9"/>
  <c r="R59" i="9"/>
  <c r="S59" i="9"/>
  <c r="Q60" i="9"/>
  <c r="R60" i="9"/>
  <c r="S60" i="9"/>
  <c r="Q61" i="9"/>
  <c r="R61" i="9"/>
  <c r="S61" i="9"/>
  <c r="Q62" i="9"/>
  <c r="R62" i="9"/>
  <c r="S62" i="9"/>
  <c r="Q63" i="9"/>
  <c r="R63" i="9"/>
  <c r="S63" i="9"/>
  <c r="Q64" i="9"/>
  <c r="R64" i="9"/>
  <c r="S64" i="9"/>
  <c r="Q65" i="9"/>
  <c r="R65" i="9"/>
  <c r="S65" i="9"/>
  <c r="Q66" i="9"/>
  <c r="R66" i="9"/>
  <c r="S66" i="9"/>
  <c r="Q67" i="9"/>
  <c r="R67" i="9"/>
  <c r="S67" i="9"/>
  <c r="Q68" i="9"/>
  <c r="R68" i="9"/>
  <c r="S68" i="9"/>
  <c r="Q69" i="9"/>
  <c r="R69" i="9"/>
  <c r="S69" i="9"/>
  <c r="Q70" i="9"/>
  <c r="R70" i="9"/>
  <c r="S70" i="9"/>
  <c r="Q71" i="9"/>
  <c r="R71" i="9"/>
  <c r="S71" i="9"/>
  <c r="Q72" i="9"/>
  <c r="R72" i="9"/>
  <c r="S72" i="9"/>
  <c r="Q73" i="9"/>
  <c r="R73" i="9"/>
  <c r="S73" i="9"/>
  <c r="Q74" i="9"/>
  <c r="R74" i="9"/>
  <c r="S74" i="9"/>
  <c r="Q75" i="9"/>
  <c r="R75" i="9"/>
  <c r="S75" i="9"/>
  <c r="Q76" i="9"/>
  <c r="R76" i="9"/>
  <c r="S76" i="9"/>
  <c r="Q77" i="9"/>
  <c r="R77" i="9"/>
  <c r="S77" i="9"/>
  <c r="Q78" i="9"/>
  <c r="R78" i="9"/>
  <c r="S78" i="9"/>
  <c r="Q79" i="9"/>
  <c r="R79" i="9"/>
  <c r="S79" i="9"/>
  <c r="Q80" i="9"/>
  <c r="R80" i="9"/>
  <c r="S80" i="9"/>
  <c r="Q81" i="9"/>
  <c r="R81" i="9"/>
  <c r="S81" i="9"/>
  <c r="S82" i="9"/>
  <c r="R82" i="9"/>
  <c r="Q82" i="9"/>
  <c r="P82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M41" i="9"/>
  <c r="N41" i="9"/>
  <c r="O41" i="9"/>
  <c r="M42" i="9"/>
  <c r="N42" i="9"/>
  <c r="O42" i="9"/>
  <c r="M43" i="9"/>
  <c r="N43" i="9"/>
  <c r="O43" i="9"/>
  <c r="M44" i="9"/>
  <c r="N44" i="9"/>
  <c r="O44" i="9"/>
  <c r="M45" i="9"/>
  <c r="N45" i="9"/>
  <c r="O45" i="9"/>
  <c r="M46" i="9"/>
  <c r="N46" i="9"/>
  <c r="O46" i="9"/>
  <c r="M47" i="9"/>
  <c r="N47" i="9"/>
  <c r="O47" i="9"/>
  <c r="M48" i="9"/>
  <c r="N48" i="9"/>
  <c r="O48" i="9"/>
  <c r="M49" i="9"/>
  <c r="N49" i="9"/>
  <c r="O49" i="9"/>
  <c r="M50" i="9"/>
  <c r="N50" i="9"/>
  <c r="O50" i="9"/>
  <c r="M51" i="9"/>
  <c r="N51" i="9"/>
  <c r="O51" i="9"/>
  <c r="M52" i="9"/>
  <c r="N52" i="9"/>
  <c r="O52" i="9"/>
  <c r="M53" i="9"/>
  <c r="N53" i="9"/>
  <c r="O53" i="9"/>
  <c r="M54" i="9"/>
  <c r="N54" i="9"/>
  <c r="O54" i="9"/>
  <c r="M55" i="9"/>
  <c r="N55" i="9"/>
  <c r="O55" i="9"/>
  <c r="M56" i="9"/>
  <c r="N56" i="9"/>
  <c r="O56" i="9"/>
  <c r="M57" i="9"/>
  <c r="N57" i="9"/>
  <c r="O57" i="9"/>
  <c r="M58" i="9"/>
  <c r="N58" i="9"/>
  <c r="O58" i="9"/>
  <c r="M59" i="9"/>
  <c r="N59" i="9"/>
  <c r="O59" i="9"/>
  <c r="M60" i="9"/>
  <c r="N60" i="9"/>
  <c r="O60" i="9"/>
  <c r="M61" i="9"/>
  <c r="N61" i="9"/>
  <c r="O61" i="9"/>
  <c r="M62" i="9"/>
  <c r="N62" i="9"/>
  <c r="O62" i="9"/>
  <c r="M63" i="9"/>
  <c r="N63" i="9"/>
  <c r="O63" i="9"/>
  <c r="M64" i="9"/>
  <c r="N64" i="9"/>
  <c r="O64" i="9"/>
  <c r="M65" i="9"/>
  <c r="N65" i="9"/>
  <c r="O65" i="9"/>
  <c r="M66" i="9"/>
  <c r="N66" i="9"/>
  <c r="O66" i="9"/>
  <c r="M67" i="9"/>
  <c r="N67" i="9"/>
  <c r="O67" i="9"/>
  <c r="M68" i="9"/>
  <c r="N68" i="9"/>
  <c r="O68" i="9"/>
  <c r="M69" i="9"/>
  <c r="N69" i="9"/>
  <c r="O69" i="9"/>
  <c r="M70" i="9"/>
  <c r="N70" i="9"/>
  <c r="O70" i="9"/>
  <c r="M71" i="9"/>
  <c r="N71" i="9"/>
  <c r="O71" i="9"/>
  <c r="M72" i="9"/>
  <c r="N72" i="9"/>
  <c r="O72" i="9"/>
  <c r="M73" i="9"/>
  <c r="N73" i="9"/>
  <c r="O73" i="9"/>
  <c r="M74" i="9"/>
  <c r="N74" i="9"/>
  <c r="O74" i="9"/>
  <c r="M75" i="9"/>
  <c r="N75" i="9"/>
  <c r="O75" i="9"/>
  <c r="M76" i="9"/>
  <c r="N76" i="9"/>
  <c r="O76" i="9"/>
  <c r="M77" i="9"/>
  <c r="N77" i="9"/>
  <c r="O77" i="9"/>
  <c r="M78" i="9"/>
  <c r="N78" i="9"/>
  <c r="O78" i="9"/>
  <c r="M79" i="9"/>
  <c r="N79" i="9"/>
  <c r="O79" i="9"/>
  <c r="M80" i="9"/>
  <c r="N80" i="9"/>
  <c r="O80" i="9"/>
  <c r="M81" i="9"/>
  <c r="N81" i="9"/>
  <c r="O81" i="9"/>
  <c r="O82" i="9"/>
  <c r="N82" i="9"/>
  <c r="M82" i="9"/>
  <c r="L82" i="9"/>
  <c r="I8" i="9"/>
  <c r="J8" i="9"/>
  <c r="K8" i="9"/>
  <c r="I9" i="9"/>
  <c r="J9" i="9"/>
  <c r="K9" i="9"/>
  <c r="I10" i="9"/>
  <c r="J10" i="9"/>
  <c r="K10" i="9"/>
  <c r="I11" i="9"/>
  <c r="J11" i="9"/>
  <c r="K11" i="9"/>
  <c r="I12" i="9"/>
  <c r="J12" i="9"/>
  <c r="K12" i="9"/>
  <c r="I13" i="9"/>
  <c r="J13" i="9"/>
  <c r="K13" i="9"/>
  <c r="I14" i="9"/>
  <c r="J14" i="9"/>
  <c r="K14" i="9"/>
  <c r="I15" i="9"/>
  <c r="J15" i="9"/>
  <c r="K15" i="9"/>
  <c r="I16" i="9"/>
  <c r="J16" i="9"/>
  <c r="K16" i="9"/>
  <c r="I17" i="9"/>
  <c r="J17" i="9"/>
  <c r="K17" i="9"/>
  <c r="I18" i="9"/>
  <c r="J18" i="9"/>
  <c r="K18" i="9"/>
  <c r="I19" i="9"/>
  <c r="J19" i="9"/>
  <c r="K19" i="9"/>
  <c r="I20" i="9"/>
  <c r="J20" i="9"/>
  <c r="K20" i="9"/>
  <c r="I21" i="9"/>
  <c r="J21" i="9"/>
  <c r="K21" i="9"/>
  <c r="I22" i="9"/>
  <c r="J22" i="9"/>
  <c r="K22" i="9"/>
  <c r="I23" i="9"/>
  <c r="J23" i="9"/>
  <c r="K23" i="9"/>
  <c r="I24" i="9"/>
  <c r="J24" i="9"/>
  <c r="K24" i="9"/>
  <c r="I25" i="9"/>
  <c r="J25" i="9"/>
  <c r="K25" i="9"/>
  <c r="I26" i="9"/>
  <c r="J26" i="9"/>
  <c r="K26" i="9"/>
  <c r="I27" i="9"/>
  <c r="J27" i="9"/>
  <c r="K27" i="9"/>
  <c r="I28" i="9"/>
  <c r="J28" i="9"/>
  <c r="K28" i="9"/>
  <c r="I29" i="9"/>
  <c r="J29" i="9"/>
  <c r="K29" i="9"/>
  <c r="I30" i="9"/>
  <c r="J30" i="9"/>
  <c r="K30" i="9"/>
  <c r="I31" i="9"/>
  <c r="J31" i="9"/>
  <c r="K31" i="9"/>
  <c r="I32" i="9"/>
  <c r="J32" i="9"/>
  <c r="K32" i="9"/>
  <c r="I33" i="9"/>
  <c r="J33" i="9"/>
  <c r="K33" i="9"/>
  <c r="I34" i="9"/>
  <c r="J34" i="9"/>
  <c r="K34" i="9"/>
  <c r="I35" i="9"/>
  <c r="J35" i="9"/>
  <c r="K35" i="9"/>
  <c r="I36" i="9"/>
  <c r="J36" i="9"/>
  <c r="K36" i="9"/>
  <c r="I37" i="9"/>
  <c r="J37" i="9"/>
  <c r="K37" i="9"/>
  <c r="I38" i="9"/>
  <c r="J38" i="9"/>
  <c r="K38" i="9"/>
  <c r="I39" i="9"/>
  <c r="J39" i="9"/>
  <c r="K39" i="9"/>
  <c r="I40" i="9"/>
  <c r="J40" i="9"/>
  <c r="K40" i="9"/>
  <c r="I41" i="9"/>
  <c r="J41" i="9"/>
  <c r="K41" i="9"/>
  <c r="I42" i="9"/>
  <c r="J42" i="9"/>
  <c r="K42" i="9"/>
  <c r="I43" i="9"/>
  <c r="J43" i="9"/>
  <c r="K43" i="9"/>
  <c r="I44" i="9"/>
  <c r="J44" i="9"/>
  <c r="K44" i="9"/>
  <c r="I45" i="9"/>
  <c r="J45" i="9"/>
  <c r="K45" i="9"/>
  <c r="I46" i="9"/>
  <c r="J46" i="9"/>
  <c r="K46" i="9"/>
  <c r="I47" i="9"/>
  <c r="J47" i="9"/>
  <c r="K47" i="9"/>
  <c r="I48" i="9"/>
  <c r="J48" i="9"/>
  <c r="K48" i="9"/>
  <c r="I49" i="9"/>
  <c r="J49" i="9"/>
  <c r="K49" i="9"/>
  <c r="I50" i="9"/>
  <c r="J50" i="9"/>
  <c r="K50" i="9"/>
  <c r="I51" i="9"/>
  <c r="J51" i="9"/>
  <c r="K51" i="9"/>
  <c r="I52" i="9"/>
  <c r="J52" i="9"/>
  <c r="K52" i="9"/>
  <c r="I53" i="9"/>
  <c r="J53" i="9"/>
  <c r="K53" i="9"/>
  <c r="I54" i="9"/>
  <c r="J54" i="9"/>
  <c r="K54" i="9"/>
  <c r="I55" i="9"/>
  <c r="J55" i="9"/>
  <c r="K55" i="9"/>
  <c r="I56" i="9"/>
  <c r="J56" i="9"/>
  <c r="K56" i="9"/>
  <c r="I57" i="9"/>
  <c r="J57" i="9"/>
  <c r="K57" i="9"/>
  <c r="I58" i="9"/>
  <c r="J58" i="9"/>
  <c r="K58" i="9"/>
  <c r="I59" i="9"/>
  <c r="J59" i="9"/>
  <c r="K59" i="9"/>
  <c r="I60" i="9"/>
  <c r="J60" i="9"/>
  <c r="K60" i="9"/>
  <c r="I61" i="9"/>
  <c r="J61" i="9"/>
  <c r="K61" i="9"/>
  <c r="I62" i="9"/>
  <c r="J62" i="9"/>
  <c r="K62" i="9"/>
  <c r="I63" i="9"/>
  <c r="J63" i="9"/>
  <c r="K63" i="9"/>
  <c r="I64" i="9"/>
  <c r="J64" i="9"/>
  <c r="K64" i="9"/>
  <c r="I65" i="9"/>
  <c r="J65" i="9"/>
  <c r="K65" i="9"/>
  <c r="I66" i="9"/>
  <c r="J66" i="9"/>
  <c r="K66" i="9"/>
  <c r="I67" i="9"/>
  <c r="J67" i="9"/>
  <c r="K67" i="9"/>
  <c r="I68" i="9"/>
  <c r="J68" i="9"/>
  <c r="K68" i="9"/>
  <c r="I69" i="9"/>
  <c r="J69" i="9"/>
  <c r="K69" i="9"/>
  <c r="I70" i="9"/>
  <c r="J70" i="9"/>
  <c r="K70" i="9"/>
  <c r="I71" i="9"/>
  <c r="J71" i="9"/>
  <c r="K71" i="9"/>
  <c r="I72" i="9"/>
  <c r="J72" i="9"/>
  <c r="K72" i="9"/>
  <c r="I73" i="9"/>
  <c r="J73" i="9"/>
  <c r="K73" i="9"/>
  <c r="I74" i="9"/>
  <c r="J74" i="9"/>
  <c r="K74" i="9"/>
  <c r="I75" i="9"/>
  <c r="J75" i="9"/>
  <c r="K75" i="9"/>
  <c r="I76" i="9"/>
  <c r="J76" i="9"/>
  <c r="K76" i="9"/>
  <c r="I77" i="9"/>
  <c r="J77" i="9"/>
  <c r="K77" i="9"/>
  <c r="I78" i="9"/>
  <c r="J78" i="9"/>
  <c r="K78" i="9"/>
  <c r="I79" i="9"/>
  <c r="J79" i="9"/>
  <c r="K79" i="9"/>
  <c r="I80" i="9"/>
  <c r="J80" i="9"/>
  <c r="K80" i="9"/>
  <c r="I81" i="9"/>
  <c r="J81" i="9"/>
  <c r="K81" i="9"/>
  <c r="K82" i="9"/>
  <c r="J82" i="9"/>
  <c r="I82" i="9"/>
  <c r="H82" i="9"/>
  <c r="E8" i="9"/>
  <c r="F8" i="9"/>
  <c r="G8" i="9"/>
  <c r="E9" i="9"/>
  <c r="F9" i="9"/>
  <c r="G9" i="9"/>
  <c r="E10" i="9"/>
  <c r="F10" i="9"/>
  <c r="G10" i="9"/>
  <c r="E11" i="9"/>
  <c r="F11" i="9"/>
  <c r="G11" i="9"/>
  <c r="E12" i="9"/>
  <c r="F12" i="9"/>
  <c r="G12" i="9"/>
  <c r="E13" i="9"/>
  <c r="F13" i="9"/>
  <c r="G13" i="9"/>
  <c r="E14" i="9"/>
  <c r="F14" i="9"/>
  <c r="G14" i="9"/>
  <c r="E15" i="9"/>
  <c r="F15" i="9"/>
  <c r="G15" i="9"/>
  <c r="E16" i="9"/>
  <c r="F16" i="9"/>
  <c r="G16" i="9"/>
  <c r="E17" i="9"/>
  <c r="F17" i="9"/>
  <c r="G17" i="9"/>
  <c r="E18" i="9"/>
  <c r="F18" i="9"/>
  <c r="G18" i="9"/>
  <c r="E19" i="9"/>
  <c r="F19" i="9"/>
  <c r="G19" i="9"/>
  <c r="E20" i="9"/>
  <c r="F20" i="9"/>
  <c r="G20" i="9"/>
  <c r="E21" i="9"/>
  <c r="F21" i="9"/>
  <c r="G21" i="9"/>
  <c r="E22" i="9"/>
  <c r="F22" i="9"/>
  <c r="G22" i="9"/>
  <c r="E23" i="9"/>
  <c r="F23" i="9"/>
  <c r="G23" i="9"/>
  <c r="E24" i="9"/>
  <c r="F24" i="9"/>
  <c r="G24" i="9"/>
  <c r="E25" i="9"/>
  <c r="F25" i="9"/>
  <c r="G25" i="9"/>
  <c r="E26" i="9"/>
  <c r="F26" i="9"/>
  <c r="G26" i="9"/>
  <c r="E27" i="9"/>
  <c r="F27" i="9"/>
  <c r="G27" i="9"/>
  <c r="E28" i="9"/>
  <c r="F28" i="9"/>
  <c r="G28" i="9"/>
  <c r="E29" i="9"/>
  <c r="F29" i="9"/>
  <c r="G29" i="9"/>
  <c r="E30" i="9"/>
  <c r="F30" i="9"/>
  <c r="G30" i="9"/>
  <c r="E31" i="9"/>
  <c r="F31" i="9"/>
  <c r="G31" i="9"/>
  <c r="E32" i="9"/>
  <c r="F32" i="9"/>
  <c r="G32" i="9"/>
  <c r="E33" i="9"/>
  <c r="F33" i="9"/>
  <c r="G33" i="9"/>
  <c r="E34" i="9"/>
  <c r="F34" i="9"/>
  <c r="G34" i="9"/>
  <c r="E35" i="9"/>
  <c r="F35" i="9"/>
  <c r="G35" i="9"/>
  <c r="E36" i="9"/>
  <c r="F36" i="9"/>
  <c r="G36" i="9"/>
  <c r="E37" i="9"/>
  <c r="F37" i="9"/>
  <c r="G37" i="9"/>
  <c r="E38" i="9"/>
  <c r="F38" i="9"/>
  <c r="G38" i="9"/>
  <c r="E39" i="9"/>
  <c r="F39" i="9"/>
  <c r="G39" i="9"/>
  <c r="E40" i="9"/>
  <c r="F40" i="9"/>
  <c r="G40" i="9"/>
  <c r="E41" i="9"/>
  <c r="F41" i="9"/>
  <c r="G41" i="9"/>
  <c r="E42" i="9"/>
  <c r="F42" i="9"/>
  <c r="G42" i="9"/>
  <c r="E43" i="9"/>
  <c r="F43" i="9"/>
  <c r="G43" i="9"/>
  <c r="E44" i="9"/>
  <c r="F44" i="9"/>
  <c r="G44" i="9"/>
  <c r="E45" i="9"/>
  <c r="F45" i="9"/>
  <c r="G45" i="9"/>
  <c r="E46" i="9"/>
  <c r="F46" i="9"/>
  <c r="G46" i="9"/>
  <c r="E47" i="9"/>
  <c r="F47" i="9"/>
  <c r="G47" i="9"/>
  <c r="E48" i="9"/>
  <c r="F48" i="9"/>
  <c r="G48" i="9"/>
  <c r="E49" i="9"/>
  <c r="F49" i="9"/>
  <c r="G49" i="9"/>
  <c r="E50" i="9"/>
  <c r="F50" i="9"/>
  <c r="G50" i="9"/>
  <c r="E51" i="9"/>
  <c r="F51" i="9"/>
  <c r="G51" i="9"/>
  <c r="E52" i="9"/>
  <c r="F52" i="9"/>
  <c r="G52" i="9"/>
  <c r="E53" i="9"/>
  <c r="F53" i="9"/>
  <c r="G53" i="9"/>
  <c r="E54" i="9"/>
  <c r="F54" i="9"/>
  <c r="G54" i="9"/>
  <c r="E55" i="9"/>
  <c r="F55" i="9"/>
  <c r="G55" i="9"/>
  <c r="E56" i="9"/>
  <c r="F56" i="9"/>
  <c r="G56" i="9"/>
  <c r="E57" i="9"/>
  <c r="F57" i="9"/>
  <c r="G57" i="9"/>
  <c r="E58" i="9"/>
  <c r="F58" i="9"/>
  <c r="G58" i="9"/>
  <c r="E59" i="9"/>
  <c r="F59" i="9"/>
  <c r="G59" i="9"/>
  <c r="E60" i="9"/>
  <c r="F60" i="9"/>
  <c r="G60" i="9"/>
  <c r="E61" i="9"/>
  <c r="F61" i="9"/>
  <c r="G61" i="9"/>
  <c r="E62" i="9"/>
  <c r="F62" i="9"/>
  <c r="G62" i="9"/>
  <c r="E63" i="9"/>
  <c r="F63" i="9"/>
  <c r="G63" i="9"/>
  <c r="E64" i="9"/>
  <c r="F64" i="9"/>
  <c r="G64" i="9"/>
  <c r="E65" i="9"/>
  <c r="F65" i="9"/>
  <c r="G65" i="9"/>
  <c r="E66" i="9"/>
  <c r="F66" i="9"/>
  <c r="G66" i="9"/>
  <c r="E67" i="9"/>
  <c r="F67" i="9"/>
  <c r="G67" i="9"/>
  <c r="E68" i="9"/>
  <c r="F68" i="9"/>
  <c r="G68" i="9"/>
  <c r="E69" i="9"/>
  <c r="F69" i="9"/>
  <c r="G69" i="9"/>
  <c r="E70" i="9"/>
  <c r="F70" i="9"/>
  <c r="G70" i="9"/>
  <c r="E71" i="9"/>
  <c r="F71" i="9"/>
  <c r="G71" i="9"/>
  <c r="E72" i="9"/>
  <c r="F72" i="9"/>
  <c r="G72" i="9"/>
  <c r="E73" i="9"/>
  <c r="F73" i="9"/>
  <c r="G73" i="9"/>
  <c r="E74" i="9"/>
  <c r="F74" i="9"/>
  <c r="G74" i="9"/>
  <c r="E75" i="9"/>
  <c r="F75" i="9"/>
  <c r="G75" i="9"/>
  <c r="E76" i="9"/>
  <c r="F76" i="9"/>
  <c r="G76" i="9"/>
  <c r="E77" i="9"/>
  <c r="F77" i="9"/>
  <c r="G77" i="9"/>
  <c r="E78" i="9"/>
  <c r="F78" i="9"/>
  <c r="G78" i="9"/>
  <c r="E79" i="9"/>
  <c r="F79" i="9"/>
  <c r="G79" i="9"/>
  <c r="E80" i="9"/>
  <c r="F80" i="9"/>
  <c r="G80" i="9"/>
  <c r="E81" i="9"/>
  <c r="F81" i="9"/>
  <c r="G81" i="9"/>
  <c r="G82" i="9"/>
  <c r="F82" i="9"/>
  <c r="E82" i="9"/>
  <c r="D82" i="9"/>
  <c r="T6" i="9"/>
  <c r="P6" i="9"/>
  <c r="L6" i="9"/>
  <c r="H6" i="9"/>
  <c r="D6" i="9"/>
  <c r="T4" i="9"/>
  <c r="P4" i="9"/>
  <c r="L4" i="9"/>
  <c r="H4" i="9"/>
  <c r="D4" i="9"/>
  <c r="D3" i="9"/>
  <c r="W1" i="9"/>
  <c r="V1" i="9"/>
  <c r="U1" i="9"/>
  <c r="T1" i="9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U8" i="8"/>
  <c r="V8" i="8"/>
  <c r="W8" i="8"/>
  <c r="U9" i="8"/>
  <c r="V9" i="8"/>
  <c r="W9" i="8"/>
  <c r="U10" i="8"/>
  <c r="V10" i="8"/>
  <c r="W10" i="8"/>
  <c r="U11" i="8"/>
  <c r="V11" i="8"/>
  <c r="W11" i="8"/>
  <c r="U12" i="8"/>
  <c r="V12" i="8"/>
  <c r="W12" i="8"/>
  <c r="U13" i="8"/>
  <c r="V13" i="8"/>
  <c r="W13" i="8"/>
  <c r="U14" i="8"/>
  <c r="V14" i="8"/>
  <c r="W14" i="8"/>
  <c r="U15" i="8"/>
  <c r="V15" i="8"/>
  <c r="W15" i="8"/>
  <c r="U16" i="8"/>
  <c r="V16" i="8"/>
  <c r="W16" i="8"/>
  <c r="U17" i="8"/>
  <c r="V17" i="8"/>
  <c r="W17" i="8"/>
  <c r="U18" i="8"/>
  <c r="V18" i="8"/>
  <c r="W18" i="8"/>
  <c r="U19" i="8"/>
  <c r="V19" i="8"/>
  <c r="W19" i="8"/>
  <c r="U20" i="8"/>
  <c r="V20" i="8"/>
  <c r="W20" i="8"/>
  <c r="U21" i="8"/>
  <c r="V21" i="8"/>
  <c r="W21" i="8"/>
  <c r="U22" i="8"/>
  <c r="V22" i="8"/>
  <c r="W22" i="8"/>
  <c r="U23" i="8"/>
  <c r="V23" i="8"/>
  <c r="W23" i="8"/>
  <c r="U24" i="8"/>
  <c r="V24" i="8"/>
  <c r="W24" i="8"/>
  <c r="U25" i="8"/>
  <c r="V25" i="8"/>
  <c r="W25" i="8"/>
  <c r="U26" i="8"/>
  <c r="V26" i="8"/>
  <c r="W26" i="8"/>
  <c r="U27" i="8"/>
  <c r="V27" i="8"/>
  <c r="W27" i="8"/>
  <c r="U28" i="8"/>
  <c r="V28" i="8"/>
  <c r="W28" i="8"/>
  <c r="U29" i="8"/>
  <c r="V29" i="8"/>
  <c r="W29" i="8"/>
  <c r="U30" i="8"/>
  <c r="V30" i="8"/>
  <c r="W30" i="8"/>
  <c r="U31" i="8"/>
  <c r="V31" i="8"/>
  <c r="W31" i="8"/>
  <c r="U32" i="8"/>
  <c r="V32" i="8"/>
  <c r="W32" i="8"/>
  <c r="U33" i="8"/>
  <c r="V33" i="8"/>
  <c r="W33" i="8"/>
  <c r="U34" i="8"/>
  <c r="V34" i="8"/>
  <c r="W34" i="8"/>
  <c r="U35" i="8"/>
  <c r="V35" i="8"/>
  <c r="W35" i="8"/>
  <c r="U36" i="8"/>
  <c r="V36" i="8"/>
  <c r="W36" i="8"/>
  <c r="U37" i="8"/>
  <c r="V37" i="8"/>
  <c r="W37" i="8"/>
  <c r="U38" i="8"/>
  <c r="V38" i="8"/>
  <c r="W38" i="8"/>
  <c r="U39" i="8"/>
  <c r="V39" i="8"/>
  <c r="W39" i="8"/>
  <c r="U40" i="8"/>
  <c r="V40" i="8"/>
  <c r="W40" i="8"/>
  <c r="U41" i="8"/>
  <c r="V41" i="8"/>
  <c r="W41" i="8"/>
  <c r="U42" i="8"/>
  <c r="V42" i="8"/>
  <c r="W42" i="8"/>
  <c r="U43" i="8"/>
  <c r="V43" i="8"/>
  <c r="W43" i="8"/>
  <c r="U44" i="8"/>
  <c r="V44" i="8"/>
  <c r="W44" i="8"/>
  <c r="U45" i="8"/>
  <c r="V45" i="8"/>
  <c r="W45" i="8"/>
  <c r="U46" i="8"/>
  <c r="V46" i="8"/>
  <c r="W46" i="8"/>
  <c r="U47" i="8"/>
  <c r="V47" i="8"/>
  <c r="W47" i="8"/>
  <c r="U48" i="8"/>
  <c r="V48" i="8"/>
  <c r="W48" i="8"/>
  <c r="U49" i="8"/>
  <c r="V49" i="8"/>
  <c r="W49" i="8"/>
  <c r="U50" i="8"/>
  <c r="V50" i="8"/>
  <c r="W50" i="8"/>
  <c r="U51" i="8"/>
  <c r="V51" i="8"/>
  <c r="W51" i="8"/>
  <c r="U52" i="8"/>
  <c r="V52" i="8"/>
  <c r="W52" i="8"/>
  <c r="U53" i="8"/>
  <c r="V53" i="8"/>
  <c r="W53" i="8"/>
  <c r="U54" i="8"/>
  <c r="V54" i="8"/>
  <c r="W54" i="8"/>
  <c r="U55" i="8"/>
  <c r="V55" i="8"/>
  <c r="W55" i="8"/>
  <c r="U56" i="8"/>
  <c r="V56" i="8"/>
  <c r="W56" i="8"/>
  <c r="U57" i="8"/>
  <c r="V57" i="8"/>
  <c r="W57" i="8"/>
  <c r="U58" i="8"/>
  <c r="V58" i="8"/>
  <c r="W58" i="8"/>
  <c r="U59" i="8"/>
  <c r="V59" i="8"/>
  <c r="W59" i="8"/>
  <c r="U60" i="8"/>
  <c r="V60" i="8"/>
  <c r="W60" i="8"/>
  <c r="U61" i="8"/>
  <c r="V61" i="8"/>
  <c r="W61" i="8"/>
  <c r="U62" i="8"/>
  <c r="V62" i="8"/>
  <c r="W62" i="8"/>
  <c r="U63" i="8"/>
  <c r="V63" i="8"/>
  <c r="W63" i="8"/>
  <c r="U64" i="8"/>
  <c r="V64" i="8"/>
  <c r="W64" i="8"/>
  <c r="U65" i="8"/>
  <c r="V65" i="8"/>
  <c r="W65" i="8"/>
  <c r="U66" i="8"/>
  <c r="V66" i="8"/>
  <c r="W66" i="8"/>
  <c r="U67" i="8"/>
  <c r="V67" i="8"/>
  <c r="W67" i="8"/>
  <c r="U68" i="8"/>
  <c r="V68" i="8"/>
  <c r="W68" i="8"/>
  <c r="U69" i="8"/>
  <c r="V69" i="8"/>
  <c r="W69" i="8"/>
  <c r="U70" i="8"/>
  <c r="V70" i="8"/>
  <c r="W70" i="8"/>
  <c r="U71" i="8"/>
  <c r="V71" i="8"/>
  <c r="W71" i="8"/>
  <c r="U72" i="8"/>
  <c r="V72" i="8"/>
  <c r="W72" i="8"/>
  <c r="U73" i="8"/>
  <c r="V73" i="8"/>
  <c r="W73" i="8"/>
  <c r="U74" i="8"/>
  <c r="V74" i="8"/>
  <c r="W74" i="8"/>
  <c r="U75" i="8"/>
  <c r="V75" i="8"/>
  <c r="W75" i="8"/>
  <c r="U76" i="8"/>
  <c r="V76" i="8"/>
  <c r="W76" i="8"/>
  <c r="U77" i="8"/>
  <c r="V77" i="8"/>
  <c r="W77" i="8"/>
  <c r="U78" i="8"/>
  <c r="V78" i="8"/>
  <c r="W78" i="8"/>
  <c r="U79" i="8"/>
  <c r="V79" i="8"/>
  <c r="W79" i="8"/>
  <c r="U80" i="8"/>
  <c r="V80" i="8"/>
  <c r="W80" i="8"/>
  <c r="U81" i="8"/>
  <c r="V81" i="8"/>
  <c r="W81" i="8"/>
  <c r="W82" i="8"/>
  <c r="V82" i="8"/>
  <c r="U82" i="8"/>
  <c r="T82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Q14" i="8"/>
  <c r="R14" i="8"/>
  <c r="S14" i="8"/>
  <c r="Q15" i="8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Q23" i="8"/>
  <c r="R23" i="8"/>
  <c r="S23" i="8"/>
  <c r="Q24" i="8"/>
  <c r="R24" i="8"/>
  <c r="S24" i="8"/>
  <c r="Q25" i="8"/>
  <c r="R25" i="8"/>
  <c r="S25" i="8"/>
  <c r="Q26" i="8"/>
  <c r="R26" i="8"/>
  <c r="S26" i="8"/>
  <c r="Q27" i="8"/>
  <c r="R27" i="8"/>
  <c r="S27" i="8"/>
  <c r="Q28" i="8"/>
  <c r="R28" i="8"/>
  <c r="S28" i="8"/>
  <c r="Q29" i="8"/>
  <c r="R29" i="8"/>
  <c r="S29" i="8"/>
  <c r="Q30" i="8"/>
  <c r="R30" i="8"/>
  <c r="S30" i="8"/>
  <c r="Q31" i="8"/>
  <c r="R31" i="8"/>
  <c r="S31" i="8"/>
  <c r="Q32" i="8"/>
  <c r="R32" i="8"/>
  <c r="S32" i="8"/>
  <c r="Q33" i="8"/>
  <c r="R33" i="8"/>
  <c r="S33" i="8"/>
  <c r="Q34" i="8"/>
  <c r="R34" i="8"/>
  <c r="S34" i="8"/>
  <c r="Q35" i="8"/>
  <c r="R35" i="8"/>
  <c r="S35" i="8"/>
  <c r="Q36" i="8"/>
  <c r="R36" i="8"/>
  <c r="S36" i="8"/>
  <c r="Q37" i="8"/>
  <c r="R37" i="8"/>
  <c r="S37" i="8"/>
  <c r="Q38" i="8"/>
  <c r="R38" i="8"/>
  <c r="S38" i="8"/>
  <c r="Q39" i="8"/>
  <c r="R39" i="8"/>
  <c r="S39" i="8"/>
  <c r="Q40" i="8"/>
  <c r="R40" i="8"/>
  <c r="S40" i="8"/>
  <c r="Q41" i="8"/>
  <c r="R41" i="8"/>
  <c r="S41" i="8"/>
  <c r="Q42" i="8"/>
  <c r="R42" i="8"/>
  <c r="S42" i="8"/>
  <c r="Q43" i="8"/>
  <c r="R43" i="8"/>
  <c r="S43" i="8"/>
  <c r="Q44" i="8"/>
  <c r="R44" i="8"/>
  <c r="S44" i="8"/>
  <c r="Q45" i="8"/>
  <c r="R45" i="8"/>
  <c r="S45" i="8"/>
  <c r="Q46" i="8"/>
  <c r="R46" i="8"/>
  <c r="S46" i="8"/>
  <c r="Q47" i="8"/>
  <c r="R47" i="8"/>
  <c r="S47" i="8"/>
  <c r="Q48" i="8"/>
  <c r="R48" i="8"/>
  <c r="S48" i="8"/>
  <c r="Q49" i="8"/>
  <c r="R49" i="8"/>
  <c r="S49" i="8"/>
  <c r="Q50" i="8"/>
  <c r="R50" i="8"/>
  <c r="S50" i="8"/>
  <c r="Q51" i="8"/>
  <c r="R51" i="8"/>
  <c r="S51" i="8"/>
  <c r="Q52" i="8"/>
  <c r="R52" i="8"/>
  <c r="S52" i="8"/>
  <c r="Q53" i="8"/>
  <c r="R53" i="8"/>
  <c r="S53" i="8"/>
  <c r="Q54" i="8"/>
  <c r="R54" i="8"/>
  <c r="S54" i="8"/>
  <c r="Q55" i="8"/>
  <c r="R55" i="8"/>
  <c r="S55" i="8"/>
  <c r="Q56" i="8"/>
  <c r="R56" i="8"/>
  <c r="S56" i="8"/>
  <c r="Q57" i="8"/>
  <c r="R57" i="8"/>
  <c r="S57" i="8"/>
  <c r="Q58" i="8"/>
  <c r="R58" i="8"/>
  <c r="S58" i="8"/>
  <c r="Q59" i="8"/>
  <c r="R59" i="8"/>
  <c r="S59" i="8"/>
  <c r="Q60" i="8"/>
  <c r="R60" i="8"/>
  <c r="S60" i="8"/>
  <c r="Q61" i="8"/>
  <c r="R61" i="8"/>
  <c r="S61" i="8"/>
  <c r="Q62" i="8"/>
  <c r="R62" i="8"/>
  <c r="S62" i="8"/>
  <c r="Q63" i="8"/>
  <c r="R63" i="8"/>
  <c r="S63" i="8"/>
  <c r="Q64" i="8"/>
  <c r="R64" i="8"/>
  <c r="S64" i="8"/>
  <c r="Q65" i="8"/>
  <c r="R65" i="8"/>
  <c r="S65" i="8"/>
  <c r="Q66" i="8"/>
  <c r="R66" i="8"/>
  <c r="S66" i="8"/>
  <c r="Q67" i="8"/>
  <c r="R67" i="8"/>
  <c r="S67" i="8"/>
  <c r="Q68" i="8"/>
  <c r="R68" i="8"/>
  <c r="S68" i="8"/>
  <c r="Q69" i="8"/>
  <c r="R69" i="8"/>
  <c r="S69" i="8"/>
  <c r="Q70" i="8"/>
  <c r="R70" i="8"/>
  <c r="S70" i="8"/>
  <c r="Q71" i="8"/>
  <c r="R71" i="8"/>
  <c r="S71" i="8"/>
  <c r="Q72" i="8"/>
  <c r="R72" i="8"/>
  <c r="S72" i="8"/>
  <c r="Q73" i="8"/>
  <c r="R73" i="8"/>
  <c r="S73" i="8"/>
  <c r="Q74" i="8"/>
  <c r="R74" i="8"/>
  <c r="S74" i="8"/>
  <c r="Q75" i="8"/>
  <c r="R75" i="8"/>
  <c r="S75" i="8"/>
  <c r="Q76" i="8"/>
  <c r="R76" i="8"/>
  <c r="S76" i="8"/>
  <c r="Q77" i="8"/>
  <c r="R77" i="8"/>
  <c r="S77" i="8"/>
  <c r="Q78" i="8"/>
  <c r="R78" i="8"/>
  <c r="S78" i="8"/>
  <c r="Q79" i="8"/>
  <c r="R79" i="8"/>
  <c r="S79" i="8"/>
  <c r="Q80" i="8"/>
  <c r="R80" i="8"/>
  <c r="S80" i="8"/>
  <c r="Q81" i="8"/>
  <c r="R81" i="8"/>
  <c r="S81" i="8"/>
  <c r="S82" i="8"/>
  <c r="R82" i="8"/>
  <c r="Q82" i="8"/>
  <c r="P82" i="8"/>
  <c r="M8" i="8"/>
  <c r="N8" i="8"/>
  <c r="O8" i="8"/>
  <c r="M9" i="8"/>
  <c r="N9" i="8"/>
  <c r="O9" i="8"/>
  <c r="M10" i="8"/>
  <c r="N10" i="8"/>
  <c r="O10" i="8"/>
  <c r="M11" i="8"/>
  <c r="N11" i="8"/>
  <c r="O11" i="8"/>
  <c r="M12" i="8"/>
  <c r="N12" i="8"/>
  <c r="O12" i="8"/>
  <c r="M13" i="8"/>
  <c r="N13" i="8"/>
  <c r="O13" i="8"/>
  <c r="M14" i="8"/>
  <c r="N14" i="8"/>
  <c r="O14" i="8"/>
  <c r="M15" i="8"/>
  <c r="N15" i="8"/>
  <c r="O15" i="8"/>
  <c r="M16" i="8"/>
  <c r="N16" i="8"/>
  <c r="O16" i="8"/>
  <c r="M17" i="8"/>
  <c r="N17" i="8"/>
  <c r="O17" i="8"/>
  <c r="M18" i="8"/>
  <c r="N18" i="8"/>
  <c r="O18" i="8"/>
  <c r="M19" i="8"/>
  <c r="N19" i="8"/>
  <c r="O19" i="8"/>
  <c r="M20" i="8"/>
  <c r="N20" i="8"/>
  <c r="O20" i="8"/>
  <c r="M21" i="8"/>
  <c r="N21" i="8"/>
  <c r="O21" i="8"/>
  <c r="M22" i="8"/>
  <c r="N22" i="8"/>
  <c r="O22" i="8"/>
  <c r="M23" i="8"/>
  <c r="N23" i="8"/>
  <c r="O23" i="8"/>
  <c r="M24" i="8"/>
  <c r="N24" i="8"/>
  <c r="O24" i="8"/>
  <c r="M25" i="8"/>
  <c r="N25" i="8"/>
  <c r="O25" i="8"/>
  <c r="M26" i="8"/>
  <c r="N26" i="8"/>
  <c r="O26" i="8"/>
  <c r="M27" i="8"/>
  <c r="N27" i="8"/>
  <c r="O27" i="8"/>
  <c r="M28" i="8"/>
  <c r="N28" i="8"/>
  <c r="O28" i="8"/>
  <c r="M29" i="8"/>
  <c r="N29" i="8"/>
  <c r="O29" i="8"/>
  <c r="M30" i="8"/>
  <c r="N30" i="8"/>
  <c r="O30" i="8"/>
  <c r="M31" i="8"/>
  <c r="N31" i="8"/>
  <c r="O31" i="8"/>
  <c r="M32" i="8"/>
  <c r="N32" i="8"/>
  <c r="O32" i="8"/>
  <c r="M33" i="8"/>
  <c r="N33" i="8"/>
  <c r="O33" i="8"/>
  <c r="M34" i="8"/>
  <c r="N34" i="8"/>
  <c r="O34" i="8"/>
  <c r="M35" i="8"/>
  <c r="N35" i="8"/>
  <c r="O35" i="8"/>
  <c r="M36" i="8"/>
  <c r="N36" i="8"/>
  <c r="O36" i="8"/>
  <c r="M37" i="8"/>
  <c r="N37" i="8"/>
  <c r="O37" i="8"/>
  <c r="M38" i="8"/>
  <c r="N38" i="8"/>
  <c r="O38" i="8"/>
  <c r="M39" i="8"/>
  <c r="N39" i="8"/>
  <c r="O39" i="8"/>
  <c r="M40" i="8"/>
  <c r="N40" i="8"/>
  <c r="O40" i="8"/>
  <c r="M41" i="8"/>
  <c r="N41" i="8"/>
  <c r="O41" i="8"/>
  <c r="M42" i="8"/>
  <c r="N42" i="8"/>
  <c r="O42" i="8"/>
  <c r="M43" i="8"/>
  <c r="N43" i="8"/>
  <c r="O43" i="8"/>
  <c r="M44" i="8"/>
  <c r="N44" i="8"/>
  <c r="O44" i="8"/>
  <c r="M45" i="8"/>
  <c r="N45" i="8"/>
  <c r="O45" i="8"/>
  <c r="M46" i="8"/>
  <c r="N46" i="8"/>
  <c r="O46" i="8"/>
  <c r="M47" i="8"/>
  <c r="N47" i="8"/>
  <c r="O47" i="8"/>
  <c r="M48" i="8"/>
  <c r="N48" i="8"/>
  <c r="O48" i="8"/>
  <c r="M49" i="8"/>
  <c r="N49" i="8"/>
  <c r="O49" i="8"/>
  <c r="M50" i="8"/>
  <c r="N50" i="8"/>
  <c r="O50" i="8"/>
  <c r="M51" i="8"/>
  <c r="N51" i="8"/>
  <c r="O51" i="8"/>
  <c r="M52" i="8"/>
  <c r="N52" i="8"/>
  <c r="O52" i="8"/>
  <c r="M53" i="8"/>
  <c r="N53" i="8"/>
  <c r="O53" i="8"/>
  <c r="M54" i="8"/>
  <c r="N54" i="8"/>
  <c r="O54" i="8"/>
  <c r="M55" i="8"/>
  <c r="N55" i="8"/>
  <c r="O55" i="8"/>
  <c r="M56" i="8"/>
  <c r="N56" i="8"/>
  <c r="O56" i="8"/>
  <c r="M57" i="8"/>
  <c r="N57" i="8"/>
  <c r="O57" i="8"/>
  <c r="M58" i="8"/>
  <c r="N58" i="8"/>
  <c r="O58" i="8"/>
  <c r="M59" i="8"/>
  <c r="N59" i="8"/>
  <c r="O59" i="8"/>
  <c r="M60" i="8"/>
  <c r="N60" i="8"/>
  <c r="O60" i="8"/>
  <c r="M61" i="8"/>
  <c r="N61" i="8"/>
  <c r="O61" i="8"/>
  <c r="M62" i="8"/>
  <c r="N62" i="8"/>
  <c r="O62" i="8"/>
  <c r="M63" i="8"/>
  <c r="N63" i="8"/>
  <c r="O63" i="8"/>
  <c r="M64" i="8"/>
  <c r="N64" i="8"/>
  <c r="O64" i="8"/>
  <c r="M65" i="8"/>
  <c r="N65" i="8"/>
  <c r="O65" i="8"/>
  <c r="M66" i="8"/>
  <c r="N66" i="8"/>
  <c r="O66" i="8"/>
  <c r="M67" i="8"/>
  <c r="N67" i="8"/>
  <c r="O67" i="8"/>
  <c r="M68" i="8"/>
  <c r="N68" i="8"/>
  <c r="O68" i="8"/>
  <c r="M69" i="8"/>
  <c r="N69" i="8"/>
  <c r="O69" i="8"/>
  <c r="M70" i="8"/>
  <c r="N70" i="8"/>
  <c r="O70" i="8"/>
  <c r="M71" i="8"/>
  <c r="N71" i="8"/>
  <c r="O71" i="8"/>
  <c r="M72" i="8"/>
  <c r="N72" i="8"/>
  <c r="O72" i="8"/>
  <c r="M73" i="8"/>
  <c r="N73" i="8"/>
  <c r="O73" i="8"/>
  <c r="M74" i="8"/>
  <c r="N74" i="8"/>
  <c r="O74" i="8"/>
  <c r="M75" i="8"/>
  <c r="N75" i="8"/>
  <c r="O75" i="8"/>
  <c r="M76" i="8"/>
  <c r="N76" i="8"/>
  <c r="O76" i="8"/>
  <c r="M77" i="8"/>
  <c r="N77" i="8"/>
  <c r="O77" i="8"/>
  <c r="M78" i="8"/>
  <c r="N78" i="8"/>
  <c r="O78" i="8"/>
  <c r="M79" i="8"/>
  <c r="N79" i="8"/>
  <c r="O79" i="8"/>
  <c r="M80" i="8"/>
  <c r="N80" i="8"/>
  <c r="O80" i="8"/>
  <c r="M81" i="8"/>
  <c r="N81" i="8"/>
  <c r="O81" i="8"/>
  <c r="O82" i="8"/>
  <c r="N82" i="8"/>
  <c r="M82" i="8"/>
  <c r="L82" i="8"/>
  <c r="I8" i="8"/>
  <c r="J8" i="8"/>
  <c r="K8" i="8"/>
  <c r="I9" i="8"/>
  <c r="J9" i="8"/>
  <c r="K9" i="8"/>
  <c r="I10" i="8"/>
  <c r="J10" i="8"/>
  <c r="K10" i="8"/>
  <c r="I11" i="8"/>
  <c r="J11" i="8"/>
  <c r="K11" i="8"/>
  <c r="I12" i="8"/>
  <c r="J12" i="8"/>
  <c r="K12" i="8"/>
  <c r="I13" i="8"/>
  <c r="J13" i="8"/>
  <c r="K13" i="8"/>
  <c r="I14" i="8"/>
  <c r="J14" i="8"/>
  <c r="K14" i="8"/>
  <c r="I15" i="8"/>
  <c r="J15" i="8"/>
  <c r="K15" i="8"/>
  <c r="I16" i="8"/>
  <c r="J16" i="8"/>
  <c r="K16" i="8"/>
  <c r="I17" i="8"/>
  <c r="J17" i="8"/>
  <c r="K17" i="8"/>
  <c r="I18" i="8"/>
  <c r="J18" i="8"/>
  <c r="K18" i="8"/>
  <c r="I19" i="8"/>
  <c r="J19" i="8"/>
  <c r="K19" i="8"/>
  <c r="I20" i="8"/>
  <c r="J20" i="8"/>
  <c r="K20" i="8"/>
  <c r="I21" i="8"/>
  <c r="J21" i="8"/>
  <c r="K21" i="8"/>
  <c r="I22" i="8"/>
  <c r="J22" i="8"/>
  <c r="K22" i="8"/>
  <c r="I23" i="8"/>
  <c r="J23" i="8"/>
  <c r="K23" i="8"/>
  <c r="I24" i="8"/>
  <c r="J24" i="8"/>
  <c r="K24" i="8"/>
  <c r="I25" i="8"/>
  <c r="J25" i="8"/>
  <c r="K25" i="8"/>
  <c r="I26" i="8"/>
  <c r="J26" i="8"/>
  <c r="K26" i="8"/>
  <c r="I27" i="8"/>
  <c r="J27" i="8"/>
  <c r="K27" i="8"/>
  <c r="I28" i="8"/>
  <c r="J28" i="8"/>
  <c r="K28" i="8"/>
  <c r="I29" i="8"/>
  <c r="J29" i="8"/>
  <c r="K29" i="8"/>
  <c r="I30" i="8"/>
  <c r="J30" i="8"/>
  <c r="K30" i="8"/>
  <c r="I31" i="8"/>
  <c r="J31" i="8"/>
  <c r="K31" i="8"/>
  <c r="I32" i="8"/>
  <c r="J32" i="8"/>
  <c r="K32" i="8"/>
  <c r="I33" i="8"/>
  <c r="J33" i="8"/>
  <c r="K33" i="8"/>
  <c r="I34" i="8"/>
  <c r="J34" i="8"/>
  <c r="K34" i="8"/>
  <c r="I35" i="8"/>
  <c r="J35" i="8"/>
  <c r="K35" i="8"/>
  <c r="I36" i="8"/>
  <c r="J36" i="8"/>
  <c r="K36" i="8"/>
  <c r="I37" i="8"/>
  <c r="J37" i="8"/>
  <c r="K37" i="8"/>
  <c r="I38" i="8"/>
  <c r="J38" i="8"/>
  <c r="K38" i="8"/>
  <c r="I39" i="8"/>
  <c r="J39" i="8"/>
  <c r="K39" i="8"/>
  <c r="I40" i="8"/>
  <c r="J40" i="8"/>
  <c r="K40" i="8"/>
  <c r="I41" i="8"/>
  <c r="J41" i="8"/>
  <c r="K41" i="8"/>
  <c r="I42" i="8"/>
  <c r="J42" i="8"/>
  <c r="K42" i="8"/>
  <c r="I43" i="8"/>
  <c r="J43" i="8"/>
  <c r="K43" i="8"/>
  <c r="I44" i="8"/>
  <c r="J44" i="8"/>
  <c r="K44" i="8"/>
  <c r="I45" i="8"/>
  <c r="J45" i="8"/>
  <c r="K45" i="8"/>
  <c r="I46" i="8"/>
  <c r="J46" i="8"/>
  <c r="K46" i="8"/>
  <c r="I47" i="8"/>
  <c r="J47" i="8"/>
  <c r="K47" i="8"/>
  <c r="I48" i="8"/>
  <c r="J48" i="8"/>
  <c r="K48" i="8"/>
  <c r="I49" i="8"/>
  <c r="J49" i="8"/>
  <c r="K49" i="8"/>
  <c r="I50" i="8"/>
  <c r="J50" i="8"/>
  <c r="K50" i="8"/>
  <c r="I51" i="8"/>
  <c r="J51" i="8"/>
  <c r="K51" i="8"/>
  <c r="I52" i="8"/>
  <c r="J52" i="8"/>
  <c r="K52" i="8"/>
  <c r="I53" i="8"/>
  <c r="J53" i="8"/>
  <c r="K53" i="8"/>
  <c r="I54" i="8"/>
  <c r="J54" i="8"/>
  <c r="K54" i="8"/>
  <c r="I55" i="8"/>
  <c r="J55" i="8"/>
  <c r="K55" i="8"/>
  <c r="I56" i="8"/>
  <c r="J56" i="8"/>
  <c r="K56" i="8"/>
  <c r="I57" i="8"/>
  <c r="J57" i="8"/>
  <c r="K57" i="8"/>
  <c r="I58" i="8"/>
  <c r="J58" i="8"/>
  <c r="K58" i="8"/>
  <c r="I59" i="8"/>
  <c r="J59" i="8"/>
  <c r="K59" i="8"/>
  <c r="I60" i="8"/>
  <c r="J60" i="8"/>
  <c r="K60" i="8"/>
  <c r="I61" i="8"/>
  <c r="J61" i="8"/>
  <c r="K61" i="8"/>
  <c r="I62" i="8"/>
  <c r="J62" i="8"/>
  <c r="K62" i="8"/>
  <c r="I63" i="8"/>
  <c r="J63" i="8"/>
  <c r="K63" i="8"/>
  <c r="I64" i="8"/>
  <c r="J64" i="8"/>
  <c r="K64" i="8"/>
  <c r="I65" i="8"/>
  <c r="J65" i="8"/>
  <c r="K65" i="8"/>
  <c r="I66" i="8"/>
  <c r="J66" i="8"/>
  <c r="K66" i="8"/>
  <c r="I67" i="8"/>
  <c r="J67" i="8"/>
  <c r="K67" i="8"/>
  <c r="I68" i="8"/>
  <c r="J68" i="8"/>
  <c r="K68" i="8"/>
  <c r="I69" i="8"/>
  <c r="J69" i="8"/>
  <c r="K69" i="8"/>
  <c r="I70" i="8"/>
  <c r="J70" i="8"/>
  <c r="K70" i="8"/>
  <c r="I71" i="8"/>
  <c r="J71" i="8"/>
  <c r="K71" i="8"/>
  <c r="I72" i="8"/>
  <c r="J72" i="8"/>
  <c r="K72" i="8"/>
  <c r="I73" i="8"/>
  <c r="J73" i="8"/>
  <c r="K73" i="8"/>
  <c r="I74" i="8"/>
  <c r="J74" i="8"/>
  <c r="K74" i="8"/>
  <c r="I75" i="8"/>
  <c r="J75" i="8"/>
  <c r="K75" i="8"/>
  <c r="I76" i="8"/>
  <c r="J76" i="8"/>
  <c r="K76" i="8"/>
  <c r="I77" i="8"/>
  <c r="J77" i="8"/>
  <c r="K77" i="8"/>
  <c r="I78" i="8"/>
  <c r="J78" i="8"/>
  <c r="K78" i="8"/>
  <c r="I79" i="8"/>
  <c r="J79" i="8"/>
  <c r="K79" i="8"/>
  <c r="I80" i="8"/>
  <c r="J80" i="8"/>
  <c r="K80" i="8"/>
  <c r="I81" i="8"/>
  <c r="J81" i="8"/>
  <c r="K81" i="8"/>
  <c r="K82" i="8"/>
  <c r="J82" i="8"/>
  <c r="I82" i="8"/>
  <c r="H82" i="8"/>
  <c r="E8" i="8"/>
  <c r="F8" i="8"/>
  <c r="G8" i="8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F13" i="8"/>
  <c r="G13" i="8"/>
  <c r="E14" i="8"/>
  <c r="F14" i="8"/>
  <c r="G14" i="8"/>
  <c r="E15" i="8"/>
  <c r="F15" i="8"/>
  <c r="G15" i="8"/>
  <c r="E16" i="8"/>
  <c r="F16" i="8"/>
  <c r="G16" i="8"/>
  <c r="E17" i="8"/>
  <c r="F17" i="8"/>
  <c r="G17" i="8"/>
  <c r="E18" i="8"/>
  <c r="F18" i="8"/>
  <c r="G18" i="8"/>
  <c r="E19" i="8"/>
  <c r="F19" i="8"/>
  <c r="G19" i="8"/>
  <c r="E20" i="8"/>
  <c r="F20" i="8"/>
  <c r="G20" i="8"/>
  <c r="E21" i="8"/>
  <c r="F21" i="8"/>
  <c r="G21" i="8"/>
  <c r="E22" i="8"/>
  <c r="F22" i="8"/>
  <c r="G22" i="8"/>
  <c r="E23" i="8"/>
  <c r="F23" i="8"/>
  <c r="G23" i="8"/>
  <c r="E24" i="8"/>
  <c r="F24" i="8"/>
  <c r="G24" i="8"/>
  <c r="E25" i="8"/>
  <c r="F25" i="8"/>
  <c r="G25" i="8"/>
  <c r="E26" i="8"/>
  <c r="F26" i="8"/>
  <c r="G26" i="8"/>
  <c r="E27" i="8"/>
  <c r="F27" i="8"/>
  <c r="G27" i="8"/>
  <c r="E28" i="8"/>
  <c r="F28" i="8"/>
  <c r="G28" i="8"/>
  <c r="E29" i="8"/>
  <c r="F29" i="8"/>
  <c r="G29" i="8"/>
  <c r="E30" i="8"/>
  <c r="F30" i="8"/>
  <c r="G30" i="8"/>
  <c r="E31" i="8"/>
  <c r="F31" i="8"/>
  <c r="G31" i="8"/>
  <c r="E32" i="8"/>
  <c r="F32" i="8"/>
  <c r="G32" i="8"/>
  <c r="E33" i="8"/>
  <c r="F33" i="8"/>
  <c r="G33" i="8"/>
  <c r="E34" i="8"/>
  <c r="F34" i="8"/>
  <c r="G34" i="8"/>
  <c r="E35" i="8"/>
  <c r="F35" i="8"/>
  <c r="G35" i="8"/>
  <c r="E36" i="8"/>
  <c r="F36" i="8"/>
  <c r="G36" i="8"/>
  <c r="E37" i="8"/>
  <c r="F37" i="8"/>
  <c r="G37" i="8"/>
  <c r="E38" i="8"/>
  <c r="F38" i="8"/>
  <c r="G38" i="8"/>
  <c r="E39" i="8"/>
  <c r="F39" i="8"/>
  <c r="G39" i="8"/>
  <c r="E40" i="8"/>
  <c r="F40" i="8"/>
  <c r="G40" i="8"/>
  <c r="E41" i="8"/>
  <c r="F41" i="8"/>
  <c r="G41" i="8"/>
  <c r="E42" i="8"/>
  <c r="F42" i="8"/>
  <c r="G42" i="8"/>
  <c r="E43" i="8"/>
  <c r="F43" i="8"/>
  <c r="G43" i="8"/>
  <c r="E44" i="8"/>
  <c r="F44" i="8"/>
  <c r="G44" i="8"/>
  <c r="E45" i="8"/>
  <c r="F45" i="8"/>
  <c r="G45" i="8"/>
  <c r="E46" i="8"/>
  <c r="F46" i="8"/>
  <c r="G46" i="8"/>
  <c r="E47" i="8"/>
  <c r="F47" i="8"/>
  <c r="G47" i="8"/>
  <c r="E48" i="8"/>
  <c r="F48" i="8"/>
  <c r="G48" i="8"/>
  <c r="E49" i="8"/>
  <c r="F49" i="8"/>
  <c r="G49" i="8"/>
  <c r="E50" i="8"/>
  <c r="F50" i="8"/>
  <c r="G50" i="8"/>
  <c r="E51" i="8"/>
  <c r="F51" i="8"/>
  <c r="G51" i="8"/>
  <c r="E52" i="8"/>
  <c r="F52" i="8"/>
  <c r="G52" i="8"/>
  <c r="E53" i="8"/>
  <c r="F53" i="8"/>
  <c r="G53" i="8"/>
  <c r="E54" i="8"/>
  <c r="F54" i="8"/>
  <c r="G54" i="8"/>
  <c r="E55" i="8"/>
  <c r="F55" i="8"/>
  <c r="G55" i="8"/>
  <c r="E56" i="8"/>
  <c r="F56" i="8"/>
  <c r="G56" i="8"/>
  <c r="E57" i="8"/>
  <c r="F57" i="8"/>
  <c r="G57" i="8"/>
  <c r="E58" i="8"/>
  <c r="F58" i="8"/>
  <c r="G58" i="8"/>
  <c r="E59" i="8"/>
  <c r="F59" i="8"/>
  <c r="G59" i="8"/>
  <c r="E60" i="8"/>
  <c r="F60" i="8"/>
  <c r="G60" i="8"/>
  <c r="E61" i="8"/>
  <c r="F61" i="8"/>
  <c r="G61" i="8"/>
  <c r="E62" i="8"/>
  <c r="F62" i="8"/>
  <c r="G62" i="8"/>
  <c r="E63" i="8"/>
  <c r="F63" i="8"/>
  <c r="G63" i="8"/>
  <c r="E64" i="8"/>
  <c r="F64" i="8"/>
  <c r="G64" i="8"/>
  <c r="E65" i="8"/>
  <c r="F65" i="8"/>
  <c r="G65" i="8"/>
  <c r="E66" i="8"/>
  <c r="F66" i="8"/>
  <c r="G66" i="8"/>
  <c r="E67" i="8"/>
  <c r="F67" i="8"/>
  <c r="G67" i="8"/>
  <c r="E68" i="8"/>
  <c r="F68" i="8"/>
  <c r="G68" i="8"/>
  <c r="E69" i="8"/>
  <c r="F69" i="8"/>
  <c r="G69" i="8"/>
  <c r="E70" i="8"/>
  <c r="F70" i="8"/>
  <c r="G70" i="8"/>
  <c r="E71" i="8"/>
  <c r="F71" i="8"/>
  <c r="G71" i="8"/>
  <c r="E72" i="8"/>
  <c r="F72" i="8"/>
  <c r="G72" i="8"/>
  <c r="E73" i="8"/>
  <c r="F73" i="8"/>
  <c r="G73" i="8"/>
  <c r="E74" i="8"/>
  <c r="F74" i="8"/>
  <c r="G74" i="8"/>
  <c r="E75" i="8"/>
  <c r="F75" i="8"/>
  <c r="G75" i="8"/>
  <c r="E76" i="8"/>
  <c r="F76" i="8"/>
  <c r="G76" i="8"/>
  <c r="E77" i="8"/>
  <c r="F77" i="8"/>
  <c r="G77" i="8"/>
  <c r="E78" i="8"/>
  <c r="F78" i="8"/>
  <c r="G78" i="8"/>
  <c r="E79" i="8"/>
  <c r="F79" i="8"/>
  <c r="G79" i="8"/>
  <c r="E80" i="8"/>
  <c r="F80" i="8"/>
  <c r="G80" i="8"/>
  <c r="E81" i="8"/>
  <c r="F81" i="8"/>
  <c r="G81" i="8"/>
  <c r="G82" i="8"/>
  <c r="F82" i="8"/>
  <c r="E82" i="8"/>
  <c r="D82" i="8"/>
  <c r="T6" i="8"/>
  <c r="P6" i="8"/>
  <c r="L6" i="8"/>
  <c r="H6" i="8"/>
  <c r="D6" i="8"/>
  <c r="T4" i="8"/>
  <c r="P4" i="8"/>
  <c r="L4" i="8"/>
  <c r="H4" i="8"/>
  <c r="D4" i="8"/>
  <c r="D3" i="8"/>
  <c r="W1" i="8"/>
  <c r="V1" i="8"/>
  <c r="U1" i="8"/>
  <c r="T1" i="8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AA81" i="7"/>
  <c r="AA82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74" i="7"/>
  <c r="Z75" i="7"/>
  <c r="Z76" i="7"/>
  <c r="Z77" i="7"/>
  <c r="Z78" i="7"/>
  <c r="Z79" i="7"/>
  <c r="Z80" i="7"/>
  <c r="Z81" i="7"/>
  <c r="Z82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U8" i="7"/>
  <c r="V8" i="7"/>
  <c r="W8" i="7"/>
  <c r="U9" i="7"/>
  <c r="V9" i="7"/>
  <c r="W9" i="7"/>
  <c r="U10" i="7"/>
  <c r="V10" i="7"/>
  <c r="W10" i="7"/>
  <c r="U11" i="7"/>
  <c r="V11" i="7"/>
  <c r="W11" i="7"/>
  <c r="U12" i="7"/>
  <c r="V12" i="7"/>
  <c r="W12" i="7"/>
  <c r="U13" i="7"/>
  <c r="V13" i="7"/>
  <c r="W13" i="7"/>
  <c r="U14" i="7"/>
  <c r="V14" i="7"/>
  <c r="W14" i="7"/>
  <c r="U15" i="7"/>
  <c r="V15" i="7"/>
  <c r="W15" i="7"/>
  <c r="U16" i="7"/>
  <c r="V16" i="7"/>
  <c r="W16" i="7"/>
  <c r="U17" i="7"/>
  <c r="V17" i="7"/>
  <c r="W17" i="7"/>
  <c r="U18" i="7"/>
  <c r="V18" i="7"/>
  <c r="W18" i="7"/>
  <c r="U19" i="7"/>
  <c r="V19" i="7"/>
  <c r="W19" i="7"/>
  <c r="U20" i="7"/>
  <c r="V20" i="7"/>
  <c r="W20" i="7"/>
  <c r="U21" i="7"/>
  <c r="V21" i="7"/>
  <c r="W21" i="7"/>
  <c r="U22" i="7"/>
  <c r="V22" i="7"/>
  <c r="W22" i="7"/>
  <c r="U23" i="7"/>
  <c r="V23" i="7"/>
  <c r="W23" i="7"/>
  <c r="U24" i="7"/>
  <c r="V24" i="7"/>
  <c r="W24" i="7"/>
  <c r="U25" i="7"/>
  <c r="V25" i="7"/>
  <c r="W25" i="7"/>
  <c r="U26" i="7"/>
  <c r="V26" i="7"/>
  <c r="W26" i="7"/>
  <c r="U27" i="7"/>
  <c r="V27" i="7"/>
  <c r="W27" i="7"/>
  <c r="U28" i="7"/>
  <c r="V28" i="7"/>
  <c r="W28" i="7"/>
  <c r="U29" i="7"/>
  <c r="V29" i="7"/>
  <c r="W29" i="7"/>
  <c r="U30" i="7"/>
  <c r="V30" i="7"/>
  <c r="W30" i="7"/>
  <c r="U31" i="7"/>
  <c r="V31" i="7"/>
  <c r="W31" i="7"/>
  <c r="U32" i="7"/>
  <c r="V32" i="7"/>
  <c r="W32" i="7"/>
  <c r="U33" i="7"/>
  <c r="V33" i="7"/>
  <c r="W33" i="7"/>
  <c r="U34" i="7"/>
  <c r="V34" i="7"/>
  <c r="W34" i="7"/>
  <c r="U35" i="7"/>
  <c r="V35" i="7"/>
  <c r="W35" i="7"/>
  <c r="U36" i="7"/>
  <c r="V36" i="7"/>
  <c r="W36" i="7"/>
  <c r="U37" i="7"/>
  <c r="V37" i="7"/>
  <c r="W37" i="7"/>
  <c r="U38" i="7"/>
  <c r="V38" i="7"/>
  <c r="W38" i="7"/>
  <c r="U39" i="7"/>
  <c r="V39" i="7"/>
  <c r="W39" i="7"/>
  <c r="U40" i="7"/>
  <c r="V40" i="7"/>
  <c r="W40" i="7"/>
  <c r="U41" i="7"/>
  <c r="V41" i="7"/>
  <c r="W41" i="7"/>
  <c r="U42" i="7"/>
  <c r="V42" i="7"/>
  <c r="W42" i="7"/>
  <c r="U43" i="7"/>
  <c r="V43" i="7"/>
  <c r="W43" i="7"/>
  <c r="U44" i="7"/>
  <c r="V44" i="7"/>
  <c r="W44" i="7"/>
  <c r="U45" i="7"/>
  <c r="V45" i="7"/>
  <c r="W45" i="7"/>
  <c r="U46" i="7"/>
  <c r="V46" i="7"/>
  <c r="W46" i="7"/>
  <c r="U47" i="7"/>
  <c r="V47" i="7"/>
  <c r="W47" i="7"/>
  <c r="U48" i="7"/>
  <c r="V48" i="7"/>
  <c r="W48" i="7"/>
  <c r="U49" i="7"/>
  <c r="V49" i="7"/>
  <c r="W49" i="7"/>
  <c r="U50" i="7"/>
  <c r="V50" i="7"/>
  <c r="W50" i="7"/>
  <c r="U51" i="7"/>
  <c r="V51" i="7"/>
  <c r="W51" i="7"/>
  <c r="U52" i="7"/>
  <c r="V52" i="7"/>
  <c r="W52" i="7"/>
  <c r="U53" i="7"/>
  <c r="V53" i="7"/>
  <c r="W53" i="7"/>
  <c r="U54" i="7"/>
  <c r="V54" i="7"/>
  <c r="W54" i="7"/>
  <c r="U55" i="7"/>
  <c r="V55" i="7"/>
  <c r="W55" i="7"/>
  <c r="U56" i="7"/>
  <c r="V56" i="7"/>
  <c r="W56" i="7"/>
  <c r="U57" i="7"/>
  <c r="V57" i="7"/>
  <c r="W57" i="7"/>
  <c r="U58" i="7"/>
  <c r="V58" i="7"/>
  <c r="W58" i="7"/>
  <c r="U59" i="7"/>
  <c r="V59" i="7"/>
  <c r="W59" i="7"/>
  <c r="U60" i="7"/>
  <c r="V60" i="7"/>
  <c r="W60" i="7"/>
  <c r="U61" i="7"/>
  <c r="V61" i="7"/>
  <c r="W61" i="7"/>
  <c r="U62" i="7"/>
  <c r="V62" i="7"/>
  <c r="W62" i="7"/>
  <c r="U63" i="7"/>
  <c r="V63" i="7"/>
  <c r="W63" i="7"/>
  <c r="U64" i="7"/>
  <c r="V64" i="7"/>
  <c r="W64" i="7"/>
  <c r="U65" i="7"/>
  <c r="V65" i="7"/>
  <c r="W65" i="7"/>
  <c r="U66" i="7"/>
  <c r="V66" i="7"/>
  <c r="W66" i="7"/>
  <c r="U67" i="7"/>
  <c r="V67" i="7"/>
  <c r="W67" i="7"/>
  <c r="U68" i="7"/>
  <c r="V68" i="7"/>
  <c r="W68" i="7"/>
  <c r="U69" i="7"/>
  <c r="V69" i="7"/>
  <c r="W69" i="7"/>
  <c r="U70" i="7"/>
  <c r="V70" i="7"/>
  <c r="W70" i="7"/>
  <c r="U71" i="7"/>
  <c r="V71" i="7"/>
  <c r="W71" i="7"/>
  <c r="U72" i="7"/>
  <c r="V72" i="7"/>
  <c r="W72" i="7"/>
  <c r="U73" i="7"/>
  <c r="V73" i="7"/>
  <c r="W73" i="7"/>
  <c r="U74" i="7"/>
  <c r="V74" i="7"/>
  <c r="W74" i="7"/>
  <c r="U75" i="7"/>
  <c r="V75" i="7"/>
  <c r="W75" i="7"/>
  <c r="U76" i="7"/>
  <c r="V76" i="7"/>
  <c r="W76" i="7"/>
  <c r="U77" i="7"/>
  <c r="V77" i="7"/>
  <c r="W77" i="7"/>
  <c r="U78" i="7"/>
  <c r="V78" i="7"/>
  <c r="W78" i="7"/>
  <c r="U79" i="7"/>
  <c r="V79" i="7"/>
  <c r="W79" i="7"/>
  <c r="U80" i="7"/>
  <c r="V80" i="7"/>
  <c r="W80" i="7"/>
  <c r="U81" i="7"/>
  <c r="V81" i="7"/>
  <c r="W81" i="7"/>
  <c r="W82" i="7"/>
  <c r="V82" i="7"/>
  <c r="U82" i="7"/>
  <c r="T82" i="7"/>
  <c r="Q8" i="7"/>
  <c r="R8" i="7"/>
  <c r="S8" i="7"/>
  <c r="Q9" i="7"/>
  <c r="R9" i="7"/>
  <c r="S9" i="7"/>
  <c r="Q10" i="7"/>
  <c r="R10" i="7"/>
  <c r="S10" i="7"/>
  <c r="Q11" i="7"/>
  <c r="R11" i="7"/>
  <c r="S11" i="7"/>
  <c r="Q12" i="7"/>
  <c r="R12" i="7"/>
  <c r="S12" i="7"/>
  <c r="Q13" i="7"/>
  <c r="R13" i="7"/>
  <c r="S13" i="7"/>
  <c r="Q14" i="7"/>
  <c r="R14" i="7"/>
  <c r="S14" i="7"/>
  <c r="Q15" i="7"/>
  <c r="R15" i="7"/>
  <c r="S15" i="7"/>
  <c r="Q16" i="7"/>
  <c r="R16" i="7"/>
  <c r="S16" i="7"/>
  <c r="Q17" i="7"/>
  <c r="R17" i="7"/>
  <c r="S17" i="7"/>
  <c r="Q18" i="7"/>
  <c r="R18" i="7"/>
  <c r="S18" i="7"/>
  <c r="Q19" i="7"/>
  <c r="R19" i="7"/>
  <c r="S19" i="7"/>
  <c r="Q20" i="7"/>
  <c r="R20" i="7"/>
  <c r="S20" i="7"/>
  <c r="Q21" i="7"/>
  <c r="R21" i="7"/>
  <c r="S21" i="7"/>
  <c r="Q22" i="7"/>
  <c r="R22" i="7"/>
  <c r="S22" i="7"/>
  <c r="Q23" i="7"/>
  <c r="R23" i="7"/>
  <c r="S23" i="7"/>
  <c r="Q24" i="7"/>
  <c r="R24" i="7"/>
  <c r="S24" i="7"/>
  <c r="Q25" i="7"/>
  <c r="R25" i="7"/>
  <c r="S25" i="7"/>
  <c r="Q26" i="7"/>
  <c r="R26" i="7"/>
  <c r="S26" i="7"/>
  <c r="Q27" i="7"/>
  <c r="R27" i="7"/>
  <c r="S27" i="7"/>
  <c r="Q28" i="7"/>
  <c r="R28" i="7"/>
  <c r="S28" i="7"/>
  <c r="Q29" i="7"/>
  <c r="R29" i="7"/>
  <c r="S29" i="7"/>
  <c r="Q30" i="7"/>
  <c r="R30" i="7"/>
  <c r="S30" i="7"/>
  <c r="Q31" i="7"/>
  <c r="R31" i="7"/>
  <c r="S31" i="7"/>
  <c r="Q32" i="7"/>
  <c r="R32" i="7"/>
  <c r="S32" i="7"/>
  <c r="Q33" i="7"/>
  <c r="R33" i="7"/>
  <c r="S33" i="7"/>
  <c r="Q34" i="7"/>
  <c r="R34" i="7"/>
  <c r="S34" i="7"/>
  <c r="Q35" i="7"/>
  <c r="R35" i="7"/>
  <c r="S35" i="7"/>
  <c r="Q36" i="7"/>
  <c r="R36" i="7"/>
  <c r="S36" i="7"/>
  <c r="Q37" i="7"/>
  <c r="R37" i="7"/>
  <c r="S37" i="7"/>
  <c r="Q38" i="7"/>
  <c r="R38" i="7"/>
  <c r="S38" i="7"/>
  <c r="Q39" i="7"/>
  <c r="R39" i="7"/>
  <c r="S39" i="7"/>
  <c r="Q40" i="7"/>
  <c r="R40" i="7"/>
  <c r="S40" i="7"/>
  <c r="Q41" i="7"/>
  <c r="R41" i="7"/>
  <c r="S41" i="7"/>
  <c r="Q42" i="7"/>
  <c r="R42" i="7"/>
  <c r="S42" i="7"/>
  <c r="Q43" i="7"/>
  <c r="R43" i="7"/>
  <c r="S43" i="7"/>
  <c r="Q44" i="7"/>
  <c r="R44" i="7"/>
  <c r="S44" i="7"/>
  <c r="Q45" i="7"/>
  <c r="R45" i="7"/>
  <c r="S45" i="7"/>
  <c r="Q46" i="7"/>
  <c r="R46" i="7"/>
  <c r="S46" i="7"/>
  <c r="Q47" i="7"/>
  <c r="R47" i="7"/>
  <c r="S47" i="7"/>
  <c r="Q48" i="7"/>
  <c r="R48" i="7"/>
  <c r="S48" i="7"/>
  <c r="Q49" i="7"/>
  <c r="R49" i="7"/>
  <c r="S49" i="7"/>
  <c r="Q50" i="7"/>
  <c r="R50" i="7"/>
  <c r="S50" i="7"/>
  <c r="Q51" i="7"/>
  <c r="R51" i="7"/>
  <c r="S51" i="7"/>
  <c r="Q52" i="7"/>
  <c r="R52" i="7"/>
  <c r="S52" i="7"/>
  <c r="Q53" i="7"/>
  <c r="R53" i="7"/>
  <c r="S53" i="7"/>
  <c r="Q54" i="7"/>
  <c r="R54" i="7"/>
  <c r="S54" i="7"/>
  <c r="Q55" i="7"/>
  <c r="R55" i="7"/>
  <c r="S55" i="7"/>
  <c r="Q56" i="7"/>
  <c r="R56" i="7"/>
  <c r="S56" i="7"/>
  <c r="Q57" i="7"/>
  <c r="R57" i="7"/>
  <c r="S57" i="7"/>
  <c r="Q58" i="7"/>
  <c r="R58" i="7"/>
  <c r="S58" i="7"/>
  <c r="Q59" i="7"/>
  <c r="R59" i="7"/>
  <c r="S59" i="7"/>
  <c r="Q60" i="7"/>
  <c r="R60" i="7"/>
  <c r="S60" i="7"/>
  <c r="Q61" i="7"/>
  <c r="R61" i="7"/>
  <c r="S61" i="7"/>
  <c r="Q62" i="7"/>
  <c r="R62" i="7"/>
  <c r="S62" i="7"/>
  <c r="Q63" i="7"/>
  <c r="R63" i="7"/>
  <c r="S63" i="7"/>
  <c r="Q64" i="7"/>
  <c r="R64" i="7"/>
  <c r="S64" i="7"/>
  <c r="Q65" i="7"/>
  <c r="R65" i="7"/>
  <c r="S65" i="7"/>
  <c r="Q66" i="7"/>
  <c r="R66" i="7"/>
  <c r="S66" i="7"/>
  <c r="Q67" i="7"/>
  <c r="R67" i="7"/>
  <c r="S67" i="7"/>
  <c r="Q68" i="7"/>
  <c r="R68" i="7"/>
  <c r="S68" i="7"/>
  <c r="Q69" i="7"/>
  <c r="R69" i="7"/>
  <c r="S69" i="7"/>
  <c r="Q70" i="7"/>
  <c r="R70" i="7"/>
  <c r="S70" i="7"/>
  <c r="Q71" i="7"/>
  <c r="R71" i="7"/>
  <c r="S71" i="7"/>
  <c r="Q72" i="7"/>
  <c r="R72" i="7"/>
  <c r="S72" i="7"/>
  <c r="Q73" i="7"/>
  <c r="R73" i="7"/>
  <c r="S73" i="7"/>
  <c r="Q74" i="7"/>
  <c r="R74" i="7"/>
  <c r="S74" i="7"/>
  <c r="Q75" i="7"/>
  <c r="R75" i="7"/>
  <c r="S75" i="7"/>
  <c r="Q76" i="7"/>
  <c r="R76" i="7"/>
  <c r="S76" i="7"/>
  <c r="Q77" i="7"/>
  <c r="R77" i="7"/>
  <c r="S77" i="7"/>
  <c r="Q78" i="7"/>
  <c r="R78" i="7"/>
  <c r="S78" i="7"/>
  <c r="Q79" i="7"/>
  <c r="R79" i="7"/>
  <c r="S79" i="7"/>
  <c r="Q80" i="7"/>
  <c r="R80" i="7"/>
  <c r="S80" i="7"/>
  <c r="Q81" i="7"/>
  <c r="R81" i="7"/>
  <c r="S81" i="7"/>
  <c r="S82" i="7"/>
  <c r="R82" i="7"/>
  <c r="Q82" i="7"/>
  <c r="P82" i="7"/>
  <c r="M8" i="7"/>
  <c r="N8" i="7"/>
  <c r="O8" i="7"/>
  <c r="M9" i="7"/>
  <c r="N9" i="7"/>
  <c r="O9" i="7"/>
  <c r="M10" i="7"/>
  <c r="N10" i="7"/>
  <c r="O10" i="7"/>
  <c r="M11" i="7"/>
  <c r="N11" i="7"/>
  <c r="O11" i="7"/>
  <c r="M12" i="7"/>
  <c r="N12" i="7"/>
  <c r="O12" i="7"/>
  <c r="M13" i="7"/>
  <c r="N13" i="7"/>
  <c r="O13" i="7"/>
  <c r="M14" i="7"/>
  <c r="N14" i="7"/>
  <c r="O14" i="7"/>
  <c r="M15" i="7"/>
  <c r="N15" i="7"/>
  <c r="O15" i="7"/>
  <c r="M16" i="7"/>
  <c r="N16" i="7"/>
  <c r="O16" i="7"/>
  <c r="M17" i="7"/>
  <c r="N17" i="7"/>
  <c r="O17" i="7"/>
  <c r="M18" i="7"/>
  <c r="N18" i="7"/>
  <c r="O18" i="7"/>
  <c r="M19" i="7"/>
  <c r="N19" i="7"/>
  <c r="O19" i="7"/>
  <c r="M20" i="7"/>
  <c r="N20" i="7"/>
  <c r="O20" i="7"/>
  <c r="M21" i="7"/>
  <c r="N21" i="7"/>
  <c r="O21" i="7"/>
  <c r="M22" i="7"/>
  <c r="N22" i="7"/>
  <c r="O22" i="7"/>
  <c r="M23" i="7"/>
  <c r="N23" i="7"/>
  <c r="O23" i="7"/>
  <c r="M24" i="7"/>
  <c r="N24" i="7"/>
  <c r="O24" i="7"/>
  <c r="M25" i="7"/>
  <c r="N25" i="7"/>
  <c r="O25" i="7"/>
  <c r="M26" i="7"/>
  <c r="N26" i="7"/>
  <c r="O26" i="7"/>
  <c r="M27" i="7"/>
  <c r="N27" i="7"/>
  <c r="O27" i="7"/>
  <c r="M28" i="7"/>
  <c r="N28" i="7"/>
  <c r="O28" i="7"/>
  <c r="M29" i="7"/>
  <c r="N29" i="7"/>
  <c r="O29" i="7"/>
  <c r="M30" i="7"/>
  <c r="N30" i="7"/>
  <c r="O30" i="7"/>
  <c r="M31" i="7"/>
  <c r="N31" i="7"/>
  <c r="O31" i="7"/>
  <c r="M32" i="7"/>
  <c r="N32" i="7"/>
  <c r="O32" i="7"/>
  <c r="M33" i="7"/>
  <c r="N33" i="7"/>
  <c r="O33" i="7"/>
  <c r="M34" i="7"/>
  <c r="N34" i="7"/>
  <c r="O34" i="7"/>
  <c r="M35" i="7"/>
  <c r="N35" i="7"/>
  <c r="O35" i="7"/>
  <c r="M36" i="7"/>
  <c r="N36" i="7"/>
  <c r="O36" i="7"/>
  <c r="M37" i="7"/>
  <c r="N37" i="7"/>
  <c r="O37" i="7"/>
  <c r="M38" i="7"/>
  <c r="N38" i="7"/>
  <c r="O38" i="7"/>
  <c r="M39" i="7"/>
  <c r="N39" i="7"/>
  <c r="O39" i="7"/>
  <c r="M40" i="7"/>
  <c r="N40" i="7"/>
  <c r="O40" i="7"/>
  <c r="M41" i="7"/>
  <c r="N41" i="7"/>
  <c r="O41" i="7"/>
  <c r="M42" i="7"/>
  <c r="N42" i="7"/>
  <c r="O42" i="7"/>
  <c r="M43" i="7"/>
  <c r="N43" i="7"/>
  <c r="O43" i="7"/>
  <c r="M44" i="7"/>
  <c r="N44" i="7"/>
  <c r="O44" i="7"/>
  <c r="M45" i="7"/>
  <c r="N45" i="7"/>
  <c r="O45" i="7"/>
  <c r="M46" i="7"/>
  <c r="N46" i="7"/>
  <c r="O46" i="7"/>
  <c r="M47" i="7"/>
  <c r="N47" i="7"/>
  <c r="O47" i="7"/>
  <c r="M48" i="7"/>
  <c r="N48" i="7"/>
  <c r="O48" i="7"/>
  <c r="M49" i="7"/>
  <c r="N49" i="7"/>
  <c r="O49" i="7"/>
  <c r="M50" i="7"/>
  <c r="N50" i="7"/>
  <c r="O50" i="7"/>
  <c r="M51" i="7"/>
  <c r="N51" i="7"/>
  <c r="O51" i="7"/>
  <c r="M52" i="7"/>
  <c r="N52" i="7"/>
  <c r="O52" i="7"/>
  <c r="M53" i="7"/>
  <c r="N53" i="7"/>
  <c r="O53" i="7"/>
  <c r="M54" i="7"/>
  <c r="N54" i="7"/>
  <c r="O54" i="7"/>
  <c r="M55" i="7"/>
  <c r="N55" i="7"/>
  <c r="O55" i="7"/>
  <c r="M56" i="7"/>
  <c r="N56" i="7"/>
  <c r="O56" i="7"/>
  <c r="M57" i="7"/>
  <c r="N57" i="7"/>
  <c r="O57" i="7"/>
  <c r="M58" i="7"/>
  <c r="N58" i="7"/>
  <c r="O58" i="7"/>
  <c r="M59" i="7"/>
  <c r="N59" i="7"/>
  <c r="O59" i="7"/>
  <c r="M60" i="7"/>
  <c r="N60" i="7"/>
  <c r="O60" i="7"/>
  <c r="M61" i="7"/>
  <c r="N61" i="7"/>
  <c r="O61" i="7"/>
  <c r="M62" i="7"/>
  <c r="N62" i="7"/>
  <c r="O62" i="7"/>
  <c r="M63" i="7"/>
  <c r="N63" i="7"/>
  <c r="O63" i="7"/>
  <c r="M64" i="7"/>
  <c r="N64" i="7"/>
  <c r="O64" i="7"/>
  <c r="M65" i="7"/>
  <c r="N65" i="7"/>
  <c r="O65" i="7"/>
  <c r="M66" i="7"/>
  <c r="N66" i="7"/>
  <c r="O66" i="7"/>
  <c r="M67" i="7"/>
  <c r="N67" i="7"/>
  <c r="O67" i="7"/>
  <c r="M68" i="7"/>
  <c r="N68" i="7"/>
  <c r="O68" i="7"/>
  <c r="M69" i="7"/>
  <c r="N69" i="7"/>
  <c r="O69" i="7"/>
  <c r="M70" i="7"/>
  <c r="N70" i="7"/>
  <c r="O70" i="7"/>
  <c r="M71" i="7"/>
  <c r="N71" i="7"/>
  <c r="O71" i="7"/>
  <c r="M72" i="7"/>
  <c r="N72" i="7"/>
  <c r="O72" i="7"/>
  <c r="M73" i="7"/>
  <c r="N73" i="7"/>
  <c r="O73" i="7"/>
  <c r="M74" i="7"/>
  <c r="N74" i="7"/>
  <c r="O74" i="7"/>
  <c r="M75" i="7"/>
  <c r="N75" i="7"/>
  <c r="O75" i="7"/>
  <c r="M76" i="7"/>
  <c r="N76" i="7"/>
  <c r="O76" i="7"/>
  <c r="M77" i="7"/>
  <c r="N77" i="7"/>
  <c r="O77" i="7"/>
  <c r="M78" i="7"/>
  <c r="N78" i="7"/>
  <c r="O78" i="7"/>
  <c r="M79" i="7"/>
  <c r="N79" i="7"/>
  <c r="O79" i="7"/>
  <c r="M80" i="7"/>
  <c r="N80" i="7"/>
  <c r="O80" i="7"/>
  <c r="M81" i="7"/>
  <c r="N81" i="7"/>
  <c r="O81" i="7"/>
  <c r="O82" i="7"/>
  <c r="N82" i="7"/>
  <c r="M82" i="7"/>
  <c r="L82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5" i="7"/>
  <c r="J25" i="7"/>
  <c r="K25" i="7"/>
  <c r="I26" i="7"/>
  <c r="J26" i="7"/>
  <c r="K26" i="7"/>
  <c r="I27" i="7"/>
  <c r="J27" i="7"/>
  <c r="K27" i="7"/>
  <c r="I28" i="7"/>
  <c r="J28" i="7"/>
  <c r="K28" i="7"/>
  <c r="I29" i="7"/>
  <c r="J29" i="7"/>
  <c r="K29" i="7"/>
  <c r="I30" i="7"/>
  <c r="J30" i="7"/>
  <c r="K30" i="7"/>
  <c r="I31" i="7"/>
  <c r="J31" i="7"/>
  <c r="K31" i="7"/>
  <c r="I32" i="7"/>
  <c r="J32" i="7"/>
  <c r="K32" i="7"/>
  <c r="I33" i="7"/>
  <c r="J33" i="7"/>
  <c r="K33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39" i="7"/>
  <c r="J39" i="7"/>
  <c r="K39" i="7"/>
  <c r="I40" i="7"/>
  <c r="J40" i="7"/>
  <c r="K40" i="7"/>
  <c r="I41" i="7"/>
  <c r="J41" i="7"/>
  <c r="K41" i="7"/>
  <c r="I42" i="7"/>
  <c r="J42" i="7"/>
  <c r="K42" i="7"/>
  <c r="I43" i="7"/>
  <c r="J43" i="7"/>
  <c r="K43" i="7"/>
  <c r="I44" i="7"/>
  <c r="J44" i="7"/>
  <c r="K44" i="7"/>
  <c r="I45" i="7"/>
  <c r="J45" i="7"/>
  <c r="K45" i="7"/>
  <c r="I46" i="7"/>
  <c r="J46" i="7"/>
  <c r="K46" i="7"/>
  <c r="I47" i="7"/>
  <c r="J47" i="7"/>
  <c r="K47" i="7"/>
  <c r="I48" i="7"/>
  <c r="J48" i="7"/>
  <c r="K48" i="7"/>
  <c r="I49" i="7"/>
  <c r="J49" i="7"/>
  <c r="K49" i="7"/>
  <c r="I50" i="7"/>
  <c r="J50" i="7"/>
  <c r="K50" i="7"/>
  <c r="I51" i="7"/>
  <c r="J51" i="7"/>
  <c r="K51" i="7"/>
  <c r="I52" i="7"/>
  <c r="J52" i="7"/>
  <c r="K52" i="7"/>
  <c r="I53" i="7"/>
  <c r="J53" i="7"/>
  <c r="K53" i="7"/>
  <c r="I54" i="7"/>
  <c r="J54" i="7"/>
  <c r="K54" i="7"/>
  <c r="I55" i="7"/>
  <c r="J55" i="7"/>
  <c r="K55" i="7"/>
  <c r="I56" i="7"/>
  <c r="J56" i="7"/>
  <c r="K56" i="7"/>
  <c r="I57" i="7"/>
  <c r="J57" i="7"/>
  <c r="K57" i="7"/>
  <c r="I58" i="7"/>
  <c r="J58" i="7"/>
  <c r="K58" i="7"/>
  <c r="I59" i="7"/>
  <c r="J59" i="7"/>
  <c r="K59" i="7"/>
  <c r="I60" i="7"/>
  <c r="J60" i="7"/>
  <c r="K60" i="7"/>
  <c r="I61" i="7"/>
  <c r="J61" i="7"/>
  <c r="K61" i="7"/>
  <c r="I62" i="7"/>
  <c r="J62" i="7"/>
  <c r="K62" i="7"/>
  <c r="I63" i="7"/>
  <c r="J63" i="7"/>
  <c r="K63" i="7"/>
  <c r="I64" i="7"/>
  <c r="J64" i="7"/>
  <c r="K64" i="7"/>
  <c r="I65" i="7"/>
  <c r="J65" i="7"/>
  <c r="K65" i="7"/>
  <c r="I66" i="7"/>
  <c r="J66" i="7"/>
  <c r="K66" i="7"/>
  <c r="I67" i="7"/>
  <c r="J67" i="7"/>
  <c r="K67" i="7"/>
  <c r="I68" i="7"/>
  <c r="J68" i="7"/>
  <c r="K68" i="7"/>
  <c r="I69" i="7"/>
  <c r="J69" i="7"/>
  <c r="K69" i="7"/>
  <c r="I70" i="7"/>
  <c r="J70" i="7"/>
  <c r="K70" i="7"/>
  <c r="I71" i="7"/>
  <c r="J71" i="7"/>
  <c r="K71" i="7"/>
  <c r="I72" i="7"/>
  <c r="J72" i="7"/>
  <c r="K72" i="7"/>
  <c r="I73" i="7"/>
  <c r="J73" i="7"/>
  <c r="K73" i="7"/>
  <c r="I74" i="7"/>
  <c r="J74" i="7"/>
  <c r="K74" i="7"/>
  <c r="I75" i="7"/>
  <c r="J75" i="7"/>
  <c r="K75" i="7"/>
  <c r="I76" i="7"/>
  <c r="J76" i="7"/>
  <c r="K76" i="7"/>
  <c r="I77" i="7"/>
  <c r="J77" i="7"/>
  <c r="K77" i="7"/>
  <c r="I78" i="7"/>
  <c r="J78" i="7"/>
  <c r="K78" i="7"/>
  <c r="I79" i="7"/>
  <c r="J79" i="7"/>
  <c r="K79" i="7"/>
  <c r="I80" i="7"/>
  <c r="J80" i="7"/>
  <c r="K80" i="7"/>
  <c r="I81" i="7"/>
  <c r="J81" i="7"/>
  <c r="K81" i="7"/>
  <c r="K82" i="7"/>
  <c r="J82" i="7"/>
  <c r="I82" i="7"/>
  <c r="H82" i="7"/>
  <c r="E8" i="7"/>
  <c r="F8" i="7"/>
  <c r="G8" i="7"/>
  <c r="E9" i="7"/>
  <c r="F9" i="7"/>
  <c r="G9" i="7"/>
  <c r="E10" i="7"/>
  <c r="F10" i="7"/>
  <c r="G10" i="7"/>
  <c r="E11" i="7"/>
  <c r="F11" i="7"/>
  <c r="G11" i="7"/>
  <c r="E12" i="7"/>
  <c r="F12" i="7"/>
  <c r="G12" i="7"/>
  <c r="E13" i="7"/>
  <c r="F13" i="7"/>
  <c r="G13" i="7"/>
  <c r="E14" i="7"/>
  <c r="F14" i="7"/>
  <c r="G14" i="7"/>
  <c r="E15" i="7"/>
  <c r="F15" i="7"/>
  <c r="G15" i="7"/>
  <c r="E16" i="7"/>
  <c r="F16" i="7"/>
  <c r="G16" i="7"/>
  <c r="E17" i="7"/>
  <c r="F17" i="7"/>
  <c r="G17" i="7"/>
  <c r="E18" i="7"/>
  <c r="F18" i="7"/>
  <c r="G18" i="7"/>
  <c r="E19" i="7"/>
  <c r="F19" i="7"/>
  <c r="G19" i="7"/>
  <c r="E20" i="7"/>
  <c r="F20" i="7"/>
  <c r="G20" i="7"/>
  <c r="E21" i="7"/>
  <c r="F21" i="7"/>
  <c r="G21" i="7"/>
  <c r="E22" i="7"/>
  <c r="F22" i="7"/>
  <c r="G22" i="7"/>
  <c r="E23" i="7"/>
  <c r="F23" i="7"/>
  <c r="G23" i="7"/>
  <c r="E24" i="7"/>
  <c r="F24" i="7"/>
  <c r="G24" i="7"/>
  <c r="E25" i="7"/>
  <c r="F25" i="7"/>
  <c r="G25" i="7"/>
  <c r="E26" i="7"/>
  <c r="F26" i="7"/>
  <c r="G26" i="7"/>
  <c r="E27" i="7"/>
  <c r="F27" i="7"/>
  <c r="G27" i="7"/>
  <c r="E28" i="7"/>
  <c r="F28" i="7"/>
  <c r="G28" i="7"/>
  <c r="E29" i="7"/>
  <c r="F29" i="7"/>
  <c r="G29" i="7"/>
  <c r="E30" i="7"/>
  <c r="F30" i="7"/>
  <c r="G30" i="7"/>
  <c r="E31" i="7"/>
  <c r="F31" i="7"/>
  <c r="G31" i="7"/>
  <c r="E32" i="7"/>
  <c r="F32" i="7"/>
  <c r="G32" i="7"/>
  <c r="E33" i="7"/>
  <c r="F33" i="7"/>
  <c r="G33" i="7"/>
  <c r="E34" i="7"/>
  <c r="F34" i="7"/>
  <c r="G34" i="7"/>
  <c r="E35" i="7"/>
  <c r="F35" i="7"/>
  <c r="G35" i="7"/>
  <c r="E36" i="7"/>
  <c r="F36" i="7"/>
  <c r="G36" i="7"/>
  <c r="E37" i="7"/>
  <c r="F37" i="7"/>
  <c r="G37" i="7"/>
  <c r="E38" i="7"/>
  <c r="F38" i="7"/>
  <c r="G38" i="7"/>
  <c r="E39" i="7"/>
  <c r="F39" i="7"/>
  <c r="G39" i="7"/>
  <c r="E40" i="7"/>
  <c r="F40" i="7"/>
  <c r="G40" i="7"/>
  <c r="E41" i="7"/>
  <c r="F41" i="7"/>
  <c r="G41" i="7"/>
  <c r="E42" i="7"/>
  <c r="F42" i="7"/>
  <c r="G42" i="7"/>
  <c r="E43" i="7"/>
  <c r="F43" i="7"/>
  <c r="G43" i="7"/>
  <c r="E44" i="7"/>
  <c r="F44" i="7"/>
  <c r="G44" i="7"/>
  <c r="E45" i="7"/>
  <c r="F45" i="7"/>
  <c r="G45" i="7"/>
  <c r="E46" i="7"/>
  <c r="F46" i="7"/>
  <c r="G46" i="7"/>
  <c r="E47" i="7"/>
  <c r="F47" i="7"/>
  <c r="G47" i="7"/>
  <c r="E48" i="7"/>
  <c r="F48" i="7"/>
  <c r="G48" i="7"/>
  <c r="E49" i="7"/>
  <c r="F49" i="7"/>
  <c r="G49" i="7"/>
  <c r="E50" i="7"/>
  <c r="F50" i="7"/>
  <c r="G50" i="7"/>
  <c r="E51" i="7"/>
  <c r="F51" i="7"/>
  <c r="G51" i="7"/>
  <c r="E52" i="7"/>
  <c r="F52" i="7"/>
  <c r="G52" i="7"/>
  <c r="E53" i="7"/>
  <c r="F53" i="7"/>
  <c r="G53" i="7"/>
  <c r="E54" i="7"/>
  <c r="F54" i="7"/>
  <c r="G54" i="7"/>
  <c r="E55" i="7"/>
  <c r="F55" i="7"/>
  <c r="G55" i="7"/>
  <c r="E56" i="7"/>
  <c r="F56" i="7"/>
  <c r="G56" i="7"/>
  <c r="E57" i="7"/>
  <c r="F57" i="7"/>
  <c r="G57" i="7"/>
  <c r="E58" i="7"/>
  <c r="F58" i="7"/>
  <c r="G58" i="7"/>
  <c r="E59" i="7"/>
  <c r="F59" i="7"/>
  <c r="G59" i="7"/>
  <c r="E60" i="7"/>
  <c r="F60" i="7"/>
  <c r="G60" i="7"/>
  <c r="E61" i="7"/>
  <c r="F61" i="7"/>
  <c r="G61" i="7"/>
  <c r="E62" i="7"/>
  <c r="F62" i="7"/>
  <c r="G62" i="7"/>
  <c r="E63" i="7"/>
  <c r="F63" i="7"/>
  <c r="G63" i="7"/>
  <c r="E64" i="7"/>
  <c r="F64" i="7"/>
  <c r="G64" i="7"/>
  <c r="E65" i="7"/>
  <c r="F65" i="7"/>
  <c r="G65" i="7"/>
  <c r="E66" i="7"/>
  <c r="F66" i="7"/>
  <c r="G66" i="7"/>
  <c r="E67" i="7"/>
  <c r="F67" i="7"/>
  <c r="G67" i="7"/>
  <c r="E68" i="7"/>
  <c r="F68" i="7"/>
  <c r="G68" i="7"/>
  <c r="E69" i="7"/>
  <c r="F69" i="7"/>
  <c r="G69" i="7"/>
  <c r="E70" i="7"/>
  <c r="F70" i="7"/>
  <c r="G70" i="7"/>
  <c r="E71" i="7"/>
  <c r="F71" i="7"/>
  <c r="G71" i="7"/>
  <c r="E72" i="7"/>
  <c r="F72" i="7"/>
  <c r="G72" i="7"/>
  <c r="E73" i="7"/>
  <c r="F73" i="7"/>
  <c r="G73" i="7"/>
  <c r="E74" i="7"/>
  <c r="F74" i="7"/>
  <c r="G74" i="7"/>
  <c r="E75" i="7"/>
  <c r="F75" i="7"/>
  <c r="G75" i="7"/>
  <c r="E76" i="7"/>
  <c r="F76" i="7"/>
  <c r="G76" i="7"/>
  <c r="E77" i="7"/>
  <c r="F77" i="7"/>
  <c r="G77" i="7"/>
  <c r="E78" i="7"/>
  <c r="F78" i="7"/>
  <c r="G78" i="7"/>
  <c r="E79" i="7"/>
  <c r="F79" i="7"/>
  <c r="G79" i="7"/>
  <c r="E80" i="7"/>
  <c r="F80" i="7"/>
  <c r="G80" i="7"/>
  <c r="E81" i="7"/>
  <c r="F81" i="7"/>
  <c r="G81" i="7"/>
  <c r="G82" i="7"/>
  <c r="F82" i="7"/>
  <c r="E82" i="7"/>
  <c r="D82" i="7"/>
  <c r="T6" i="7"/>
  <c r="P6" i="7"/>
  <c r="L6" i="7"/>
  <c r="H6" i="7"/>
  <c r="D6" i="7"/>
  <c r="T4" i="7"/>
  <c r="P4" i="7"/>
  <c r="L4" i="7"/>
  <c r="H4" i="7"/>
  <c r="D4" i="7"/>
  <c r="D3" i="7"/>
  <c r="W1" i="7"/>
  <c r="V1" i="7"/>
  <c r="U1" i="7"/>
  <c r="T1" i="7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U8" i="6"/>
  <c r="V8" i="6"/>
  <c r="W8" i="6"/>
  <c r="U9" i="6"/>
  <c r="V9" i="6"/>
  <c r="W9" i="6"/>
  <c r="U10" i="6"/>
  <c r="V10" i="6"/>
  <c r="W10" i="6"/>
  <c r="U11" i="6"/>
  <c r="V11" i="6"/>
  <c r="W11" i="6"/>
  <c r="U12" i="6"/>
  <c r="V12" i="6"/>
  <c r="W12" i="6"/>
  <c r="U13" i="6"/>
  <c r="V13" i="6"/>
  <c r="W13" i="6"/>
  <c r="U14" i="6"/>
  <c r="V14" i="6"/>
  <c r="W14" i="6"/>
  <c r="U15" i="6"/>
  <c r="V15" i="6"/>
  <c r="W15" i="6"/>
  <c r="U16" i="6"/>
  <c r="V16" i="6"/>
  <c r="W16" i="6"/>
  <c r="U17" i="6"/>
  <c r="V17" i="6"/>
  <c r="W17" i="6"/>
  <c r="U18" i="6"/>
  <c r="V18" i="6"/>
  <c r="W18" i="6"/>
  <c r="U19" i="6"/>
  <c r="V19" i="6"/>
  <c r="W19" i="6"/>
  <c r="U20" i="6"/>
  <c r="V20" i="6"/>
  <c r="W20" i="6"/>
  <c r="U21" i="6"/>
  <c r="V21" i="6"/>
  <c r="W21" i="6"/>
  <c r="U22" i="6"/>
  <c r="V22" i="6"/>
  <c r="W22" i="6"/>
  <c r="U23" i="6"/>
  <c r="V23" i="6"/>
  <c r="W23" i="6"/>
  <c r="U24" i="6"/>
  <c r="V24" i="6"/>
  <c r="W24" i="6"/>
  <c r="U25" i="6"/>
  <c r="V25" i="6"/>
  <c r="W25" i="6"/>
  <c r="U26" i="6"/>
  <c r="V26" i="6"/>
  <c r="W26" i="6"/>
  <c r="U27" i="6"/>
  <c r="V27" i="6"/>
  <c r="W27" i="6"/>
  <c r="U28" i="6"/>
  <c r="V28" i="6"/>
  <c r="W28" i="6"/>
  <c r="U29" i="6"/>
  <c r="V29" i="6"/>
  <c r="W29" i="6"/>
  <c r="U30" i="6"/>
  <c r="V30" i="6"/>
  <c r="W30" i="6"/>
  <c r="U31" i="6"/>
  <c r="V31" i="6"/>
  <c r="W31" i="6"/>
  <c r="U32" i="6"/>
  <c r="V32" i="6"/>
  <c r="W32" i="6"/>
  <c r="U33" i="6"/>
  <c r="V33" i="6"/>
  <c r="W33" i="6"/>
  <c r="U34" i="6"/>
  <c r="V34" i="6"/>
  <c r="W34" i="6"/>
  <c r="U35" i="6"/>
  <c r="V35" i="6"/>
  <c r="W35" i="6"/>
  <c r="U36" i="6"/>
  <c r="V36" i="6"/>
  <c r="W36" i="6"/>
  <c r="U37" i="6"/>
  <c r="V37" i="6"/>
  <c r="W37" i="6"/>
  <c r="U38" i="6"/>
  <c r="V38" i="6"/>
  <c r="W38" i="6"/>
  <c r="U39" i="6"/>
  <c r="V39" i="6"/>
  <c r="W39" i="6"/>
  <c r="U40" i="6"/>
  <c r="V40" i="6"/>
  <c r="W40" i="6"/>
  <c r="U41" i="6"/>
  <c r="V41" i="6"/>
  <c r="W41" i="6"/>
  <c r="U42" i="6"/>
  <c r="V42" i="6"/>
  <c r="W42" i="6"/>
  <c r="U43" i="6"/>
  <c r="V43" i="6"/>
  <c r="W43" i="6"/>
  <c r="U44" i="6"/>
  <c r="V44" i="6"/>
  <c r="W44" i="6"/>
  <c r="U45" i="6"/>
  <c r="V45" i="6"/>
  <c r="W45" i="6"/>
  <c r="U46" i="6"/>
  <c r="V46" i="6"/>
  <c r="W46" i="6"/>
  <c r="U47" i="6"/>
  <c r="V47" i="6"/>
  <c r="W47" i="6"/>
  <c r="U48" i="6"/>
  <c r="V48" i="6"/>
  <c r="W48" i="6"/>
  <c r="U49" i="6"/>
  <c r="V49" i="6"/>
  <c r="W49" i="6"/>
  <c r="U50" i="6"/>
  <c r="V50" i="6"/>
  <c r="W50" i="6"/>
  <c r="U51" i="6"/>
  <c r="V51" i="6"/>
  <c r="W51" i="6"/>
  <c r="U52" i="6"/>
  <c r="V52" i="6"/>
  <c r="W52" i="6"/>
  <c r="U53" i="6"/>
  <c r="V53" i="6"/>
  <c r="W53" i="6"/>
  <c r="U54" i="6"/>
  <c r="V54" i="6"/>
  <c r="W54" i="6"/>
  <c r="U55" i="6"/>
  <c r="V55" i="6"/>
  <c r="W55" i="6"/>
  <c r="U56" i="6"/>
  <c r="V56" i="6"/>
  <c r="W56" i="6"/>
  <c r="U57" i="6"/>
  <c r="V57" i="6"/>
  <c r="W57" i="6"/>
  <c r="U58" i="6"/>
  <c r="V58" i="6"/>
  <c r="W58" i="6"/>
  <c r="U59" i="6"/>
  <c r="V59" i="6"/>
  <c r="W59" i="6"/>
  <c r="U60" i="6"/>
  <c r="V60" i="6"/>
  <c r="W60" i="6"/>
  <c r="U61" i="6"/>
  <c r="V61" i="6"/>
  <c r="W61" i="6"/>
  <c r="U62" i="6"/>
  <c r="V62" i="6"/>
  <c r="W62" i="6"/>
  <c r="U63" i="6"/>
  <c r="V63" i="6"/>
  <c r="W63" i="6"/>
  <c r="U64" i="6"/>
  <c r="V64" i="6"/>
  <c r="W64" i="6"/>
  <c r="U65" i="6"/>
  <c r="V65" i="6"/>
  <c r="W65" i="6"/>
  <c r="U66" i="6"/>
  <c r="V66" i="6"/>
  <c r="W66" i="6"/>
  <c r="U67" i="6"/>
  <c r="V67" i="6"/>
  <c r="W67" i="6"/>
  <c r="U68" i="6"/>
  <c r="V68" i="6"/>
  <c r="W68" i="6"/>
  <c r="U69" i="6"/>
  <c r="V69" i="6"/>
  <c r="W69" i="6"/>
  <c r="U70" i="6"/>
  <c r="V70" i="6"/>
  <c r="W70" i="6"/>
  <c r="U71" i="6"/>
  <c r="V71" i="6"/>
  <c r="W71" i="6"/>
  <c r="U72" i="6"/>
  <c r="V72" i="6"/>
  <c r="W72" i="6"/>
  <c r="U73" i="6"/>
  <c r="V73" i="6"/>
  <c r="W73" i="6"/>
  <c r="U74" i="6"/>
  <c r="V74" i="6"/>
  <c r="W74" i="6"/>
  <c r="U75" i="6"/>
  <c r="V75" i="6"/>
  <c r="W75" i="6"/>
  <c r="U76" i="6"/>
  <c r="V76" i="6"/>
  <c r="W76" i="6"/>
  <c r="U77" i="6"/>
  <c r="V77" i="6"/>
  <c r="W77" i="6"/>
  <c r="U78" i="6"/>
  <c r="V78" i="6"/>
  <c r="W78" i="6"/>
  <c r="U79" i="6"/>
  <c r="V79" i="6"/>
  <c r="W79" i="6"/>
  <c r="U80" i="6"/>
  <c r="V80" i="6"/>
  <c r="W80" i="6"/>
  <c r="U81" i="6"/>
  <c r="V81" i="6"/>
  <c r="W81" i="6"/>
  <c r="W82" i="6"/>
  <c r="V82" i="6"/>
  <c r="U82" i="6"/>
  <c r="T82" i="6"/>
  <c r="Q8" i="6"/>
  <c r="R8" i="6"/>
  <c r="S8" i="6"/>
  <c r="Q9" i="6"/>
  <c r="R9" i="6"/>
  <c r="S9" i="6"/>
  <c r="Q10" i="6"/>
  <c r="R10" i="6"/>
  <c r="S10" i="6"/>
  <c r="Q11" i="6"/>
  <c r="R11" i="6"/>
  <c r="S11" i="6"/>
  <c r="Q12" i="6"/>
  <c r="R12" i="6"/>
  <c r="S12" i="6"/>
  <c r="Q13" i="6"/>
  <c r="R13" i="6"/>
  <c r="S13" i="6"/>
  <c r="Q14" i="6"/>
  <c r="R14" i="6"/>
  <c r="S14" i="6"/>
  <c r="Q15" i="6"/>
  <c r="R15" i="6"/>
  <c r="S15" i="6"/>
  <c r="Q16" i="6"/>
  <c r="R16" i="6"/>
  <c r="S16" i="6"/>
  <c r="Q17" i="6"/>
  <c r="R17" i="6"/>
  <c r="S17" i="6"/>
  <c r="Q18" i="6"/>
  <c r="R18" i="6"/>
  <c r="S18" i="6"/>
  <c r="Q19" i="6"/>
  <c r="R19" i="6"/>
  <c r="S19" i="6"/>
  <c r="Q20" i="6"/>
  <c r="R20" i="6"/>
  <c r="S20" i="6"/>
  <c r="Q21" i="6"/>
  <c r="R21" i="6"/>
  <c r="S21" i="6"/>
  <c r="Q22" i="6"/>
  <c r="R22" i="6"/>
  <c r="S22" i="6"/>
  <c r="Q23" i="6"/>
  <c r="R23" i="6"/>
  <c r="S23" i="6"/>
  <c r="Q24" i="6"/>
  <c r="R24" i="6"/>
  <c r="S24" i="6"/>
  <c r="Q25" i="6"/>
  <c r="R25" i="6"/>
  <c r="S25" i="6"/>
  <c r="Q26" i="6"/>
  <c r="R26" i="6"/>
  <c r="S26" i="6"/>
  <c r="Q27" i="6"/>
  <c r="R27" i="6"/>
  <c r="S27" i="6"/>
  <c r="Q28" i="6"/>
  <c r="R28" i="6"/>
  <c r="S28" i="6"/>
  <c r="Q29" i="6"/>
  <c r="R29" i="6"/>
  <c r="S29" i="6"/>
  <c r="Q30" i="6"/>
  <c r="R30" i="6"/>
  <c r="S30" i="6"/>
  <c r="Q31" i="6"/>
  <c r="R31" i="6"/>
  <c r="S31" i="6"/>
  <c r="Q32" i="6"/>
  <c r="R32" i="6"/>
  <c r="S32" i="6"/>
  <c r="Q33" i="6"/>
  <c r="R33" i="6"/>
  <c r="S33" i="6"/>
  <c r="Q34" i="6"/>
  <c r="R34" i="6"/>
  <c r="S34" i="6"/>
  <c r="Q35" i="6"/>
  <c r="R35" i="6"/>
  <c r="S35" i="6"/>
  <c r="Q36" i="6"/>
  <c r="R36" i="6"/>
  <c r="S36" i="6"/>
  <c r="Q37" i="6"/>
  <c r="R37" i="6"/>
  <c r="S37" i="6"/>
  <c r="Q38" i="6"/>
  <c r="R38" i="6"/>
  <c r="S38" i="6"/>
  <c r="Q39" i="6"/>
  <c r="R39" i="6"/>
  <c r="S39" i="6"/>
  <c r="Q40" i="6"/>
  <c r="R40" i="6"/>
  <c r="S40" i="6"/>
  <c r="Q41" i="6"/>
  <c r="R41" i="6"/>
  <c r="S41" i="6"/>
  <c r="Q42" i="6"/>
  <c r="R42" i="6"/>
  <c r="S42" i="6"/>
  <c r="Q43" i="6"/>
  <c r="R43" i="6"/>
  <c r="S43" i="6"/>
  <c r="Q44" i="6"/>
  <c r="R44" i="6"/>
  <c r="S44" i="6"/>
  <c r="Q45" i="6"/>
  <c r="R45" i="6"/>
  <c r="S45" i="6"/>
  <c r="Q46" i="6"/>
  <c r="R46" i="6"/>
  <c r="S46" i="6"/>
  <c r="Q47" i="6"/>
  <c r="R47" i="6"/>
  <c r="S47" i="6"/>
  <c r="Q48" i="6"/>
  <c r="R48" i="6"/>
  <c r="S48" i="6"/>
  <c r="Q49" i="6"/>
  <c r="R49" i="6"/>
  <c r="S49" i="6"/>
  <c r="Q50" i="6"/>
  <c r="R50" i="6"/>
  <c r="S50" i="6"/>
  <c r="Q51" i="6"/>
  <c r="R51" i="6"/>
  <c r="S51" i="6"/>
  <c r="Q52" i="6"/>
  <c r="R52" i="6"/>
  <c r="S52" i="6"/>
  <c r="Q53" i="6"/>
  <c r="R53" i="6"/>
  <c r="S53" i="6"/>
  <c r="Q54" i="6"/>
  <c r="R54" i="6"/>
  <c r="S54" i="6"/>
  <c r="Q55" i="6"/>
  <c r="R55" i="6"/>
  <c r="S55" i="6"/>
  <c r="Q56" i="6"/>
  <c r="R56" i="6"/>
  <c r="S56" i="6"/>
  <c r="Q57" i="6"/>
  <c r="R57" i="6"/>
  <c r="S57" i="6"/>
  <c r="Q58" i="6"/>
  <c r="R58" i="6"/>
  <c r="S58" i="6"/>
  <c r="Q59" i="6"/>
  <c r="R59" i="6"/>
  <c r="S59" i="6"/>
  <c r="Q60" i="6"/>
  <c r="R60" i="6"/>
  <c r="S60" i="6"/>
  <c r="Q61" i="6"/>
  <c r="R61" i="6"/>
  <c r="S61" i="6"/>
  <c r="Q62" i="6"/>
  <c r="R62" i="6"/>
  <c r="S62" i="6"/>
  <c r="Q63" i="6"/>
  <c r="R63" i="6"/>
  <c r="S63" i="6"/>
  <c r="Q64" i="6"/>
  <c r="R64" i="6"/>
  <c r="S64" i="6"/>
  <c r="Q65" i="6"/>
  <c r="R65" i="6"/>
  <c r="S65" i="6"/>
  <c r="Q66" i="6"/>
  <c r="R66" i="6"/>
  <c r="S66" i="6"/>
  <c r="Q67" i="6"/>
  <c r="R67" i="6"/>
  <c r="S67" i="6"/>
  <c r="Q68" i="6"/>
  <c r="R68" i="6"/>
  <c r="S68" i="6"/>
  <c r="Q69" i="6"/>
  <c r="R69" i="6"/>
  <c r="S69" i="6"/>
  <c r="Q70" i="6"/>
  <c r="R70" i="6"/>
  <c r="S70" i="6"/>
  <c r="Q71" i="6"/>
  <c r="R71" i="6"/>
  <c r="S71" i="6"/>
  <c r="Q72" i="6"/>
  <c r="R72" i="6"/>
  <c r="S72" i="6"/>
  <c r="Q73" i="6"/>
  <c r="R73" i="6"/>
  <c r="S73" i="6"/>
  <c r="Q74" i="6"/>
  <c r="R74" i="6"/>
  <c r="S74" i="6"/>
  <c r="Q75" i="6"/>
  <c r="R75" i="6"/>
  <c r="S75" i="6"/>
  <c r="Q76" i="6"/>
  <c r="R76" i="6"/>
  <c r="S76" i="6"/>
  <c r="Q77" i="6"/>
  <c r="R77" i="6"/>
  <c r="S77" i="6"/>
  <c r="Q78" i="6"/>
  <c r="R78" i="6"/>
  <c r="S78" i="6"/>
  <c r="Q79" i="6"/>
  <c r="R79" i="6"/>
  <c r="S79" i="6"/>
  <c r="Q80" i="6"/>
  <c r="R80" i="6"/>
  <c r="S80" i="6"/>
  <c r="Q81" i="6"/>
  <c r="R81" i="6"/>
  <c r="S81" i="6"/>
  <c r="S82" i="6"/>
  <c r="R82" i="6"/>
  <c r="Q82" i="6"/>
  <c r="P82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M31" i="6"/>
  <c r="N31" i="6"/>
  <c r="O31" i="6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59" i="6"/>
  <c r="N59" i="6"/>
  <c r="O59" i="6"/>
  <c r="M60" i="6"/>
  <c r="N60" i="6"/>
  <c r="O60" i="6"/>
  <c r="M61" i="6"/>
  <c r="N61" i="6"/>
  <c r="O61" i="6"/>
  <c r="M62" i="6"/>
  <c r="N62" i="6"/>
  <c r="O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O82" i="6"/>
  <c r="N82" i="6"/>
  <c r="M82" i="6"/>
  <c r="L82" i="6"/>
  <c r="I8" i="6"/>
  <c r="J8" i="6"/>
  <c r="K8" i="6"/>
  <c r="I9" i="6"/>
  <c r="J9" i="6"/>
  <c r="K9" i="6"/>
  <c r="I10" i="6"/>
  <c r="J10" i="6"/>
  <c r="K10" i="6"/>
  <c r="I11" i="6"/>
  <c r="J11" i="6"/>
  <c r="K11" i="6"/>
  <c r="I12" i="6"/>
  <c r="J12" i="6"/>
  <c r="K12" i="6"/>
  <c r="I13" i="6"/>
  <c r="J13" i="6"/>
  <c r="K13" i="6"/>
  <c r="I14" i="6"/>
  <c r="J14" i="6"/>
  <c r="K14" i="6"/>
  <c r="I15" i="6"/>
  <c r="J15" i="6"/>
  <c r="K15" i="6"/>
  <c r="I16" i="6"/>
  <c r="J16" i="6"/>
  <c r="K16" i="6"/>
  <c r="I17" i="6"/>
  <c r="J17" i="6"/>
  <c r="K17" i="6"/>
  <c r="I18" i="6"/>
  <c r="J18" i="6"/>
  <c r="K18" i="6"/>
  <c r="I19" i="6"/>
  <c r="J19" i="6"/>
  <c r="K19" i="6"/>
  <c r="I20" i="6"/>
  <c r="J20" i="6"/>
  <c r="K20" i="6"/>
  <c r="I21" i="6"/>
  <c r="J21" i="6"/>
  <c r="K21" i="6"/>
  <c r="I22" i="6"/>
  <c r="J22" i="6"/>
  <c r="K22" i="6"/>
  <c r="I23" i="6"/>
  <c r="J23" i="6"/>
  <c r="K23" i="6"/>
  <c r="I24" i="6"/>
  <c r="J24" i="6"/>
  <c r="K24" i="6"/>
  <c r="I25" i="6"/>
  <c r="J25" i="6"/>
  <c r="K25" i="6"/>
  <c r="I26" i="6"/>
  <c r="J26" i="6"/>
  <c r="K26" i="6"/>
  <c r="I27" i="6"/>
  <c r="J27" i="6"/>
  <c r="K27" i="6"/>
  <c r="I28" i="6"/>
  <c r="J28" i="6"/>
  <c r="K28" i="6"/>
  <c r="I29" i="6"/>
  <c r="J29" i="6"/>
  <c r="K29" i="6"/>
  <c r="I30" i="6"/>
  <c r="J30" i="6"/>
  <c r="K30" i="6"/>
  <c r="I31" i="6"/>
  <c r="J31" i="6"/>
  <c r="K31" i="6"/>
  <c r="I32" i="6"/>
  <c r="J32" i="6"/>
  <c r="K32" i="6"/>
  <c r="I33" i="6"/>
  <c r="J33" i="6"/>
  <c r="K33" i="6"/>
  <c r="I34" i="6"/>
  <c r="J34" i="6"/>
  <c r="K34" i="6"/>
  <c r="I35" i="6"/>
  <c r="J35" i="6"/>
  <c r="K35" i="6"/>
  <c r="I36" i="6"/>
  <c r="J36" i="6"/>
  <c r="K36" i="6"/>
  <c r="I37" i="6"/>
  <c r="J37" i="6"/>
  <c r="K37" i="6"/>
  <c r="I38" i="6"/>
  <c r="J38" i="6"/>
  <c r="K38" i="6"/>
  <c r="I39" i="6"/>
  <c r="J39" i="6"/>
  <c r="K39" i="6"/>
  <c r="I40" i="6"/>
  <c r="J40" i="6"/>
  <c r="K40" i="6"/>
  <c r="I41" i="6"/>
  <c r="J41" i="6"/>
  <c r="K41" i="6"/>
  <c r="I42" i="6"/>
  <c r="J42" i="6"/>
  <c r="K42" i="6"/>
  <c r="I43" i="6"/>
  <c r="J43" i="6"/>
  <c r="K43" i="6"/>
  <c r="I44" i="6"/>
  <c r="J44" i="6"/>
  <c r="K44" i="6"/>
  <c r="I45" i="6"/>
  <c r="J45" i="6"/>
  <c r="K45" i="6"/>
  <c r="I46" i="6"/>
  <c r="J46" i="6"/>
  <c r="K46" i="6"/>
  <c r="I47" i="6"/>
  <c r="J47" i="6"/>
  <c r="K47" i="6"/>
  <c r="I48" i="6"/>
  <c r="J48" i="6"/>
  <c r="K48" i="6"/>
  <c r="I49" i="6"/>
  <c r="J49" i="6"/>
  <c r="K49" i="6"/>
  <c r="I50" i="6"/>
  <c r="J50" i="6"/>
  <c r="K50" i="6"/>
  <c r="I51" i="6"/>
  <c r="J51" i="6"/>
  <c r="K51" i="6"/>
  <c r="I52" i="6"/>
  <c r="J52" i="6"/>
  <c r="K52" i="6"/>
  <c r="I53" i="6"/>
  <c r="J53" i="6"/>
  <c r="K53" i="6"/>
  <c r="I54" i="6"/>
  <c r="J54" i="6"/>
  <c r="K54" i="6"/>
  <c r="I55" i="6"/>
  <c r="J55" i="6"/>
  <c r="K55" i="6"/>
  <c r="I56" i="6"/>
  <c r="J56" i="6"/>
  <c r="K56" i="6"/>
  <c r="I57" i="6"/>
  <c r="J57" i="6"/>
  <c r="K57" i="6"/>
  <c r="I58" i="6"/>
  <c r="J58" i="6"/>
  <c r="K58" i="6"/>
  <c r="I59" i="6"/>
  <c r="J59" i="6"/>
  <c r="K59" i="6"/>
  <c r="I60" i="6"/>
  <c r="J60" i="6"/>
  <c r="K60" i="6"/>
  <c r="I61" i="6"/>
  <c r="J61" i="6"/>
  <c r="K61" i="6"/>
  <c r="I62" i="6"/>
  <c r="J62" i="6"/>
  <c r="K62" i="6"/>
  <c r="I63" i="6"/>
  <c r="J63" i="6"/>
  <c r="K63" i="6"/>
  <c r="I64" i="6"/>
  <c r="J64" i="6"/>
  <c r="K64" i="6"/>
  <c r="I65" i="6"/>
  <c r="J65" i="6"/>
  <c r="K65" i="6"/>
  <c r="I66" i="6"/>
  <c r="J66" i="6"/>
  <c r="K66" i="6"/>
  <c r="I67" i="6"/>
  <c r="J67" i="6"/>
  <c r="K67" i="6"/>
  <c r="I68" i="6"/>
  <c r="J68" i="6"/>
  <c r="K68" i="6"/>
  <c r="I69" i="6"/>
  <c r="J69" i="6"/>
  <c r="K69" i="6"/>
  <c r="I70" i="6"/>
  <c r="J70" i="6"/>
  <c r="K70" i="6"/>
  <c r="I71" i="6"/>
  <c r="J71" i="6"/>
  <c r="K71" i="6"/>
  <c r="I72" i="6"/>
  <c r="J72" i="6"/>
  <c r="K72" i="6"/>
  <c r="I73" i="6"/>
  <c r="J73" i="6"/>
  <c r="K73" i="6"/>
  <c r="I74" i="6"/>
  <c r="J74" i="6"/>
  <c r="K74" i="6"/>
  <c r="I75" i="6"/>
  <c r="J75" i="6"/>
  <c r="K75" i="6"/>
  <c r="I76" i="6"/>
  <c r="J76" i="6"/>
  <c r="K76" i="6"/>
  <c r="I77" i="6"/>
  <c r="J77" i="6"/>
  <c r="K77" i="6"/>
  <c r="I78" i="6"/>
  <c r="J78" i="6"/>
  <c r="K78" i="6"/>
  <c r="I79" i="6"/>
  <c r="J79" i="6"/>
  <c r="K79" i="6"/>
  <c r="I80" i="6"/>
  <c r="J80" i="6"/>
  <c r="K80" i="6"/>
  <c r="I81" i="6"/>
  <c r="J81" i="6"/>
  <c r="K81" i="6"/>
  <c r="K82" i="6"/>
  <c r="J82" i="6"/>
  <c r="I82" i="6"/>
  <c r="H82" i="6"/>
  <c r="E8" i="6"/>
  <c r="F8" i="6"/>
  <c r="G8" i="6"/>
  <c r="E9" i="6"/>
  <c r="F9" i="6"/>
  <c r="G9" i="6"/>
  <c r="E10" i="6"/>
  <c r="F10" i="6"/>
  <c r="G10" i="6"/>
  <c r="E11" i="6"/>
  <c r="F11" i="6"/>
  <c r="G11" i="6"/>
  <c r="E12" i="6"/>
  <c r="F12" i="6"/>
  <c r="G12" i="6"/>
  <c r="E13" i="6"/>
  <c r="F13" i="6"/>
  <c r="G13" i="6"/>
  <c r="E14" i="6"/>
  <c r="F14" i="6"/>
  <c r="G14" i="6"/>
  <c r="E15" i="6"/>
  <c r="F15" i="6"/>
  <c r="G15" i="6"/>
  <c r="E16" i="6"/>
  <c r="F16" i="6"/>
  <c r="G16" i="6"/>
  <c r="E17" i="6"/>
  <c r="F17" i="6"/>
  <c r="G17" i="6"/>
  <c r="E18" i="6"/>
  <c r="F18" i="6"/>
  <c r="G18" i="6"/>
  <c r="E19" i="6"/>
  <c r="F19" i="6"/>
  <c r="G19" i="6"/>
  <c r="E20" i="6"/>
  <c r="F20" i="6"/>
  <c r="G20" i="6"/>
  <c r="E21" i="6"/>
  <c r="F21" i="6"/>
  <c r="G21" i="6"/>
  <c r="E22" i="6"/>
  <c r="F22" i="6"/>
  <c r="G22" i="6"/>
  <c r="E23" i="6"/>
  <c r="F23" i="6"/>
  <c r="G23" i="6"/>
  <c r="E24" i="6"/>
  <c r="F24" i="6"/>
  <c r="G24" i="6"/>
  <c r="E25" i="6"/>
  <c r="F25" i="6"/>
  <c r="G25" i="6"/>
  <c r="E26" i="6"/>
  <c r="F26" i="6"/>
  <c r="G26" i="6"/>
  <c r="E27" i="6"/>
  <c r="F27" i="6"/>
  <c r="G27" i="6"/>
  <c r="E28" i="6"/>
  <c r="F28" i="6"/>
  <c r="G28" i="6"/>
  <c r="E29" i="6"/>
  <c r="F29" i="6"/>
  <c r="G29" i="6"/>
  <c r="E30" i="6"/>
  <c r="F30" i="6"/>
  <c r="G30" i="6"/>
  <c r="E31" i="6"/>
  <c r="F31" i="6"/>
  <c r="G31" i="6"/>
  <c r="E32" i="6"/>
  <c r="F32" i="6"/>
  <c r="G32" i="6"/>
  <c r="E33" i="6"/>
  <c r="F33" i="6"/>
  <c r="G33" i="6"/>
  <c r="E34" i="6"/>
  <c r="F34" i="6"/>
  <c r="G34" i="6"/>
  <c r="E35" i="6"/>
  <c r="F35" i="6"/>
  <c r="G35" i="6"/>
  <c r="E36" i="6"/>
  <c r="F36" i="6"/>
  <c r="G36" i="6"/>
  <c r="E37" i="6"/>
  <c r="F37" i="6"/>
  <c r="G37" i="6"/>
  <c r="E38" i="6"/>
  <c r="F38" i="6"/>
  <c r="G38" i="6"/>
  <c r="E39" i="6"/>
  <c r="F39" i="6"/>
  <c r="G39" i="6"/>
  <c r="E40" i="6"/>
  <c r="F40" i="6"/>
  <c r="G40" i="6"/>
  <c r="E41" i="6"/>
  <c r="F41" i="6"/>
  <c r="G41" i="6"/>
  <c r="E42" i="6"/>
  <c r="F42" i="6"/>
  <c r="G42" i="6"/>
  <c r="E43" i="6"/>
  <c r="F43" i="6"/>
  <c r="G43" i="6"/>
  <c r="E44" i="6"/>
  <c r="F44" i="6"/>
  <c r="G44" i="6"/>
  <c r="E45" i="6"/>
  <c r="F45" i="6"/>
  <c r="G45" i="6"/>
  <c r="E46" i="6"/>
  <c r="F46" i="6"/>
  <c r="G46" i="6"/>
  <c r="E47" i="6"/>
  <c r="F47" i="6"/>
  <c r="G47" i="6"/>
  <c r="E48" i="6"/>
  <c r="F48" i="6"/>
  <c r="G48" i="6"/>
  <c r="E49" i="6"/>
  <c r="F49" i="6"/>
  <c r="G49" i="6"/>
  <c r="E50" i="6"/>
  <c r="F50" i="6"/>
  <c r="G50" i="6"/>
  <c r="E51" i="6"/>
  <c r="F51" i="6"/>
  <c r="G51" i="6"/>
  <c r="E52" i="6"/>
  <c r="F52" i="6"/>
  <c r="G52" i="6"/>
  <c r="E53" i="6"/>
  <c r="F53" i="6"/>
  <c r="G53" i="6"/>
  <c r="E54" i="6"/>
  <c r="F54" i="6"/>
  <c r="G54" i="6"/>
  <c r="E55" i="6"/>
  <c r="F55" i="6"/>
  <c r="G55" i="6"/>
  <c r="E56" i="6"/>
  <c r="F56" i="6"/>
  <c r="G56" i="6"/>
  <c r="E57" i="6"/>
  <c r="F57" i="6"/>
  <c r="G57" i="6"/>
  <c r="E58" i="6"/>
  <c r="F58" i="6"/>
  <c r="G58" i="6"/>
  <c r="E59" i="6"/>
  <c r="F59" i="6"/>
  <c r="G59" i="6"/>
  <c r="E60" i="6"/>
  <c r="F60" i="6"/>
  <c r="G60" i="6"/>
  <c r="E61" i="6"/>
  <c r="F61" i="6"/>
  <c r="G61" i="6"/>
  <c r="E62" i="6"/>
  <c r="F62" i="6"/>
  <c r="G62" i="6"/>
  <c r="E63" i="6"/>
  <c r="F63" i="6"/>
  <c r="G63" i="6"/>
  <c r="E64" i="6"/>
  <c r="F64" i="6"/>
  <c r="G64" i="6"/>
  <c r="E65" i="6"/>
  <c r="F65" i="6"/>
  <c r="G65" i="6"/>
  <c r="E66" i="6"/>
  <c r="F66" i="6"/>
  <c r="G66" i="6"/>
  <c r="E67" i="6"/>
  <c r="F67" i="6"/>
  <c r="G67" i="6"/>
  <c r="E68" i="6"/>
  <c r="F68" i="6"/>
  <c r="G68" i="6"/>
  <c r="E69" i="6"/>
  <c r="F69" i="6"/>
  <c r="G69" i="6"/>
  <c r="E70" i="6"/>
  <c r="F70" i="6"/>
  <c r="G70" i="6"/>
  <c r="E71" i="6"/>
  <c r="F71" i="6"/>
  <c r="G71" i="6"/>
  <c r="E72" i="6"/>
  <c r="F72" i="6"/>
  <c r="G72" i="6"/>
  <c r="E73" i="6"/>
  <c r="F73" i="6"/>
  <c r="G73" i="6"/>
  <c r="E74" i="6"/>
  <c r="F74" i="6"/>
  <c r="G74" i="6"/>
  <c r="E75" i="6"/>
  <c r="F75" i="6"/>
  <c r="G75" i="6"/>
  <c r="E76" i="6"/>
  <c r="F76" i="6"/>
  <c r="G76" i="6"/>
  <c r="E77" i="6"/>
  <c r="F77" i="6"/>
  <c r="G77" i="6"/>
  <c r="E78" i="6"/>
  <c r="F78" i="6"/>
  <c r="G78" i="6"/>
  <c r="E79" i="6"/>
  <c r="F79" i="6"/>
  <c r="G79" i="6"/>
  <c r="E80" i="6"/>
  <c r="F80" i="6"/>
  <c r="G80" i="6"/>
  <c r="E81" i="6"/>
  <c r="F81" i="6"/>
  <c r="G81" i="6"/>
  <c r="G82" i="6"/>
  <c r="F82" i="6"/>
  <c r="E82" i="6"/>
  <c r="D82" i="6"/>
  <c r="T6" i="6"/>
  <c r="P6" i="6"/>
  <c r="L6" i="6"/>
  <c r="H6" i="6"/>
  <c r="D6" i="6"/>
  <c r="T4" i="6"/>
  <c r="P4" i="6"/>
  <c r="L4" i="6"/>
  <c r="H4" i="6"/>
  <c r="D4" i="6"/>
  <c r="D3" i="6"/>
  <c r="W1" i="6"/>
  <c r="V1" i="6"/>
  <c r="U1" i="6"/>
  <c r="T1" i="6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U8" i="5"/>
  <c r="V8" i="5"/>
  <c r="W8" i="5"/>
  <c r="U9" i="5"/>
  <c r="V9" i="5"/>
  <c r="W9" i="5"/>
  <c r="U10" i="5"/>
  <c r="V10" i="5"/>
  <c r="W10" i="5"/>
  <c r="U11" i="5"/>
  <c r="V11" i="5"/>
  <c r="W11" i="5"/>
  <c r="U12" i="5"/>
  <c r="V12" i="5"/>
  <c r="W12" i="5"/>
  <c r="U13" i="5"/>
  <c r="V13" i="5"/>
  <c r="W13" i="5"/>
  <c r="U14" i="5"/>
  <c r="V14" i="5"/>
  <c r="W14" i="5"/>
  <c r="U15" i="5"/>
  <c r="V15" i="5"/>
  <c r="W15" i="5"/>
  <c r="U16" i="5"/>
  <c r="V16" i="5"/>
  <c r="W16" i="5"/>
  <c r="U17" i="5"/>
  <c r="V17" i="5"/>
  <c r="W17" i="5"/>
  <c r="U18" i="5"/>
  <c r="V18" i="5"/>
  <c r="W18" i="5"/>
  <c r="U19" i="5"/>
  <c r="V19" i="5"/>
  <c r="W19" i="5"/>
  <c r="U20" i="5"/>
  <c r="V20" i="5"/>
  <c r="W20" i="5"/>
  <c r="U21" i="5"/>
  <c r="V21" i="5"/>
  <c r="W21" i="5"/>
  <c r="U22" i="5"/>
  <c r="V22" i="5"/>
  <c r="W22" i="5"/>
  <c r="U23" i="5"/>
  <c r="V23" i="5"/>
  <c r="W23" i="5"/>
  <c r="U24" i="5"/>
  <c r="V24" i="5"/>
  <c r="W24" i="5"/>
  <c r="U25" i="5"/>
  <c r="V25" i="5"/>
  <c r="W25" i="5"/>
  <c r="U26" i="5"/>
  <c r="V26" i="5"/>
  <c r="W26" i="5"/>
  <c r="U27" i="5"/>
  <c r="V27" i="5"/>
  <c r="W27" i="5"/>
  <c r="U28" i="5"/>
  <c r="V28" i="5"/>
  <c r="W28" i="5"/>
  <c r="U29" i="5"/>
  <c r="V29" i="5"/>
  <c r="W29" i="5"/>
  <c r="U30" i="5"/>
  <c r="V30" i="5"/>
  <c r="W30" i="5"/>
  <c r="U31" i="5"/>
  <c r="V31" i="5"/>
  <c r="W31" i="5"/>
  <c r="U32" i="5"/>
  <c r="V32" i="5"/>
  <c r="W32" i="5"/>
  <c r="U33" i="5"/>
  <c r="V33" i="5"/>
  <c r="W33" i="5"/>
  <c r="U34" i="5"/>
  <c r="V34" i="5"/>
  <c r="W34" i="5"/>
  <c r="U35" i="5"/>
  <c r="V35" i="5"/>
  <c r="W35" i="5"/>
  <c r="U36" i="5"/>
  <c r="V36" i="5"/>
  <c r="W36" i="5"/>
  <c r="U37" i="5"/>
  <c r="V37" i="5"/>
  <c r="W37" i="5"/>
  <c r="U38" i="5"/>
  <c r="V38" i="5"/>
  <c r="W38" i="5"/>
  <c r="U39" i="5"/>
  <c r="V39" i="5"/>
  <c r="W39" i="5"/>
  <c r="U40" i="5"/>
  <c r="V40" i="5"/>
  <c r="W40" i="5"/>
  <c r="U41" i="5"/>
  <c r="V41" i="5"/>
  <c r="W41" i="5"/>
  <c r="U42" i="5"/>
  <c r="V42" i="5"/>
  <c r="W42" i="5"/>
  <c r="U43" i="5"/>
  <c r="V43" i="5"/>
  <c r="W43" i="5"/>
  <c r="U44" i="5"/>
  <c r="V44" i="5"/>
  <c r="W44" i="5"/>
  <c r="U45" i="5"/>
  <c r="V45" i="5"/>
  <c r="W45" i="5"/>
  <c r="U46" i="5"/>
  <c r="V46" i="5"/>
  <c r="W46" i="5"/>
  <c r="U47" i="5"/>
  <c r="V47" i="5"/>
  <c r="W47" i="5"/>
  <c r="U48" i="5"/>
  <c r="V48" i="5"/>
  <c r="W48" i="5"/>
  <c r="U49" i="5"/>
  <c r="V49" i="5"/>
  <c r="W49" i="5"/>
  <c r="U50" i="5"/>
  <c r="V50" i="5"/>
  <c r="W50" i="5"/>
  <c r="U51" i="5"/>
  <c r="V51" i="5"/>
  <c r="W51" i="5"/>
  <c r="U52" i="5"/>
  <c r="V52" i="5"/>
  <c r="W52" i="5"/>
  <c r="U53" i="5"/>
  <c r="V53" i="5"/>
  <c r="W53" i="5"/>
  <c r="U54" i="5"/>
  <c r="V54" i="5"/>
  <c r="W54" i="5"/>
  <c r="U55" i="5"/>
  <c r="V55" i="5"/>
  <c r="W55" i="5"/>
  <c r="U56" i="5"/>
  <c r="V56" i="5"/>
  <c r="W56" i="5"/>
  <c r="U57" i="5"/>
  <c r="V57" i="5"/>
  <c r="W57" i="5"/>
  <c r="U58" i="5"/>
  <c r="V58" i="5"/>
  <c r="W58" i="5"/>
  <c r="U59" i="5"/>
  <c r="V59" i="5"/>
  <c r="W59" i="5"/>
  <c r="U60" i="5"/>
  <c r="V60" i="5"/>
  <c r="W60" i="5"/>
  <c r="U61" i="5"/>
  <c r="V61" i="5"/>
  <c r="W61" i="5"/>
  <c r="U62" i="5"/>
  <c r="V62" i="5"/>
  <c r="W62" i="5"/>
  <c r="U63" i="5"/>
  <c r="V63" i="5"/>
  <c r="W63" i="5"/>
  <c r="U64" i="5"/>
  <c r="V64" i="5"/>
  <c r="W64" i="5"/>
  <c r="U65" i="5"/>
  <c r="V65" i="5"/>
  <c r="W65" i="5"/>
  <c r="U66" i="5"/>
  <c r="V66" i="5"/>
  <c r="W66" i="5"/>
  <c r="U67" i="5"/>
  <c r="V67" i="5"/>
  <c r="W67" i="5"/>
  <c r="U68" i="5"/>
  <c r="V68" i="5"/>
  <c r="W68" i="5"/>
  <c r="U69" i="5"/>
  <c r="V69" i="5"/>
  <c r="W69" i="5"/>
  <c r="U70" i="5"/>
  <c r="V70" i="5"/>
  <c r="W70" i="5"/>
  <c r="U71" i="5"/>
  <c r="V71" i="5"/>
  <c r="W71" i="5"/>
  <c r="U72" i="5"/>
  <c r="V72" i="5"/>
  <c r="W72" i="5"/>
  <c r="U73" i="5"/>
  <c r="V73" i="5"/>
  <c r="W73" i="5"/>
  <c r="U74" i="5"/>
  <c r="V74" i="5"/>
  <c r="W74" i="5"/>
  <c r="U75" i="5"/>
  <c r="V75" i="5"/>
  <c r="W75" i="5"/>
  <c r="U76" i="5"/>
  <c r="V76" i="5"/>
  <c r="W76" i="5"/>
  <c r="U77" i="5"/>
  <c r="V77" i="5"/>
  <c r="W77" i="5"/>
  <c r="U78" i="5"/>
  <c r="V78" i="5"/>
  <c r="W78" i="5"/>
  <c r="U79" i="5"/>
  <c r="V79" i="5"/>
  <c r="W79" i="5"/>
  <c r="U80" i="5"/>
  <c r="V80" i="5"/>
  <c r="W80" i="5"/>
  <c r="U81" i="5"/>
  <c r="V81" i="5"/>
  <c r="W81" i="5"/>
  <c r="W82" i="5"/>
  <c r="V82" i="5"/>
  <c r="U82" i="5"/>
  <c r="T82" i="5"/>
  <c r="Q8" i="5"/>
  <c r="R8" i="5"/>
  <c r="S8" i="5"/>
  <c r="Q9" i="5"/>
  <c r="R9" i="5"/>
  <c r="S9" i="5"/>
  <c r="Q10" i="5"/>
  <c r="R10" i="5"/>
  <c r="S10" i="5"/>
  <c r="Q11" i="5"/>
  <c r="R11" i="5"/>
  <c r="S11" i="5"/>
  <c r="Q12" i="5"/>
  <c r="R12" i="5"/>
  <c r="S12" i="5"/>
  <c r="Q13" i="5"/>
  <c r="R13" i="5"/>
  <c r="S13" i="5"/>
  <c r="Q14" i="5"/>
  <c r="R14" i="5"/>
  <c r="S14" i="5"/>
  <c r="Q15" i="5"/>
  <c r="R15" i="5"/>
  <c r="S15" i="5"/>
  <c r="Q16" i="5"/>
  <c r="R16" i="5"/>
  <c r="S16" i="5"/>
  <c r="Q17" i="5"/>
  <c r="R17" i="5"/>
  <c r="S17" i="5"/>
  <c r="Q18" i="5"/>
  <c r="R18" i="5"/>
  <c r="S18" i="5"/>
  <c r="Q19" i="5"/>
  <c r="R19" i="5"/>
  <c r="S19" i="5"/>
  <c r="Q20" i="5"/>
  <c r="R20" i="5"/>
  <c r="S20" i="5"/>
  <c r="Q21" i="5"/>
  <c r="R21" i="5"/>
  <c r="S21" i="5"/>
  <c r="Q22" i="5"/>
  <c r="R22" i="5"/>
  <c r="S22" i="5"/>
  <c r="Q23" i="5"/>
  <c r="R23" i="5"/>
  <c r="S23" i="5"/>
  <c r="Q24" i="5"/>
  <c r="R24" i="5"/>
  <c r="S24" i="5"/>
  <c r="Q25" i="5"/>
  <c r="R25" i="5"/>
  <c r="S25" i="5"/>
  <c r="Q26" i="5"/>
  <c r="R26" i="5"/>
  <c r="S26" i="5"/>
  <c r="Q27" i="5"/>
  <c r="R27" i="5"/>
  <c r="S27" i="5"/>
  <c r="Q28" i="5"/>
  <c r="R28" i="5"/>
  <c r="S28" i="5"/>
  <c r="Q29" i="5"/>
  <c r="R29" i="5"/>
  <c r="S29" i="5"/>
  <c r="Q30" i="5"/>
  <c r="R30" i="5"/>
  <c r="S30" i="5"/>
  <c r="Q31" i="5"/>
  <c r="R31" i="5"/>
  <c r="S31" i="5"/>
  <c r="Q32" i="5"/>
  <c r="R32" i="5"/>
  <c r="S32" i="5"/>
  <c r="Q33" i="5"/>
  <c r="R33" i="5"/>
  <c r="S33" i="5"/>
  <c r="Q34" i="5"/>
  <c r="R34" i="5"/>
  <c r="S34" i="5"/>
  <c r="Q35" i="5"/>
  <c r="R35" i="5"/>
  <c r="S35" i="5"/>
  <c r="Q36" i="5"/>
  <c r="R36" i="5"/>
  <c r="S36" i="5"/>
  <c r="Q37" i="5"/>
  <c r="R37" i="5"/>
  <c r="S37" i="5"/>
  <c r="Q38" i="5"/>
  <c r="R38" i="5"/>
  <c r="S38" i="5"/>
  <c r="Q39" i="5"/>
  <c r="R39" i="5"/>
  <c r="S39" i="5"/>
  <c r="Q40" i="5"/>
  <c r="R40" i="5"/>
  <c r="S40" i="5"/>
  <c r="Q41" i="5"/>
  <c r="R41" i="5"/>
  <c r="S41" i="5"/>
  <c r="Q42" i="5"/>
  <c r="R42" i="5"/>
  <c r="S42" i="5"/>
  <c r="Q43" i="5"/>
  <c r="R43" i="5"/>
  <c r="S43" i="5"/>
  <c r="Q44" i="5"/>
  <c r="R44" i="5"/>
  <c r="S44" i="5"/>
  <c r="Q45" i="5"/>
  <c r="R45" i="5"/>
  <c r="S45" i="5"/>
  <c r="Q46" i="5"/>
  <c r="R46" i="5"/>
  <c r="S46" i="5"/>
  <c r="Q47" i="5"/>
  <c r="R47" i="5"/>
  <c r="S47" i="5"/>
  <c r="Q48" i="5"/>
  <c r="R48" i="5"/>
  <c r="S48" i="5"/>
  <c r="Q49" i="5"/>
  <c r="R49" i="5"/>
  <c r="S49" i="5"/>
  <c r="Q50" i="5"/>
  <c r="R50" i="5"/>
  <c r="S50" i="5"/>
  <c r="Q51" i="5"/>
  <c r="R51" i="5"/>
  <c r="S51" i="5"/>
  <c r="Q52" i="5"/>
  <c r="R52" i="5"/>
  <c r="S52" i="5"/>
  <c r="Q53" i="5"/>
  <c r="R53" i="5"/>
  <c r="S53" i="5"/>
  <c r="Q54" i="5"/>
  <c r="R54" i="5"/>
  <c r="S54" i="5"/>
  <c r="Q55" i="5"/>
  <c r="R55" i="5"/>
  <c r="S55" i="5"/>
  <c r="Q56" i="5"/>
  <c r="R56" i="5"/>
  <c r="S56" i="5"/>
  <c r="Q57" i="5"/>
  <c r="R57" i="5"/>
  <c r="S57" i="5"/>
  <c r="Q58" i="5"/>
  <c r="R58" i="5"/>
  <c r="S58" i="5"/>
  <c r="Q59" i="5"/>
  <c r="R59" i="5"/>
  <c r="S59" i="5"/>
  <c r="Q60" i="5"/>
  <c r="R60" i="5"/>
  <c r="S60" i="5"/>
  <c r="Q61" i="5"/>
  <c r="R61" i="5"/>
  <c r="S61" i="5"/>
  <c r="Q62" i="5"/>
  <c r="R62" i="5"/>
  <c r="S62" i="5"/>
  <c r="Q63" i="5"/>
  <c r="R63" i="5"/>
  <c r="S63" i="5"/>
  <c r="Q64" i="5"/>
  <c r="R64" i="5"/>
  <c r="S64" i="5"/>
  <c r="Q65" i="5"/>
  <c r="R65" i="5"/>
  <c r="S65" i="5"/>
  <c r="Q66" i="5"/>
  <c r="R66" i="5"/>
  <c r="S66" i="5"/>
  <c r="Q67" i="5"/>
  <c r="R67" i="5"/>
  <c r="S67" i="5"/>
  <c r="Q68" i="5"/>
  <c r="R68" i="5"/>
  <c r="S68" i="5"/>
  <c r="Q69" i="5"/>
  <c r="R69" i="5"/>
  <c r="S69" i="5"/>
  <c r="Q70" i="5"/>
  <c r="R70" i="5"/>
  <c r="S70" i="5"/>
  <c r="Q71" i="5"/>
  <c r="R71" i="5"/>
  <c r="S71" i="5"/>
  <c r="Q72" i="5"/>
  <c r="R72" i="5"/>
  <c r="S72" i="5"/>
  <c r="Q73" i="5"/>
  <c r="R73" i="5"/>
  <c r="S73" i="5"/>
  <c r="Q74" i="5"/>
  <c r="R74" i="5"/>
  <c r="S74" i="5"/>
  <c r="Q75" i="5"/>
  <c r="R75" i="5"/>
  <c r="S75" i="5"/>
  <c r="Q76" i="5"/>
  <c r="R76" i="5"/>
  <c r="S76" i="5"/>
  <c r="Q77" i="5"/>
  <c r="R77" i="5"/>
  <c r="S77" i="5"/>
  <c r="Q78" i="5"/>
  <c r="R78" i="5"/>
  <c r="S78" i="5"/>
  <c r="Q79" i="5"/>
  <c r="R79" i="5"/>
  <c r="S79" i="5"/>
  <c r="Q80" i="5"/>
  <c r="R80" i="5"/>
  <c r="S80" i="5"/>
  <c r="Q81" i="5"/>
  <c r="R81" i="5"/>
  <c r="S81" i="5"/>
  <c r="S82" i="5"/>
  <c r="R82" i="5"/>
  <c r="Q82" i="5"/>
  <c r="P82" i="5"/>
  <c r="M8" i="5"/>
  <c r="N8" i="5"/>
  <c r="O8" i="5"/>
  <c r="M9" i="5"/>
  <c r="N9" i="5"/>
  <c r="O9" i="5"/>
  <c r="M10" i="5"/>
  <c r="N10" i="5"/>
  <c r="O10" i="5"/>
  <c r="M11" i="5"/>
  <c r="N11" i="5"/>
  <c r="O11" i="5"/>
  <c r="M12" i="5"/>
  <c r="N12" i="5"/>
  <c r="O12" i="5"/>
  <c r="M13" i="5"/>
  <c r="N13" i="5"/>
  <c r="O13" i="5"/>
  <c r="M14" i="5"/>
  <c r="N14" i="5"/>
  <c r="O14" i="5"/>
  <c r="M15" i="5"/>
  <c r="N15" i="5"/>
  <c r="O15" i="5"/>
  <c r="M16" i="5"/>
  <c r="N16" i="5"/>
  <c r="O16" i="5"/>
  <c r="M17" i="5"/>
  <c r="N17" i="5"/>
  <c r="O17" i="5"/>
  <c r="M18" i="5"/>
  <c r="N18" i="5"/>
  <c r="O18" i="5"/>
  <c r="M19" i="5"/>
  <c r="N19" i="5"/>
  <c r="O19" i="5"/>
  <c r="M20" i="5"/>
  <c r="N20" i="5"/>
  <c r="O20" i="5"/>
  <c r="M21" i="5"/>
  <c r="N21" i="5"/>
  <c r="O21" i="5"/>
  <c r="M22" i="5"/>
  <c r="N22" i="5"/>
  <c r="O22" i="5"/>
  <c r="M23" i="5"/>
  <c r="N23" i="5"/>
  <c r="O23" i="5"/>
  <c r="M24" i="5"/>
  <c r="N24" i="5"/>
  <c r="O24" i="5"/>
  <c r="M25" i="5"/>
  <c r="N25" i="5"/>
  <c r="O25" i="5"/>
  <c r="M26" i="5"/>
  <c r="N26" i="5"/>
  <c r="O26" i="5"/>
  <c r="M27" i="5"/>
  <c r="N27" i="5"/>
  <c r="O27" i="5"/>
  <c r="M28" i="5"/>
  <c r="N28" i="5"/>
  <c r="O28" i="5"/>
  <c r="M29" i="5"/>
  <c r="N29" i="5"/>
  <c r="O29" i="5"/>
  <c r="M30" i="5"/>
  <c r="N30" i="5"/>
  <c r="O30" i="5"/>
  <c r="M31" i="5"/>
  <c r="N31" i="5"/>
  <c r="O31" i="5"/>
  <c r="M32" i="5"/>
  <c r="N32" i="5"/>
  <c r="O32" i="5"/>
  <c r="M33" i="5"/>
  <c r="N33" i="5"/>
  <c r="O33" i="5"/>
  <c r="M34" i="5"/>
  <c r="N34" i="5"/>
  <c r="O34" i="5"/>
  <c r="M35" i="5"/>
  <c r="N35" i="5"/>
  <c r="O35" i="5"/>
  <c r="M36" i="5"/>
  <c r="N36" i="5"/>
  <c r="O36" i="5"/>
  <c r="M37" i="5"/>
  <c r="N37" i="5"/>
  <c r="O37" i="5"/>
  <c r="M38" i="5"/>
  <c r="N38" i="5"/>
  <c r="O38" i="5"/>
  <c r="M39" i="5"/>
  <c r="N39" i="5"/>
  <c r="O39" i="5"/>
  <c r="M40" i="5"/>
  <c r="N40" i="5"/>
  <c r="O40" i="5"/>
  <c r="M41" i="5"/>
  <c r="N41" i="5"/>
  <c r="O41" i="5"/>
  <c r="M42" i="5"/>
  <c r="N42" i="5"/>
  <c r="O42" i="5"/>
  <c r="M43" i="5"/>
  <c r="N43" i="5"/>
  <c r="O43" i="5"/>
  <c r="M44" i="5"/>
  <c r="N44" i="5"/>
  <c r="O44" i="5"/>
  <c r="M45" i="5"/>
  <c r="N45" i="5"/>
  <c r="O45" i="5"/>
  <c r="M46" i="5"/>
  <c r="N46" i="5"/>
  <c r="O46" i="5"/>
  <c r="M47" i="5"/>
  <c r="N47" i="5"/>
  <c r="O47" i="5"/>
  <c r="M48" i="5"/>
  <c r="N48" i="5"/>
  <c r="O48" i="5"/>
  <c r="M49" i="5"/>
  <c r="N49" i="5"/>
  <c r="O49" i="5"/>
  <c r="M50" i="5"/>
  <c r="N50" i="5"/>
  <c r="O50" i="5"/>
  <c r="M51" i="5"/>
  <c r="N51" i="5"/>
  <c r="O51" i="5"/>
  <c r="M52" i="5"/>
  <c r="N52" i="5"/>
  <c r="O52" i="5"/>
  <c r="M53" i="5"/>
  <c r="N53" i="5"/>
  <c r="O53" i="5"/>
  <c r="M54" i="5"/>
  <c r="N54" i="5"/>
  <c r="O54" i="5"/>
  <c r="M55" i="5"/>
  <c r="N55" i="5"/>
  <c r="O55" i="5"/>
  <c r="M56" i="5"/>
  <c r="N56" i="5"/>
  <c r="O56" i="5"/>
  <c r="M57" i="5"/>
  <c r="N57" i="5"/>
  <c r="O57" i="5"/>
  <c r="M58" i="5"/>
  <c r="N58" i="5"/>
  <c r="O58" i="5"/>
  <c r="M59" i="5"/>
  <c r="N59" i="5"/>
  <c r="O59" i="5"/>
  <c r="M60" i="5"/>
  <c r="N60" i="5"/>
  <c r="O60" i="5"/>
  <c r="M61" i="5"/>
  <c r="N61" i="5"/>
  <c r="O61" i="5"/>
  <c r="M62" i="5"/>
  <c r="N62" i="5"/>
  <c r="O62" i="5"/>
  <c r="M63" i="5"/>
  <c r="N63" i="5"/>
  <c r="O63" i="5"/>
  <c r="M64" i="5"/>
  <c r="N64" i="5"/>
  <c r="O64" i="5"/>
  <c r="M65" i="5"/>
  <c r="N65" i="5"/>
  <c r="O65" i="5"/>
  <c r="M66" i="5"/>
  <c r="N66" i="5"/>
  <c r="O66" i="5"/>
  <c r="M67" i="5"/>
  <c r="N67" i="5"/>
  <c r="O67" i="5"/>
  <c r="M68" i="5"/>
  <c r="N68" i="5"/>
  <c r="O68" i="5"/>
  <c r="M69" i="5"/>
  <c r="N69" i="5"/>
  <c r="O69" i="5"/>
  <c r="M70" i="5"/>
  <c r="N70" i="5"/>
  <c r="O70" i="5"/>
  <c r="M71" i="5"/>
  <c r="N71" i="5"/>
  <c r="O71" i="5"/>
  <c r="M72" i="5"/>
  <c r="N72" i="5"/>
  <c r="O72" i="5"/>
  <c r="M73" i="5"/>
  <c r="N73" i="5"/>
  <c r="O73" i="5"/>
  <c r="M74" i="5"/>
  <c r="N74" i="5"/>
  <c r="O74" i="5"/>
  <c r="M75" i="5"/>
  <c r="N75" i="5"/>
  <c r="O75" i="5"/>
  <c r="M76" i="5"/>
  <c r="N76" i="5"/>
  <c r="O76" i="5"/>
  <c r="M77" i="5"/>
  <c r="N77" i="5"/>
  <c r="O77" i="5"/>
  <c r="M78" i="5"/>
  <c r="N78" i="5"/>
  <c r="O78" i="5"/>
  <c r="M79" i="5"/>
  <c r="N79" i="5"/>
  <c r="O79" i="5"/>
  <c r="M80" i="5"/>
  <c r="N80" i="5"/>
  <c r="O80" i="5"/>
  <c r="M81" i="5"/>
  <c r="N81" i="5"/>
  <c r="O81" i="5"/>
  <c r="O82" i="5"/>
  <c r="N82" i="5"/>
  <c r="M82" i="5"/>
  <c r="L82" i="5"/>
  <c r="I8" i="5"/>
  <c r="J8" i="5"/>
  <c r="K8" i="5"/>
  <c r="I9" i="5"/>
  <c r="J9" i="5"/>
  <c r="K9" i="5"/>
  <c r="I10" i="5"/>
  <c r="J10" i="5"/>
  <c r="K10" i="5"/>
  <c r="I11" i="5"/>
  <c r="J11" i="5"/>
  <c r="K11" i="5"/>
  <c r="I12" i="5"/>
  <c r="J12" i="5"/>
  <c r="K12" i="5"/>
  <c r="I13" i="5"/>
  <c r="J13" i="5"/>
  <c r="K13" i="5"/>
  <c r="I14" i="5"/>
  <c r="J14" i="5"/>
  <c r="K14" i="5"/>
  <c r="I15" i="5"/>
  <c r="J15" i="5"/>
  <c r="K15" i="5"/>
  <c r="I16" i="5"/>
  <c r="J16" i="5"/>
  <c r="K16" i="5"/>
  <c r="I17" i="5"/>
  <c r="J17" i="5"/>
  <c r="K17" i="5"/>
  <c r="I18" i="5"/>
  <c r="J18" i="5"/>
  <c r="K18" i="5"/>
  <c r="I19" i="5"/>
  <c r="J19" i="5"/>
  <c r="K19" i="5"/>
  <c r="I20" i="5"/>
  <c r="J20" i="5"/>
  <c r="K20" i="5"/>
  <c r="I21" i="5"/>
  <c r="J21" i="5"/>
  <c r="K21" i="5"/>
  <c r="I22" i="5"/>
  <c r="J22" i="5"/>
  <c r="K22" i="5"/>
  <c r="I23" i="5"/>
  <c r="J23" i="5"/>
  <c r="K23" i="5"/>
  <c r="I24" i="5"/>
  <c r="J24" i="5"/>
  <c r="K24" i="5"/>
  <c r="I25" i="5"/>
  <c r="J25" i="5"/>
  <c r="K25" i="5"/>
  <c r="I26" i="5"/>
  <c r="J26" i="5"/>
  <c r="K26" i="5"/>
  <c r="I27" i="5"/>
  <c r="J27" i="5"/>
  <c r="K27" i="5"/>
  <c r="I28" i="5"/>
  <c r="J28" i="5"/>
  <c r="K28" i="5"/>
  <c r="I29" i="5"/>
  <c r="J29" i="5"/>
  <c r="K29" i="5"/>
  <c r="I30" i="5"/>
  <c r="J30" i="5"/>
  <c r="K30" i="5"/>
  <c r="I31" i="5"/>
  <c r="J31" i="5"/>
  <c r="K31" i="5"/>
  <c r="I32" i="5"/>
  <c r="J32" i="5"/>
  <c r="K32" i="5"/>
  <c r="I33" i="5"/>
  <c r="J33" i="5"/>
  <c r="K33" i="5"/>
  <c r="I34" i="5"/>
  <c r="J34" i="5"/>
  <c r="K34" i="5"/>
  <c r="I35" i="5"/>
  <c r="J35" i="5"/>
  <c r="K35" i="5"/>
  <c r="I36" i="5"/>
  <c r="J36" i="5"/>
  <c r="K36" i="5"/>
  <c r="I37" i="5"/>
  <c r="J37" i="5"/>
  <c r="K37" i="5"/>
  <c r="I38" i="5"/>
  <c r="J38" i="5"/>
  <c r="K38" i="5"/>
  <c r="I39" i="5"/>
  <c r="J39" i="5"/>
  <c r="K39" i="5"/>
  <c r="I40" i="5"/>
  <c r="J40" i="5"/>
  <c r="K40" i="5"/>
  <c r="I41" i="5"/>
  <c r="J41" i="5"/>
  <c r="K41" i="5"/>
  <c r="I42" i="5"/>
  <c r="J42" i="5"/>
  <c r="K42" i="5"/>
  <c r="I43" i="5"/>
  <c r="J43" i="5"/>
  <c r="K43" i="5"/>
  <c r="I44" i="5"/>
  <c r="J44" i="5"/>
  <c r="K44" i="5"/>
  <c r="I45" i="5"/>
  <c r="J45" i="5"/>
  <c r="K45" i="5"/>
  <c r="I46" i="5"/>
  <c r="J46" i="5"/>
  <c r="K46" i="5"/>
  <c r="I47" i="5"/>
  <c r="J47" i="5"/>
  <c r="K47" i="5"/>
  <c r="I48" i="5"/>
  <c r="J48" i="5"/>
  <c r="K48" i="5"/>
  <c r="I49" i="5"/>
  <c r="J49" i="5"/>
  <c r="K49" i="5"/>
  <c r="I50" i="5"/>
  <c r="J50" i="5"/>
  <c r="K50" i="5"/>
  <c r="I51" i="5"/>
  <c r="J51" i="5"/>
  <c r="K51" i="5"/>
  <c r="I52" i="5"/>
  <c r="J52" i="5"/>
  <c r="K52" i="5"/>
  <c r="I53" i="5"/>
  <c r="J53" i="5"/>
  <c r="K53" i="5"/>
  <c r="I54" i="5"/>
  <c r="J54" i="5"/>
  <c r="K54" i="5"/>
  <c r="I55" i="5"/>
  <c r="J55" i="5"/>
  <c r="K55" i="5"/>
  <c r="I56" i="5"/>
  <c r="J56" i="5"/>
  <c r="K56" i="5"/>
  <c r="I57" i="5"/>
  <c r="J57" i="5"/>
  <c r="K57" i="5"/>
  <c r="I58" i="5"/>
  <c r="J58" i="5"/>
  <c r="K58" i="5"/>
  <c r="I59" i="5"/>
  <c r="J59" i="5"/>
  <c r="K59" i="5"/>
  <c r="I60" i="5"/>
  <c r="J60" i="5"/>
  <c r="K60" i="5"/>
  <c r="I61" i="5"/>
  <c r="J61" i="5"/>
  <c r="K61" i="5"/>
  <c r="I62" i="5"/>
  <c r="J62" i="5"/>
  <c r="K62" i="5"/>
  <c r="I63" i="5"/>
  <c r="J63" i="5"/>
  <c r="K63" i="5"/>
  <c r="I64" i="5"/>
  <c r="J64" i="5"/>
  <c r="K64" i="5"/>
  <c r="I65" i="5"/>
  <c r="J65" i="5"/>
  <c r="K65" i="5"/>
  <c r="I66" i="5"/>
  <c r="J66" i="5"/>
  <c r="K66" i="5"/>
  <c r="I67" i="5"/>
  <c r="J67" i="5"/>
  <c r="K67" i="5"/>
  <c r="I68" i="5"/>
  <c r="J68" i="5"/>
  <c r="K68" i="5"/>
  <c r="I69" i="5"/>
  <c r="J69" i="5"/>
  <c r="K69" i="5"/>
  <c r="I70" i="5"/>
  <c r="J70" i="5"/>
  <c r="K70" i="5"/>
  <c r="I71" i="5"/>
  <c r="J71" i="5"/>
  <c r="K71" i="5"/>
  <c r="I72" i="5"/>
  <c r="J72" i="5"/>
  <c r="K72" i="5"/>
  <c r="I73" i="5"/>
  <c r="J73" i="5"/>
  <c r="K73" i="5"/>
  <c r="I74" i="5"/>
  <c r="J74" i="5"/>
  <c r="K74" i="5"/>
  <c r="I75" i="5"/>
  <c r="J75" i="5"/>
  <c r="K75" i="5"/>
  <c r="I76" i="5"/>
  <c r="J76" i="5"/>
  <c r="K76" i="5"/>
  <c r="I77" i="5"/>
  <c r="J77" i="5"/>
  <c r="K77" i="5"/>
  <c r="I78" i="5"/>
  <c r="J78" i="5"/>
  <c r="K78" i="5"/>
  <c r="I79" i="5"/>
  <c r="J79" i="5"/>
  <c r="K79" i="5"/>
  <c r="I80" i="5"/>
  <c r="J80" i="5"/>
  <c r="K80" i="5"/>
  <c r="I81" i="5"/>
  <c r="J81" i="5"/>
  <c r="K81" i="5"/>
  <c r="K82" i="5"/>
  <c r="J82" i="5"/>
  <c r="I82" i="5"/>
  <c r="H82" i="5"/>
  <c r="E8" i="5"/>
  <c r="F8" i="5"/>
  <c r="G8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E67" i="5"/>
  <c r="F67" i="5"/>
  <c r="G67" i="5"/>
  <c r="E68" i="5"/>
  <c r="F68" i="5"/>
  <c r="G68" i="5"/>
  <c r="E69" i="5"/>
  <c r="F69" i="5"/>
  <c r="G69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E79" i="5"/>
  <c r="F79" i="5"/>
  <c r="G79" i="5"/>
  <c r="E80" i="5"/>
  <c r="F80" i="5"/>
  <c r="G80" i="5"/>
  <c r="E81" i="5"/>
  <c r="F81" i="5"/>
  <c r="G81" i="5"/>
  <c r="G82" i="5"/>
  <c r="F82" i="5"/>
  <c r="E82" i="5"/>
  <c r="D82" i="5"/>
  <c r="T6" i="5"/>
  <c r="P6" i="5"/>
  <c r="L6" i="5"/>
  <c r="H6" i="5"/>
  <c r="D6" i="5"/>
  <c r="T4" i="5"/>
  <c r="P4" i="5"/>
  <c r="L4" i="5"/>
  <c r="H4" i="5"/>
  <c r="D4" i="5"/>
  <c r="D3" i="5"/>
  <c r="W1" i="5"/>
  <c r="V1" i="5"/>
  <c r="U1" i="5"/>
  <c r="T1" i="5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U8" i="4"/>
  <c r="V8" i="4"/>
  <c r="W8" i="4"/>
  <c r="U9" i="4"/>
  <c r="V9" i="4"/>
  <c r="W9" i="4"/>
  <c r="U10" i="4"/>
  <c r="V10" i="4"/>
  <c r="W10" i="4"/>
  <c r="U11" i="4"/>
  <c r="V11" i="4"/>
  <c r="W11" i="4"/>
  <c r="U12" i="4"/>
  <c r="V12" i="4"/>
  <c r="W12" i="4"/>
  <c r="U13" i="4"/>
  <c r="V13" i="4"/>
  <c r="W13" i="4"/>
  <c r="U14" i="4"/>
  <c r="V14" i="4"/>
  <c r="W14" i="4"/>
  <c r="U15" i="4"/>
  <c r="V15" i="4"/>
  <c r="W15" i="4"/>
  <c r="U16" i="4"/>
  <c r="V16" i="4"/>
  <c r="W16" i="4"/>
  <c r="U17" i="4"/>
  <c r="V17" i="4"/>
  <c r="W17" i="4"/>
  <c r="U18" i="4"/>
  <c r="V18" i="4"/>
  <c r="W18" i="4"/>
  <c r="U19" i="4"/>
  <c r="V19" i="4"/>
  <c r="W19" i="4"/>
  <c r="U20" i="4"/>
  <c r="V20" i="4"/>
  <c r="W20" i="4"/>
  <c r="U21" i="4"/>
  <c r="V21" i="4"/>
  <c r="W21" i="4"/>
  <c r="U22" i="4"/>
  <c r="V22" i="4"/>
  <c r="W22" i="4"/>
  <c r="U23" i="4"/>
  <c r="V23" i="4"/>
  <c r="W23" i="4"/>
  <c r="U24" i="4"/>
  <c r="V24" i="4"/>
  <c r="W24" i="4"/>
  <c r="U25" i="4"/>
  <c r="V25" i="4"/>
  <c r="W25" i="4"/>
  <c r="U26" i="4"/>
  <c r="V26" i="4"/>
  <c r="W26" i="4"/>
  <c r="U27" i="4"/>
  <c r="V27" i="4"/>
  <c r="W27" i="4"/>
  <c r="U28" i="4"/>
  <c r="V28" i="4"/>
  <c r="W28" i="4"/>
  <c r="U29" i="4"/>
  <c r="V29" i="4"/>
  <c r="W29" i="4"/>
  <c r="U30" i="4"/>
  <c r="V30" i="4"/>
  <c r="W30" i="4"/>
  <c r="U31" i="4"/>
  <c r="V31" i="4"/>
  <c r="W31" i="4"/>
  <c r="U32" i="4"/>
  <c r="V32" i="4"/>
  <c r="W32" i="4"/>
  <c r="U33" i="4"/>
  <c r="V33" i="4"/>
  <c r="W33" i="4"/>
  <c r="U34" i="4"/>
  <c r="V34" i="4"/>
  <c r="W34" i="4"/>
  <c r="U35" i="4"/>
  <c r="V35" i="4"/>
  <c r="W35" i="4"/>
  <c r="U36" i="4"/>
  <c r="V36" i="4"/>
  <c r="W36" i="4"/>
  <c r="U37" i="4"/>
  <c r="V37" i="4"/>
  <c r="W37" i="4"/>
  <c r="U38" i="4"/>
  <c r="V38" i="4"/>
  <c r="W38" i="4"/>
  <c r="U39" i="4"/>
  <c r="V39" i="4"/>
  <c r="W39" i="4"/>
  <c r="U40" i="4"/>
  <c r="V40" i="4"/>
  <c r="W40" i="4"/>
  <c r="U41" i="4"/>
  <c r="V41" i="4"/>
  <c r="W41" i="4"/>
  <c r="U42" i="4"/>
  <c r="V42" i="4"/>
  <c r="W42" i="4"/>
  <c r="U43" i="4"/>
  <c r="V43" i="4"/>
  <c r="W43" i="4"/>
  <c r="U44" i="4"/>
  <c r="V44" i="4"/>
  <c r="W44" i="4"/>
  <c r="U45" i="4"/>
  <c r="V45" i="4"/>
  <c r="W45" i="4"/>
  <c r="U46" i="4"/>
  <c r="V46" i="4"/>
  <c r="W46" i="4"/>
  <c r="U47" i="4"/>
  <c r="V47" i="4"/>
  <c r="W47" i="4"/>
  <c r="U48" i="4"/>
  <c r="V48" i="4"/>
  <c r="W48" i="4"/>
  <c r="U49" i="4"/>
  <c r="V49" i="4"/>
  <c r="W49" i="4"/>
  <c r="U50" i="4"/>
  <c r="V50" i="4"/>
  <c r="W50" i="4"/>
  <c r="U51" i="4"/>
  <c r="V51" i="4"/>
  <c r="W51" i="4"/>
  <c r="U52" i="4"/>
  <c r="V52" i="4"/>
  <c r="W52" i="4"/>
  <c r="U53" i="4"/>
  <c r="V53" i="4"/>
  <c r="W53" i="4"/>
  <c r="U54" i="4"/>
  <c r="V54" i="4"/>
  <c r="W54" i="4"/>
  <c r="U55" i="4"/>
  <c r="V55" i="4"/>
  <c r="W55" i="4"/>
  <c r="U56" i="4"/>
  <c r="V56" i="4"/>
  <c r="W56" i="4"/>
  <c r="U57" i="4"/>
  <c r="V57" i="4"/>
  <c r="W57" i="4"/>
  <c r="U58" i="4"/>
  <c r="V58" i="4"/>
  <c r="W58" i="4"/>
  <c r="U59" i="4"/>
  <c r="V59" i="4"/>
  <c r="W59" i="4"/>
  <c r="U60" i="4"/>
  <c r="V60" i="4"/>
  <c r="W60" i="4"/>
  <c r="U61" i="4"/>
  <c r="V61" i="4"/>
  <c r="W61" i="4"/>
  <c r="U62" i="4"/>
  <c r="V62" i="4"/>
  <c r="W62" i="4"/>
  <c r="U63" i="4"/>
  <c r="V63" i="4"/>
  <c r="W63" i="4"/>
  <c r="U64" i="4"/>
  <c r="V64" i="4"/>
  <c r="W64" i="4"/>
  <c r="U65" i="4"/>
  <c r="V65" i="4"/>
  <c r="W65" i="4"/>
  <c r="U66" i="4"/>
  <c r="V66" i="4"/>
  <c r="W66" i="4"/>
  <c r="U67" i="4"/>
  <c r="V67" i="4"/>
  <c r="W67" i="4"/>
  <c r="U68" i="4"/>
  <c r="V68" i="4"/>
  <c r="W68" i="4"/>
  <c r="U69" i="4"/>
  <c r="V69" i="4"/>
  <c r="W69" i="4"/>
  <c r="U70" i="4"/>
  <c r="V70" i="4"/>
  <c r="W70" i="4"/>
  <c r="U71" i="4"/>
  <c r="V71" i="4"/>
  <c r="W71" i="4"/>
  <c r="U72" i="4"/>
  <c r="V72" i="4"/>
  <c r="W72" i="4"/>
  <c r="U73" i="4"/>
  <c r="V73" i="4"/>
  <c r="W73" i="4"/>
  <c r="U74" i="4"/>
  <c r="V74" i="4"/>
  <c r="W74" i="4"/>
  <c r="U75" i="4"/>
  <c r="V75" i="4"/>
  <c r="W75" i="4"/>
  <c r="U76" i="4"/>
  <c r="V76" i="4"/>
  <c r="W76" i="4"/>
  <c r="U77" i="4"/>
  <c r="V77" i="4"/>
  <c r="W77" i="4"/>
  <c r="U78" i="4"/>
  <c r="V78" i="4"/>
  <c r="W78" i="4"/>
  <c r="U79" i="4"/>
  <c r="V79" i="4"/>
  <c r="W79" i="4"/>
  <c r="U80" i="4"/>
  <c r="V80" i="4"/>
  <c r="W80" i="4"/>
  <c r="U81" i="4"/>
  <c r="V81" i="4"/>
  <c r="W81" i="4"/>
  <c r="W82" i="4"/>
  <c r="V82" i="4"/>
  <c r="U82" i="4"/>
  <c r="T82" i="4"/>
  <c r="Q8" i="4"/>
  <c r="R8" i="4"/>
  <c r="S8" i="4"/>
  <c r="Q9" i="4"/>
  <c r="R9" i="4"/>
  <c r="S9" i="4"/>
  <c r="Q10" i="4"/>
  <c r="R10" i="4"/>
  <c r="S10" i="4"/>
  <c r="Q11" i="4"/>
  <c r="R11" i="4"/>
  <c r="S11" i="4"/>
  <c r="Q12" i="4"/>
  <c r="R12" i="4"/>
  <c r="S12" i="4"/>
  <c r="Q13" i="4"/>
  <c r="R13" i="4"/>
  <c r="S13" i="4"/>
  <c r="Q14" i="4"/>
  <c r="R14" i="4"/>
  <c r="S14" i="4"/>
  <c r="Q15" i="4"/>
  <c r="R15" i="4"/>
  <c r="S15" i="4"/>
  <c r="Q16" i="4"/>
  <c r="R16" i="4"/>
  <c r="S16" i="4"/>
  <c r="Q17" i="4"/>
  <c r="R17" i="4"/>
  <c r="S17" i="4"/>
  <c r="Q18" i="4"/>
  <c r="R18" i="4"/>
  <c r="S18" i="4"/>
  <c r="Q19" i="4"/>
  <c r="R19" i="4"/>
  <c r="S19" i="4"/>
  <c r="Q20" i="4"/>
  <c r="R20" i="4"/>
  <c r="S20" i="4"/>
  <c r="Q21" i="4"/>
  <c r="R21" i="4"/>
  <c r="S21" i="4"/>
  <c r="Q22" i="4"/>
  <c r="R22" i="4"/>
  <c r="S22" i="4"/>
  <c r="Q23" i="4"/>
  <c r="R23" i="4"/>
  <c r="S23" i="4"/>
  <c r="Q24" i="4"/>
  <c r="R24" i="4"/>
  <c r="S24" i="4"/>
  <c r="Q25" i="4"/>
  <c r="R25" i="4"/>
  <c r="S25" i="4"/>
  <c r="Q26" i="4"/>
  <c r="R26" i="4"/>
  <c r="S26" i="4"/>
  <c r="Q27" i="4"/>
  <c r="R27" i="4"/>
  <c r="S27" i="4"/>
  <c r="Q28" i="4"/>
  <c r="R28" i="4"/>
  <c r="S28" i="4"/>
  <c r="Q29" i="4"/>
  <c r="R29" i="4"/>
  <c r="S29" i="4"/>
  <c r="Q30" i="4"/>
  <c r="R30" i="4"/>
  <c r="S30" i="4"/>
  <c r="Q31" i="4"/>
  <c r="R31" i="4"/>
  <c r="S31" i="4"/>
  <c r="Q32" i="4"/>
  <c r="R32" i="4"/>
  <c r="S32" i="4"/>
  <c r="Q33" i="4"/>
  <c r="R33" i="4"/>
  <c r="S33" i="4"/>
  <c r="Q34" i="4"/>
  <c r="R34" i="4"/>
  <c r="S34" i="4"/>
  <c r="Q35" i="4"/>
  <c r="R35" i="4"/>
  <c r="S35" i="4"/>
  <c r="Q36" i="4"/>
  <c r="R36" i="4"/>
  <c r="S36" i="4"/>
  <c r="Q37" i="4"/>
  <c r="R37" i="4"/>
  <c r="S37" i="4"/>
  <c r="Q38" i="4"/>
  <c r="R38" i="4"/>
  <c r="S38" i="4"/>
  <c r="Q39" i="4"/>
  <c r="R39" i="4"/>
  <c r="S39" i="4"/>
  <c r="Q40" i="4"/>
  <c r="R40" i="4"/>
  <c r="S40" i="4"/>
  <c r="Q41" i="4"/>
  <c r="R41" i="4"/>
  <c r="S41" i="4"/>
  <c r="Q42" i="4"/>
  <c r="R42" i="4"/>
  <c r="S42" i="4"/>
  <c r="Q43" i="4"/>
  <c r="R43" i="4"/>
  <c r="S43" i="4"/>
  <c r="Q44" i="4"/>
  <c r="R44" i="4"/>
  <c r="S44" i="4"/>
  <c r="Q45" i="4"/>
  <c r="R45" i="4"/>
  <c r="S45" i="4"/>
  <c r="Q46" i="4"/>
  <c r="R46" i="4"/>
  <c r="S46" i="4"/>
  <c r="Q47" i="4"/>
  <c r="R47" i="4"/>
  <c r="S47" i="4"/>
  <c r="Q48" i="4"/>
  <c r="R48" i="4"/>
  <c r="S48" i="4"/>
  <c r="Q49" i="4"/>
  <c r="R49" i="4"/>
  <c r="S49" i="4"/>
  <c r="Q50" i="4"/>
  <c r="R50" i="4"/>
  <c r="S50" i="4"/>
  <c r="Q51" i="4"/>
  <c r="R51" i="4"/>
  <c r="S51" i="4"/>
  <c r="Q52" i="4"/>
  <c r="R52" i="4"/>
  <c r="S52" i="4"/>
  <c r="Q53" i="4"/>
  <c r="R53" i="4"/>
  <c r="S53" i="4"/>
  <c r="Q54" i="4"/>
  <c r="R54" i="4"/>
  <c r="S54" i="4"/>
  <c r="Q55" i="4"/>
  <c r="R55" i="4"/>
  <c r="S55" i="4"/>
  <c r="Q56" i="4"/>
  <c r="R56" i="4"/>
  <c r="S56" i="4"/>
  <c r="Q57" i="4"/>
  <c r="R57" i="4"/>
  <c r="S57" i="4"/>
  <c r="Q58" i="4"/>
  <c r="R58" i="4"/>
  <c r="S58" i="4"/>
  <c r="Q59" i="4"/>
  <c r="R59" i="4"/>
  <c r="S59" i="4"/>
  <c r="Q60" i="4"/>
  <c r="R60" i="4"/>
  <c r="S60" i="4"/>
  <c r="Q61" i="4"/>
  <c r="R61" i="4"/>
  <c r="S61" i="4"/>
  <c r="Q62" i="4"/>
  <c r="R62" i="4"/>
  <c r="S62" i="4"/>
  <c r="Q63" i="4"/>
  <c r="R63" i="4"/>
  <c r="S63" i="4"/>
  <c r="Q64" i="4"/>
  <c r="R64" i="4"/>
  <c r="S64" i="4"/>
  <c r="Q65" i="4"/>
  <c r="R65" i="4"/>
  <c r="S65" i="4"/>
  <c r="Q66" i="4"/>
  <c r="R66" i="4"/>
  <c r="S66" i="4"/>
  <c r="Q67" i="4"/>
  <c r="R67" i="4"/>
  <c r="S67" i="4"/>
  <c r="Q68" i="4"/>
  <c r="R68" i="4"/>
  <c r="S68" i="4"/>
  <c r="Q69" i="4"/>
  <c r="R69" i="4"/>
  <c r="S69" i="4"/>
  <c r="Q70" i="4"/>
  <c r="R70" i="4"/>
  <c r="S70" i="4"/>
  <c r="Q71" i="4"/>
  <c r="R71" i="4"/>
  <c r="S71" i="4"/>
  <c r="Q72" i="4"/>
  <c r="R72" i="4"/>
  <c r="S72" i="4"/>
  <c r="Q73" i="4"/>
  <c r="R73" i="4"/>
  <c r="S73" i="4"/>
  <c r="Q74" i="4"/>
  <c r="R74" i="4"/>
  <c r="S74" i="4"/>
  <c r="Q75" i="4"/>
  <c r="R75" i="4"/>
  <c r="S75" i="4"/>
  <c r="Q76" i="4"/>
  <c r="R76" i="4"/>
  <c r="S76" i="4"/>
  <c r="Q77" i="4"/>
  <c r="R77" i="4"/>
  <c r="S77" i="4"/>
  <c r="Q78" i="4"/>
  <c r="R78" i="4"/>
  <c r="S78" i="4"/>
  <c r="Q79" i="4"/>
  <c r="R79" i="4"/>
  <c r="S79" i="4"/>
  <c r="Q80" i="4"/>
  <c r="R80" i="4"/>
  <c r="S80" i="4"/>
  <c r="Q81" i="4"/>
  <c r="R81" i="4"/>
  <c r="S81" i="4"/>
  <c r="S82" i="4"/>
  <c r="R82" i="4"/>
  <c r="Q82" i="4"/>
  <c r="P82" i="4"/>
  <c r="M8" i="4"/>
  <c r="N8" i="4"/>
  <c r="O8" i="4"/>
  <c r="M9" i="4"/>
  <c r="N9" i="4"/>
  <c r="O9" i="4"/>
  <c r="M10" i="4"/>
  <c r="N10" i="4"/>
  <c r="O10" i="4"/>
  <c r="M11" i="4"/>
  <c r="N11" i="4"/>
  <c r="O11" i="4"/>
  <c r="M12" i="4"/>
  <c r="N12" i="4"/>
  <c r="O12" i="4"/>
  <c r="M13" i="4"/>
  <c r="N13" i="4"/>
  <c r="O13" i="4"/>
  <c r="M14" i="4"/>
  <c r="N14" i="4"/>
  <c r="O14" i="4"/>
  <c r="M15" i="4"/>
  <c r="N15" i="4"/>
  <c r="O15" i="4"/>
  <c r="M16" i="4"/>
  <c r="N16" i="4"/>
  <c r="O16" i="4"/>
  <c r="M17" i="4"/>
  <c r="N17" i="4"/>
  <c r="O17" i="4"/>
  <c r="M18" i="4"/>
  <c r="N18" i="4"/>
  <c r="O18" i="4"/>
  <c r="M19" i="4"/>
  <c r="N19" i="4"/>
  <c r="O19" i="4"/>
  <c r="M20" i="4"/>
  <c r="N20" i="4"/>
  <c r="O20" i="4"/>
  <c r="M21" i="4"/>
  <c r="N21" i="4"/>
  <c r="O21" i="4"/>
  <c r="M22" i="4"/>
  <c r="N22" i="4"/>
  <c r="O22" i="4"/>
  <c r="M23" i="4"/>
  <c r="N23" i="4"/>
  <c r="O23" i="4"/>
  <c r="M24" i="4"/>
  <c r="N24" i="4"/>
  <c r="O24" i="4"/>
  <c r="M25" i="4"/>
  <c r="N25" i="4"/>
  <c r="O25" i="4"/>
  <c r="M26" i="4"/>
  <c r="N26" i="4"/>
  <c r="O26" i="4"/>
  <c r="M27" i="4"/>
  <c r="N27" i="4"/>
  <c r="O27" i="4"/>
  <c r="M28" i="4"/>
  <c r="N28" i="4"/>
  <c r="O28" i="4"/>
  <c r="M29" i="4"/>
  <c r="N29" i="4"/>
  <c r="O29" i="4"/>
  <c r="M30" i="4"/>
  <c r="N30" i="4"/>
  <c r="O30" i="4"/>
  <c r="M31" i="4"/>
  <c r="N31" i="4"/>
  <c r="O31" i="4"/>
  <c r="M32" i="4"/>
  <c r="N32" i="4"/>
  <c r="O32" i="4"/>
  <c r="M33" i="4"/>
  <c r="N33" i="4"/>
  <c r="O33" i="4"/>
  <c r="M34" i="4"/>
  <c r="N34" i="4"/>
  <c r="O34" i="4"/>
  <c r="M35" i="4"/>
  <c r="N35" i="4"/>
  <c r="O35" i="4"/>
  <c r="M36" i="4"/>
  <c r="N36" i="4"/>
  <c r="O36" i="4"/>
  <c r="M37" i="4"/>
  <c r="N37" i="4"/>
  <c r="O37" i="4"/>
  <c r="M38" i="4"/>
  <c r="N38" i="4"/>
  <c r="O38" i="4"/>
  <c r="M39" i="4"/>
  <c r="N39" i="4"/>
  <c r="O39" i="4"/>
  <c r="M40" i="4"/>
  <c r="N40" i="4"/>
  <c r="O40" i="4"/>
  <c r="M41" i="4"/>
  <c r="N41" i="4"/>
  <c r="O41" i="4"/>
  <c r="M42" i="4"/>
  <c r="N42" i="4"/>
  <c r="O42" i="4"/>
  <c r="M43" i="4"/>
  <c r="N43" i="4"/>
  <c r="O43" i="4"/>
  <c r="M44" i="4"/>
  <c r="N44" i="4"/>
  <c r="O44" i="4"/>
  <c r="M45" i="4"/>
  <c r="N45" i="4"/>
  <c r="O45" i="4"/>
  <c r="M46" i="4"/>
  <c r="N46" i="4"/>
  <c r="O46" i="4"/>
  <c r="M47" i="4"/>
  <c r="N47" i="4"/>
  <c r="O47" i="4"/>
  <c r="M48" i="4"/>
  <c r="N48" i="4"/>
  <c r="O48" i="4"/>
  <c r="M49" i="4"/>
  <c r="N49" i="4"/>
  <c r="O49" i="4"/>
  <c r="M50" i="4"/>
  <c r="N50" i="4"/>
  <c r="O50" i="4"/>
  <c r="M51" i="4"/>
  <c r="N51" i="4"/>
  <c r="O51" i="4"/>
  <c r="M52" i="4"/>
  <c r="N52" i="4"/>
  <c r="O52" i="4"/>
  <c r="M53" i="4"/>
  <c r="N53" i="4"/>
  <c r="O53" i="4"/>
  <c r="M54" i="4"/>
  <c r="N54" i="4"/>
  <c r="O54" i="4"/>
  <c r="M55" i="4"/>
  <c r="N55" i="4"/>
  <c r="O55" i="4"/>
  <c r="M56" i="4"/>
  <c r="N56" i="4"/>
  <c r="O56" i="4"/>
  <c r="M57" i="4"/>
  <c r="N57" i="4"/>
  <c r="O57" i="4"/>
  <c r="M58" i="4"/>
  <c r="N58" i="4"/>
  <c r="O58" i="4"/>
  <c r="M59" i="4"/>
  <c r="N59" i="4"/>
  <c r="O59" i="4"/>
  <c r="M60" i="4"/>
  <c r="N60" i="4"/>
  <c r="O60" i="4"/>
  <c r="M61" i="4"/>
  <c r="N61" i="4"/>
  <c r="O61" i="4"/>
  <c r="M62" i="4"/>
  <c r="N62" i="4"/>
  <c r="O62" i="4"/>
  <c r="M63" i="4"/>
  <c r="N63" i="4"/>
  <c r="O63" i="4"/>
  <c r="M64" i="4"/>
  <c r="N64" i="4"/>
  <c r="O64" i="4"/>
  <c r="M65" i="4"/>
  <c r="N65" i="4"/>
  <c r="O65" i="4"/>
  <c r="M66" i="4"/>
  <c r="N66" i="4"/>
  <c r="O66" i="4"/>
  <c r="M67" i="4"/>
  <c r="N67" i="4"/>
  <c r="O67" i="4"/>
  <c r="M68" i="4"/>
  <c r="N68" i="4"/>
  <c r="O68" i="4"/>
  <c r="M69" i="4"/>
  <c r="N69" i="4"/>
  <c r="O69" i="4"/>
  <c r="M70" i="4"/>
  <c r="N70" i="4"/>
  <c r="O70" i="4"/>
  <c r="M71" i="4"/>
  <c r="N71" i="4"/>
  <c r="O71" i="4"/>
  <c r="M72" i="4"/>
  <c r="N72" i="4"/>
  <c r="O72" i="4"/>
  <c r="M73" i="4"/>
  <c r="N73" i="4"/>
  <c r="O73" i="4"/>
  <c r="M74" i="4"/>
  <c r="N74" i="4"/>
  <c r="O74" i="4"/>
  <c r="M75" i="4"/>
  <c r="N75" i="4"/>
  <c r="O75" i="4"/>
  <c r="M76" i="4"/>
  <c r="N76" i="4"/>
  <c r="O76" i="4"/>
  <c r="M77" i="4"/>
  <c r="N77" i="4"/>
  <c r="O77" i="4"/>
  <c r="M78" i="4"/>
  <c r="N78" i="4"/>
  <c r="O78" i="4"/>
  <c r="M79" i="4"/>
  <c r="N79" i="4"/>
  <c r="O79" i="4"/>
  <c r="M80" i="4"/>
  <c r="N80" i="4"/>
  <c r="O80" i="4"/>
  <c r="M81" i="4"/>
  <c r="N81" i="4"/>
  <c r="O81" i="4"/>
  <c r="O82" i="4"/>
  <c r="N82" i="4"/>
  <c r="M82" i="4"/>
  <c r="L82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31" i="4"/>
  <c r="J31" i="4"/>
  <c r="K31" i="4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I37" i="4"/>
  <c r="J37" i="4"/>
  <c r="K37" i="4"/>
  <c r="I38" i="4"/>
  <c r="J38" i="4"/>
  <c r="K38" i="4"/>
  <c r="I39" i="4"/>
  <c r="J39" i="4"/>
  <c r="K39" i="4"/>
  <c r="I40" i="4"/>
  <c r="J40" i="4"/>
  <c r="K40" i="4"/>
  <c r="I41" i="4"/>
  <c r="J41" i="4"/>
  <c r="K41" i="4"/>
  <c r="I42" i="4"/>
  <c r="J42" i="4"/>
  <c r="K42" i="4"/>
  <c r="I43" i="4"/>
  <c r="J43" i="4"/>
  <c r="K43" i="4"/>
  <c r="I44" i="4"/>
  <c r="J44" i="4"/>
  <c r="K44" i="4"/>
  <c r="I45" i="4"/>
  <c r="J45" i="4"/>
  <c r="K45" i="4"/>
  <c r="I46" i="4"/>
  <c r="J46" i="4"/>
  <c r="K46" i="4"/>
  <c r="I47" i="4"/>
  <c r="J47" i="4"/>
  <c r="K47" i="4"/>
  <c r="I48" i="4"/>
  <c r="J48" i="4"/>
  <c r="K48" i="4"/>
  <c r="I49" i="4"/>
  <c r="J49" i="4"/>
  <c r="K49" i="4"/>
  <c r="I50" i="4"/>
  <c r="J50" i="4"/>
  <c r="K50" i="4"/>
  <c r="I51" i="4"/>
  <c r="J51" i="4"/>
  <c r="K51" i="4"/>
  <c r="I52" i="4"/>
  <c r="J52" i="4"/>
  <c r="K52" i="4"/>
  <c r="I53" i="4"/>
  <c r="J53" i="4"/>
  <c r="K53" i="4"/>
  <c r="I54" i="4"/>
  <c r="J54" i="4"/>
  <c r="K54" i="4"/>
  <c r="I55" i="4"/>
  <c r="J55" i="4"/>
  <c r="K55" i="4"/>
  <c r="I56" i="4"/>
  <c r="J56" i="4"/>
  <c r="K56" i="4"/>
  <c r="I57" i="4"/>
  <c r="J57" i="4"/>
  <c r="K57" i="4"/>
  <c r="I58" i="4"/>
  <c r="J58" i="4"/>
  <c r="K58" i="4"/>
  <c r="I59" i="4"/>
  <c r="J59" i="4"/>
  <c r="K59" i="4"/>
  <c r="I60" i="4"/>
  <c r="J60" i="4"/>
  <c r="K60" i="4"/>
  <c r="I61" i="4"/>
  <c r="J61" i="4"/>
  <c r="K61" i="4"/>
  <c r="I62" i="4"/>
  <c r="J62" i="4"/>
  <c r="K62" i="4"/>
  <c r="I63" i="4"/>
  <c r="J63" i="4"/>
  <c r="K63" i="4"/>
  <c r="I64" i="4"/>
  <c r="J64" i="4"/>
  <c r="K64" i="4"/>
  <c r="I65" i="4"/>
  <c r="J65" i="4"/>
  <c r="K65" i="4"/>
  <c r="I66" i="4"/>
  <c r="J66" i="4"/>
  <c r="K66" i="4"/>
  <c r="I67" i="4"/>
  <c r="J67" i="4"/>
  <c r="K67" i="4"/>
  <c r="I68" i="4"/>
  <c r="J68" i="4"/>
  <c r="K68" i="4"/>
  <c r="I69" i="4"/>
  <c r="J69" i="4"/>
  <c r="K69" i="4"/>
  <c r="I70" i="4"/>
  <c r="J70" i="4"/>
  <c r="K70" i="4"/>
  <c r="I71" i="4"/>
  <c r="J71" i="4"/>
  <c r="K71" i="4"/>
  <c r="I72" i="4"/>
  <c r="J72" i="4"/>
  <c r="K72" i="4"/>
  <c r="I73" i="4"/>
  <c r="J73" i="4"/>
  <c r="K73" i="4"/>
  <c r="I74" i="4"/>
  <c r="J74" i="4"/>
  <c r="K74" i="4"/>
  <c r="I75" i="4"/>
  <c r="J75" i="4"/>
  <c r="K75" i="4"/>
  <c r="I76" i="4"/>
  <c r="J76" i="4"/>
  <c r="K76" i="4"/>
  <c r="I77" i="4"/>
  <c r="J77" i="4"/>
  <c r="K77" i="4"/>
  <c r="I78" i="4"/>
  <c r="J78" i="4"/>
  <c r="K78" i="4"/>
  <c r="I79" i="4"/>
  <c r="J79" i="4"/>
  <c r="K79" i="4"/>
  <c r="I80" i="4"/>
  <c r="J80" i="4"/>
  <c r="K80" i="4"/>
  <c r="I81" i="4"/>
  <c r="J81" i="4"/>
  <c r="K81" i="4"/>
  <c r="K82" i="4"/>
  <c r="J82" i="4"/>
  <c r="I82" i="4"/>
  <c r="H82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E29" i="4"/>
  <c r="F29" i="4"/>
  <c r="G29" i="4"/>
  <c r="E30" i="4"/>
  <c r="F30" i="4"/>
  <c r="G30" i="4"/>
  <c r="E31" i="4"/>
  <c r="F31" i="4"/>
  <c r="G31" i="4"/>
  <c r="E32" i="4"/>
  <c r="F32" i="4"/>
  <c r="G32" i="4"/>
  <c r="E33" i="4"/>
  <c r="F33" i="4"/>
  <c r="G33" i="4"/>
  <c r="E34" i="4"/>
  <c r="F34" i="4"/>
  <c r="G34" i="4"/>
  <c r="E35" i="4"/>
  <c r="F35" i="4"/>
  <c r="G35" i="4"/>
  <c r="E36" i="4"/>
  <c r="F36" i="4"/>
  <c r="G36" i="4"/>
  <c r="E37" i="4"/>
  <c r="F37" i="4"/>
  <c r="G37" i="4"/>
  <c r="E38" i="4"/>
  <c r="F38" i="4"/>
  <c r="G38" i="4"/>
  <c r="E39" i="4"/>
  <c r="F39" i="4"/>
  <c r="G39" i="4"/>
  <c r="E40" i="4"/>
  <c r="F40" i="4"/>
  <c r="G40" i="4"/>
  <c r="E41" i="4"/>
  <c r="F41" i="4"/>
  <c r="G41" i="4"/>
  <c r="E42" i="4"/>
  <c r="F42" i="4"/>
  <c r="G42" i="4"/>
  <c r="E43" i="4"/>
  <c r="F43" i="4"/>
  <c r="G43" i="4"/>
  <c r="E44" i="4"/>
  <c r="F44" i="4"/>
  <c r="G44" i="4"/>
  <c r="E45" i="4"/>
  <c r="F45" i="4"/>
  <c r="G45" i="4"/>
  <c r="E46" i="4"/>
  <c r="F46" i="4"/>
  <c r="G46" i="4"/>
  <c r="E47" i="4"/>
  <c r="F47" i="4"/>
  <c r="G47" i="4"/>
  <c r="E48" i="4"/>
  <c r="F48" i="4"/>
  <c r="G48" i="4"/>
  <c r="E49" i="4"/>
  <c r="F49" i="4"/>
  <c r="G49" i="4"/>
  <c r="E50" i="4"/>
  <c r="F50" i="4"/>
  <c r="G50" i="4"/>
  <c r="E51" i="4"/>
  <c r="F51" i="4"/>
  <c r="G51" i="4"/>
  <c r="E52" i="4"/>
  <c r="F52" i="4"/>
  <c r="G52" i="4"/>
  <c r="E53" i="4"/>
  <c r="F53" i="4"/>
  <c r="G53" i="4"/>
  <c r="E54" i="4"/>
  <c r="F54" i="4"/>
  <c r="G54" i="4"/>
  <c r="E55" i="4"/>
  <c r="F55" i="4"/>
  <c r="G55" i="4"/>
  <c r="E56" i="4"/>
  <c r="F56" i="4"/>
  <c r="G56" i="4"/>
  <c r="E57" i="4"/>
  <c r="F57" i="4"/>
  <c r="G57" i="4"/>
  <c r="E58" i="4"/>
  <c r="F58" i="4"/>
  <c r="G58" i="4"/>
  <c r="E59" i="4"/>
  <c r="F59" i="4"/>
  <c r="G59" i="4"/>
  <c r="E60" i="4"/>
  <c r="F60" i="4"/>
  <c r="G60" i="4"/>
  <c r="E61" i="4"/>
  <c r="F61" i="4"/>
  <c r="G61" i="4"/>
  <c r="E62" i="4"/>
  <c r="F62" i="4"/>
  <c r="G62" i="4"/>
  <c r="E63" i="4"/>
  <c r="F63" i="4"/>
  <c r="G63" i="4"/>
  <c r="E64" i="4"/>
  <c r="F64" i="4"/>
  <c r="G64" i="4"/>
  <c r="E65" i="4"/>
  <c r="F65" i="4"/>
  <c r="G65" i="4"/>
  <c r="E66" i="4"/>
  <c r="F66" i="4"/>
  <c r="G66" i="4"/>
  <c r="E67" i="4"/>
  <c r="F67" i="4"/>
  <c r="G67" i="4"/>
  <c r="E68" i="4"/>
  <c r="F68" i="4"/>
  <c r="G68" i="4"/>
  <c r="E69" i="4"/>
  <c r="F69" i="4"/>
  <c r="G69" i="4"/>
  <c r="E70" i="4"/>
  <c r="F70" i="4"/>
  <c r="G70" i="4"/>
  <c r="E71" i="4"/>
  <c r="F71" i="4"/>
  <c r="G71" i="4"/>
  <c r="E72" i="4"/>
  <c r="F72" i="4"/>
  <c r="G72" i="4"/>
  <c r="E73" i="4"/>
  <c r="F73" i="4"/>
  <c r="G73" i="4"/>
  <c r="E74" i="4"/>
  <c r="F74" i="4"/>
  <c r="G74" i="4"/>
  <c r="E75" i="4"/>
  <c r="F75" i="4"/>
  <c r="G75" i="4"/>
  <c r="E76" i="4"/>
  <c r="F76" i="4"/>
  <c r="G76" i="4"/>
  <c r="E77" i="4"/>
  <c r="F77" i="4"/>
  <c r="G77" i="4"/>
  <c r="E78" i="4"/>
  <c r="F78" i="4"/>
  <c r="G78" i="4"/>
  <c r="E79" i="4"/>
  <c r="F79" i="4"/>
  <c r="G79" i="4"/>
  <c r="E80" i="4"/>
  <c r="F80" i="4"/>
  <c r="G80" i="4"/>
  <c r="E81" i="4"/>
  <c r="F81" i="4"/>
  <c r="G81" i="4"/>
  <c r="G82" i="4"/>
  <c r="F82" i="4"/>
  <c r="E82" i="4"/>
  <c r="D82" i="4"/>
  <c r="T6" i="4"/>
  <c r="P6" i="4"/>
  <c r="L6" i="4"/>
  <c r="H6" i="4"/>
  <c r="D6" i="4"/>
  <c r="T4" i="4"/>
  <c r="P4" i="4"/>
  <c r="L4" i="4"/>
  <c r="H4" i="4"/>
  <c r="D4" i="4"/>
  <c r="D3" i="4"/>
  <c r="W1" i="4"/>
  <c r="V1" i="4"/>
  <c r="U1" i="4"/>
  <c r="T1" i="4"/>
  <c r="D3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U8" i="2"/>
  <c r="V8" i="2"/>
  <c r="W8" i="2"/>
  <c r="U9" i="2"/>
  <c r="V9" i="2"/>
  <c r="W9" i="2"/>
  <c r="U10" i="2"/>
  <c r="V10" i="2"/>
  <c r="W10" i="2"/>
  <c r="U11" i="2"/>
  <c r="V11" i="2"/>
  <c r="W11" i="2"/>
  <c r="U12" i="2"/>
  <c r="V12" i="2"/>
  <c r="W12" i="2"/>
  <c r="U13" i="2"/>
  <c r="V13" i="2"/>
  <c r="W13" i="2"/>
  <c r="U14" i="2"/>
  <c r="V14" i="2"/>
  <c r="W14" i="2"/>
  <c r="U15" i="2"/>
  <c r="V15" i="2"/>
  <c r="W15" i="2"/>
  <c r="U16" i="2"/>
  <c r="V16" i="2"/>
  <c r="W16" i="2"/>
  <c r="U17" i="2"/>
  <c r="V17" i="2"/>
  <c r="W17" i="2"/>
  <c r="U18" i="2"/>
  <c r="V18" i="2"/>
  <c r="W18" i="2"/>
  <c r="U19" i="2"/>
  <c r="V19" i="2"/>
  <c r="W19" i="2"/>
  <c r="U20" i="2"/>
  <c r="V20" i="2"/>
  <c r="W20" i="2"/>
  <c r="U21" i="2"/>
  <c r="V21" i="2"/>
  <c r="W21" i="2"/>
  <c r="U22" i="2"/>
  <c r="V22" i="2"/>
  <c r="W22" i="2"/>
  <c r="U23" i="2"/>
  <c r="V23" i="2"/>
  <c r="W23" i="2"/>
  <c r="U24" i="2"/>
  <c r="V24" i="2"/>
  <c r="W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6" i="2"/>
  <c r="V36" i="2"/>
  <c r="W36" i="2"/>
  <c r="U37" i="2"/>
  <c r="V37" i="2"/>
  <c r="W37" i="2"/>
  <c r="U38" i="2"/>
  <c r="V38" i="2"/>
  <c r="W38" i="2"/>
  <c r="U39" i="2"/>
  <c r="V39" i="2"/>
  <c r="W39" i="2"/>
  <c r="U40" i="2"/>
  <c r="V40" i="2"/>
  <c r="W40" i="2"/>
  <c r="U41" i="2"/>
  <c r="V41" i="2"/>
  <c r="W41" i="2"/>
  <c r="U42" i="2"/>
  <c r="V42" i="2"/>
  <c r="W42" i="2"/>
  <c r="U43" i="2"/>
  <c r="V43" i="2"/>
  <c r="W43" i="2"/>
  <c r="U44" i="2"/>
  <c r="V44" i="2"/>
  <c r="W44" i="2"/>
  <c r="U45" i="2"/>
  <c r="V45" i="2"/>
  <c r="W45" i="2"/>
  <c r="U46" i="2"/>
  <c r="V46" i="2"/>
  <c r="W46" i="2"/>
  <c r="U47" i="2"/>
  <c r="V47" i="2"/>
  <c r="W47" i="2"/>
  <c r="U48" i="2"/>
  <c r="V48" i="2"/>
  <c r="W48" i="2"/>
  <c r="U49" i="2"/>
  <c r="V49" i="2"/>
  <c r="W49" i="2"/>
  <c r="U50" i="2"/>
  <c r="V50" i="2"/>
  <c r="W50" i="2"/>
  <c r="U51" i="2"/>
  <c r="V51" i="2"/>
  <c r="W51" i="2"/>
  <c r="U52" i="2"/>
  <c r="V52" i="2"/>
  <c r="W52" i="2"/>
  <c r="U53" i="2"/>
  <c r="V53" i="2"/>
  <c r="W53" i="2"/>
  <c r="U54" i="2"/>
  <c r="V54" i="2"/>
  <c r="W54" i="2"/>
  <c r="U55" i="2"/>
  <c r="V55" i="2"/>
  <c r="W55" i="2"/>
  <c r="U56" i="2"/>
  <c r="V56" i="2"/>
  <c r="W56" i="2"/>
  <c r="U57" i="2"/>
  <c r="V57" i="2"/>
  <c r="W57" i="2"/>
  <c r="U58" i="2"/>
  <c r="V58" i="2"/>
  <c r="W58" i="2"/>
  <c r="U59" i="2"/>
  <c r="V59" i="2"/>
  <c r="W59" i="2"/>
  <c r="U60" i="2"/>
  <c r="V60" i="2"/>
  <c r="W60" i="2"/>
  <c r="U61" i="2"/>
  <c r="V61" i="2"/>
  <c r="W61" i="2"/>
  <c r="U62" i="2"/>
  <c r="V62" i="2"/>
  <c r="W62" i="2"/>
  <c r="U63" i="2"/>
  <c r="V63" i="2"/>
  <c r="W63" i="2"/>
  <c r="U64" i="2"/>
  <c r="V64" i="2"/>
  <c r="W64" i="2"/>
  <c r="U65" i="2"/>
  <c r="V65" i="2"/>
  <c r="W65" i="2"/>
  <c r="U66" i="2"/>
  <c r="V66" i="2"/>
  <c r="W66" i="2"/>
  <c r="U67" i="2"/>
  <c r="V67" i="2"/>
  <c r="W67" i="2"/>
  <c r="U68" i="2"/>
  <c r="V68" i="2"/>
  <c r="W68" i="2"/>
  <c r="U69" i="2"/>
  <c r="V69" i="2"/>
  <c r="W69" i="2"/>
  <c r="U70" i="2"/>
  <c r="V70" i="2"/>
  <c r="W70" i="2"/>
  <c r="U71" i="2"/>
  <c r="V71" i="2"/>
  <c r="W71" i="2"/>
  <c r="U72" i="2"/>
  <c r="V72" i="2"/>
  <c r="W72" i="2"/>
  <c r="U73" i="2"/>
  <c r="V73" i="2"/>
  <c r="W73" i="2"/>
  <c r="U74" i="2"/>
  <c r="V74" i="2"/>
  <c r="W74" i="2"/>
  <c r="U75" i="2"/>
  <c r="V75" i="2"/>
  <c r="W75" i="2"/>
  <c r="U76" i="2"/>
  <c r="V76" i="2"/>
  <c r="W76" i="2"/>
  <c r="U77" i="2"/>
  <c r="V77" i="2"/>
  <c r="W77" i="2"/>
  <c r="U78" i="2"/>
  <c r="V78" i="2"/>
  <c r="W78" i="2"/>
  <c r="U79" i="2"/>
  <c r="V79" i="2"/>
  <c r="W79" i="2"/>
  <c r="U80" i="2"/>
  <c r="V80" i="2"/>
  <c r="W80" i="2"/>
  <c r="U81" i="2"/>
  <c r="V81" i="2"/>
  <c r="W81" i="2"/>
  <c r="W82" i="2"/>
  <c r="V82" i="2"/>
  <c r="U82" i="2"/>
  <c r="T82" i="2"/>
  <c r="Q8" i="2"/>
  <c r="R8" i="2"/>
  <c r="S8" i="2"/>
  <c r="Q9" i="2"/>
  <c r="R9" i="2"/>
  <c r="S9" i="2"/>
  <c r="Q10" i="2"/>
  <c r="R10" i="2"/>
  <c r="S10" i="2"/>
  <c r="Q11" i="2"/>
  <c r="R11" i="2"/>
  <c r="S11" i="2"/>
  <c r="Q12" i="2"/>
  <c r="R12" i="2"/>
  <c r="S12" i="2"/>
  <c r="Q13" i="2"/>
  <c r="R13" i="2"/>
  <c r="S13" i="2"/>
  <c r="Q14" i="2"/>
  <c r="R14" i="2"/>
  <c r="S14" i="2"/>
  <c r="Q15" i="2"/>
  <c r="R15" i="2"/>
  <c r="S15" i="2"/>
  <c r="Q16" i="2"/>
  <c r="R16" i="2"/>
  <c r="S16" i="2"/>
  <c r="Q17" i="2"/>
  <c r="R17" i="2"/>
  <c r="S17" i="2"/>
  <c r="Q18" i="2"/>
  <c r="R18" i="2"/>
  <c r="S18" i="2"/>
  <c r="Q19" i="2"/>
  <c r="R19" i="2"/>
  <c r="S19" i="2"/>
  <c r="Q20" i="2"/>
  <c r="R20" i="2"/>
  <c r="S20" i="2"/>
  <c r="Q21" i="2"/>
  <c r="R21" i="2"/>
  <c r="S21" i="2"/>
  <c r="Q22" i="2"/>
  <c r="R22" i="2"/>
  <c r="S22" i="2"/>
  <c r="Q23" i="2"/>
  <c r="R23" i="2"/>
  <c r="S23" i="2"/>
  <c r="Q24" i="2"/>
  <c r="R24" i="2"/>
  <c r="S24" i="2"/>
  <c r="Q25" i="2"/>
  <c r="R25" i="2"/>
  <c r="S25" i="2"/>
  <c r="Q26" i="2"/>
  <c r="R26" i="2"/>
  <c r="S26" i="2"/>
  <c r="Q27" i="2"/>
  <c r="R27" i="2"/>
  <c r="S27" i="2"/>
  <c r="Q28" i="2"/>
  <c r="R28" i="2"/>
  <c r="S28" i="2"/>
  <c r="Q29" i="2"/>
  <c r="R29" i="2"/>
  <c r="S29" i="2"/>
  <c r="Q30" i="2"/>
  <c r="R30" i="2"/>
  <c r="S30" i="2"/>
  <c r="Q31" i="2"/>
  <c r="R31" i="2"/>
  <c r="S31" i="2"/>
  <c r="Q32" i="2"/>
  <c r="R32" i="2"/>
  <c r="S32" i="2"/>
  <c r="Q33" i="2"/>
  <c r="R33" i="2"/>
  <c r="S33" i="2"/>
  <c r="Q34" i="2"/>
  <c r="R34" i="2"/>
  <c r="S34" i="2"/>
  <c r="Q35" i="2"/>
  <c r="R35" i="2"/>
  <c r="S35" i="2"/>
  <c r="Q36" i="2"/>
  <c r="R36" i="2"/>
  <c r="S36" i="2"/>
  <c r="Q37" i="2"/>
  <c r="R37" i="2"/>
  <c r="S37" i="2"/>
  <c r="Q38" i="2"/>
  <c r="R38" i="2"/>
  <c r="S38" i="2"/>
  <c r="Q39" i="2"/>
  <c r="R39" i="2"/>
  <c r="S39" i="2"/>
  <c r="Q40" i="2"/>
  <c r="R40" i="2"/>
  <c r="S40" i="2"/>
  <c r="Q41" i="2"/>
  <c r="R41" i="2"/>
  <c r="S41" i="2"/>
  <c r="Q42" i="2"/>
  <c r="R42" i="2"/>
  <c r="S42" i="2"/>
  <c r="Q43" i="2"/>
  <c r="R43" i="2"/>
  <c r="S43" i="2"/>
  <c r="Q44" i="2"/>
  <c r="R44" i="2"/>
  <c r="S44" i="2"/>
  <c r="Q45" i="2"/>
  <c r="R45" i="2"/>
  <c r="S45" i="2"/>
  <c r="Q46" i="2"/>
  <c r="R46" i="2"/>
  <c r="S46" i="2"/>
  <c r="Q47" i="2"/>
  <c r="R47" i="2"/>
  <c r="S47" i="2"/>
  <c r="Q48" i="2"/>
  <c r="R48" i="2"/>
  <c r="S48" i="2"/>
  <c r="Q49" i="2"/>
  <c r="R49" i="2"/>
  <c r="S49" i="2"/>
  <c r="Q50" i="2"/>
  <c r="R50" i="2"/>
  <c r="S50" i="2"/>
  <c r="Q51" i="2"/>
  <c r="R51" i="2"/>
  <c r="S51" i="2"/>
  <c r="Q52" i="2"/>
  <c r="R52" i="2"/>
  <c r="S52" i="2"/>
  <c r="Q53" i="2"/>
  <c r="R53" i="2"/>
  <c r="S53" i="2"/>
  <c r="Q54" i="2"/>
  <c r="R54" i="2"/>
  <c r="S54" i="2"/>
  <c r="Q55" i="2"/>
  <c r="R55" i="2"/>
  <c r="S55" i="2"/>
  <c r="Q56" i="2"/>
  <c r="R56" i="2"/>
  <c r="S56" i="2"/>
  <c r="Q57" i="2"/>
  <c r="R57" i="2"/>
  <c r="S57" i="2"/>
  <c r="Q58" i="2"/>
  <c r="R58" i="2"/>
  <c r="S58" i="2"/>
  <c r="Q59" i="2"/>
  <c r="R59" i="2"/>
  <c r="S59" i="2"/>
  <c r="Q60" i="2"/>
  <c r="R60" i="2"/>
  <c r="S60" i="2"/>
  <c r="Q61" i="2"/>
  <c r="R61" i="2"/>
  <c r="S61" i="2"/>
  <c r="Q62" i="2"/>
  <c r="R62" i="2"/>
  <c r="S62" i="2"/>
  <c r="Q63" i="2"/>
  <c r="R63" i="2"/>
  <c r="S63" i="2"/>
  <c r="Q64" i="2"/>
  <c r="R64" i="2"/>
  <c r="S64" i="2"/>
  <c r="Q65" i="2"/>
  <c r="R65" i="2"/>
  <c r="S65" i="2"/>
  <c r="Q66" i="2"/>
  <c r="R66" i="2"/>
  <c r="S66" i="2"/>
  <c r="Q67" i="2"/>
  <c r="R67" i="2"/>
  <c r="S67" i="2"/>
  <c r="Q68" i="2"/>
  <c r="R68" i="2"/>
  <c r="S68" i="2"/>
  <c r="Q69" i="2"/>
  <c r="R69" i="2"/>
  <c r="S69" i="2"/>
  <c r="Q70" i="2"/>
  <c r="R70" i="2"/>
  <c r="S70" i="2"/>
  <c r="Q71" i="2"/>
  <c r="R71" i="2"/>
  <c r="S71" i="2"/>
  <c r="Q72" i="2"/>
  <c r="R72" i="2"/>
  <c r="S72" i="2"/>
  <c r="Q73" i="2"/>
  <c r="R73" i="2"/>
  <c r="S73" i="2"/>
  <c r="Q74" i="2"/>
  <c r="R74" i="2"/>
  <c r="S74" i="2"/>
  <c r="Q75" i="2"/>
  <c r="R75" i="2"/>
  <c r="S75" i="2"/>
  <c r="Q76" i="2"/>
  <c r="R76" i="2"/>
  <c r="S76" i="2"/>
  <c r="Q77" i="2"/>
  <c r="R77" i="2"/>
  <c r="S77" i="2"/>
  <c r="Q78" i="2"/>
  <c r="R78" i="2"/>
  <c r="S78" i="2"/>
  <c r="Q79" i="2"/>
  <c r="R79" i="2"/>
  <c r="S79" i="2"/>
  <c r="Q80" i="2"/>
  <c r="R80" i="2"/>
  <c r="S80" i="2"/>
  <c r="Q81" i="2"/>
  <c r="R81" i="2"/>
  <c r="S81" i="2"/>
  <c r="S82" i="2"/>
  <c r="R82" i="2"/>
  <c r="Q82" i="2"/>
  <c r="P82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M52" i="2"/>
  <c r="N52" i="2"/>
  <c r="O52" i="2"/>
  <c r="M53" i="2"/>
  <c r="N53" i="2"/>
  <c r="O53" i="2"/>
  <c r="M54" i="2"/>
  <c r="N54" i="2"/>
  <c r="O54" i="2"/>
  <c r="M55" i="2"/>
  <c r="N55" i="2"/>
  <c r="O55" i="2"/>
  <c r="M56" i="2"/>
  <c r="N56" i="2"/>
  <c r="O56" i="2"/>
  <c r="M57" i="2"/>
  <c r="N57" i="2"/>
  <c r="O57" i="2"/>
  <c r="M58" i="2"/>
  <c r="N58" i="2"/>
  <c r="O58" i="2"/>
  <c r="M59" i="2"/>
  <c r="N59" i="2"/>
  <c r="O59" i="2"/>
  <c r="M60" i="2"/>
  <c r="N60" i="2"/>
  <c r="O60" i="2"/>
  <c r="M61" i="2"/>
  <c r="N61" i="2"/>
  <c r="O61" i="2"/>
  <c r="M62" i="2"/>
  <c r="N62" i="2"/>
  <c r="O62" i="2"/>
  <c r="M63" i="2"/>
  <c r="N63" i="2"/>
  <c r="O63" i="2"/>
  <c r="M64" i="2"/>
  <c r="N64" i="2"/>
  <c r="O64" i="2"/>
  <c r="M65" i="2"/>
  <c r="N65" i="2"/>
  <c r="O65" i="2"/>
  <c r="M66" i="2"/>
  <c r="N66" i="2"/>
  <c r="O66" i="2"/>
  <c r="M67" i="2"/>
  <c r="N67" i="2"/>
  <c r="O67" i="2"/>
  <c r="M68" i="2"/>
  <c r="N68" i="2"/>
  <c r="O68" i="2"/>
  <c r="M69" i="2"/>
  <c r="N69" i="2"/>
  <c r="O69" i="2"/>
  <c r="M70" i="2"/>
  <c r="N70" i="2"/>
  <c r="O70" i="2"/>
  <c r="M71" i="2"/>
  <c r="N71" i="2"/>
  <c r="O71" i="2"/>
  <c r="M72" i="2"/>
  <c r="N72" i="2"/>
  <c r="O72" i="2"/>
  <c r="M73" i="2"/>
  <c r="N73" i="2"/>
  <c r="O73" i="2"/>
  <c r="M74" i="2"/>
  <c r="N74" i="2"/>
  <c r="O74" i="2"/>
  <c r="M75" i="2"/>
  <c r="N75" i="2"/>
  <c r="O75" i="2"/>
  <c r="M76" i="2"/>
  <c r="N76" i="2"/>
  <c r="O76" i="2"/>
  <c r="M77" i="2"/>
  <c r="N77" i="2"/>
  <c r="O77" i="2"/>
  <c r="M78" i="2"/>
  <c r="N78" i="2"/>
  <c r="O78" i="2"/>
  <c r="M79" i="2"/>
  <c r="N79" i="2"/>
  <c r="O79" i="2"/>
  <c r="M80" i="2"/>
  <c r="N80" i="2"/>
  <c r="O80" i="2"/>
  <c r="M81" i="2"/>
  <c r="N81" i="2"/>
  <c r="O81" i="2"/>
  <c r="O82" i="2"/>
  <c r="N82" i="2"/>
  <c r="M82" i="2"/>
  <c r="L82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I59" i="2"/>
  <c r="J59" i="2"/>
  <c r="K59" i="2"/>
  <c r="I60" i="2"/>
  <c r="J60" i="2"/>
  <c r="K60" i="2"/>
  <c r="I61" i="2"/>
  <c r="J61" i="2"/>
  <c r="K61" i="2"/>
  <c r="I62" i="2"/>
  <c r="J62" i="2"/>
  <c r="K62" i="2"/>
  <c r="I63" i="2"/>
  <c r="J63" i="2"/>
  <c r="K63" i="2"/>
  <c r="I64" i="2"/>
  <c r="J64" i="2"/>
  <c r="K64" i="2"/>
  <c r="I65" i="2"/>
  <c r="J65" i="2"/>
  <c r="K65" i="2"/>
  <c r="I66" i="2"/>
  <c r="J66" i="2"/>
  <c r="K66" i="2"/>
  <c r="I67" i="2"/>
  <c r="J67" i="2"/>
  <c r="K67" i="2"/>
  <c r="I68" i="2"/>
  <c r="J68" i="2"/>
  <c r="K68" i="2"/>
  <c r="I69" i="2"/>
  <c r="J69" i="2"/>
  <c r="K69" i="2"/>
  <c r="I70" i="2"/>
  <c r="J70" i="2"/>
  <c r="K70" i="2"/>
  <c r="I71" i="2"/>
  <c r="J71" i="2"/>
  <c r="K71" i="2"/>
  <c r="I72" i="2"/>
  <c r="J72" i="2"/>
  <c r="K72" i="2"/>
  <c r="I73" i="2"/>
  <c r="J73" i="2"/>
  <c r="K73" i="2"/>
  <c r="I74" i="2"/>
  <c r="J74" i="2"/>
  <c r="K74" i="2"/>
  <c r="I75" i="2"/>
  <c r="J75" i="2"/>
  <c r="K75" i="2"/>
  <c r="I76" i="2"/>
  <c r="J76" i="2"/>
  <c r="K76" i="2"/>
  <c r="I77" i="2"/>
  <c r="J77" i="2"/>
  <c r="K77" i="2"/>
  <c r="I78" i="2"/>
  <c r="J78" i="2"/>
  <c r="K78" i="2"/>
  <c r="I79" i="2"/>
  <c r="J79" i="2"/>
  <c r="K79" i="2"/>
  <c r="I80" i="2"/>
  <c r="J80" i="2"/>
  <c r="K80" i="2"/>
  <c r="I81" i="2"/>
  <c r="J81" i="2"/>
  <c r="K81" i="2"/>
  <c r="K82" i="2"/>
  <c r="J82" i="2"/>
  <c r="I82" i="2"/>
  <c r="H82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G82" i="2"/>
  <c r="F82" i="2"/>
  <c r="E82" i="2"/>
  <c r="D82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U1" i="2"/>
  <c r="V1" i="2"/>
  <c r="W1" i="2"/>
  <c r="T1" i="2"/>
  <c r="T4" i="2"/>
  <c r="T6" i="2"/>
  <c r="P6" i="2"/>
  <c r="P4" i="2"/>
  <c r="L6" i="2"/>
  <c r="L4" i="2"/>
  <c r="H4" i="2"/>
  <c r="D4" i="2"/>
  <c r="H6" i="2"/>
  <c r="D6" i="2"/>
</calcChain>
</file>

<file path=xl/sharedStrings.xml><?xml version="1.0" encoding="utf-8"?>
<sst xmlns="http://schemas.openxmlformats.org/spreadsheetml/2006/main" count="348" uniqueCount="28">
  <si>
    <t>NOM</t>
  </si>
  <si>
    <t>PRENOM</t>
  </si>
  <si>
    <t>SECTEUR</t>
  </si>
  <si>
    <t>TOTAL  HEURE OCTOBRE</t>
  </si>
  <si>
    <t>Total
Sem.</t>
  </si>
  <si>
    <t>Heure sup.</t>
  </si>
  <si>
    <t>Mois
Heure
sup.</t>
  </si>
  <si>
    <t>Mois
Heure
Total</t>
  </si>
  <si>
    <t>Mois
Heure
25%</t>
  </si>
  <si>
    <t>Mois
Heure 
50%</t>
  </si>
  <si>
    <t>Heure
 25%</t>
  </si>
  <si>
    <t>Heure 
50%</t>
  </si>
  <si>
    <t>DUPONT</t>
  </si>
  <si>
    <t>DURAND</t>
  </si>
  <si>
    <t>FABRICATION</t>
  </si>
  <si>
    <t>CONDITIONNEMENT</t>
  </si>
  <si>
    <t>TOTAL  HEURE JANVIER</t>
  </si>
  <si>
    <t>TOTAL  HEURE FEVRIER</t>
  </si>
  <si>
    <t>TOTAL  HEURE MARS</t>
  </si>
  <si>
    <t>TOTAL  HEURE AVRIL</t>
  </si>
  <si>
    <t>TOTAL  HEURE MAI</t>
  </si>
  <si>
    <t>TOTAL  HEURE JUIN</t>
  </si>
  <si>
    <t>TOTAL  HEURE JUILLET</t>
  </si>
  <si>
    <t>TOTAL  HEURE AOUT</t>
  </si>
  <si>
    <t>TOTAL  HEURE SEPTEMBRE</t>
  </si>
  <si>
    <t>TOTAL  HEURE NOVEMBRE</t>
  </si>
  <si>
    <t>TOTAL  HEURE DECEMBRE</t>
  </si>
  <si>
    <t>TOTAL  HEURE 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</si>
</sst>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h]:mm:ss;@"/>
    <numFmt numFmtId="166" formatCode="[$-F400]h:mm:ss\ AM/PM"/>
  </numFmts>
  <fonts count="19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theme="0" tint="-0.24994659260841701"/>
      </bottom>
      <diagonal/>
    </border>
    <border>
      <left/>
      <right/>
      <top style="medium">
        <color auto="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medium">
        <color auto="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0" fillId="0" borderId="0" xfId="0" applyNumberFormat="1" applyFont="1"/>
    <xf numFmtId="0" fontId="3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5" fontId="1" fillId="3" borderId="4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5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164" fontId="0" fillId="0" borderId="0" xfId="0" applyNumberFormat="1" applyFont="1" applyProtection="1">
      <protection hidden="1"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Protection="1"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Continuous" vertical="center"/>
      <protection hidden="1"/>
    </xf>
    <xf numFmtId="0" fontId="15" fillId="6" borderId="9" xfId="0" applyFont="1" applyFill="1" applyBorder="1" applyAlignment="1" applyProtection="1">
      <alignment horizontal="centerContinuous"/>
      <protection hidden="1"/>
    </xf>
    <xf numFmtId="0" fontId="14" fillId="6" borderId="9" xfId="0" applyFont="1" applyFill="1" applyBorder="1" applyAlignment="1" applyProtection="1">
      <alignment horizontal="centerContinuous"/>
      <protection hidden="1"/>
    </xf>
    <xf numFmtId="0" fontId="15" fillId="6" borderId="10" xfId="0" applyFont="1" applyFill="1" applyBorder="1" applyAlignment="1" applyProtection="1">
      <alignment horizontal="centerContinuous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4" fontId="18" fillId="0" borderId="0" xfId="0" applyNumberFormat="1" applyFont="1" applyProtection="1">
      <protection hidden="1"/>
    </xf>
    <xf numFmtId="14" fontId="17" fillId="0" borderId="0" xfId="0" applyNumberFormat="1" applyFont="1" applyBorder="1" applyAlignment="1" applyProtection="1">
      <alignment horizontal="center"/>
      <protection hidden="1"/>
    </xf>
    <xf numFmtId="0" fontId="12" fillId="7" borderId="0" xfId="0" applyFont="1" applyFill="1" applyBorder="1" applyAlignment="1" applyProtection="1">
      <alignment horizontal="centerContinuous" vertical="center"/>
      <protection hidden="1"/>
    </xf>
    <xf numFmtId="0" fontId="0" fillId="7" borderId="0" xfId="0" applyFill="1" applyBorder="1" applyAlignment="1" applyProtection="1">
      <alignment horizontal="centerContinuous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horizontal="center" vertical="center" wrapText="1"/>
      <protection hidden="1"/>
    </xf>
    <xf numFmtId="165" fontId="2" fillId="3" borderId="0" xfId="0" applyNumberFormat="1" applyFont="1" applyFill="1" applyBorder="1" applyAlignment="1" applyProtection="1">
      <alignment horizontal="left"/>
      <protection hidden="1"/>
    </xf>
    <xf numFmtId="166" fontId="0" fillId="3" borderId="0" xfId="0" applyNumberFormat="1" applyFont="1" applyFill="1" applyBorder="1" applyAlignment="1" applyProtection="1">
      <alignment horizontal="left"/>
      <protection hidden="1"/>
    </xf>
    <xf numFmtId="166" fontId="0" fillId="3" borderId="5" xfId="0" applyNumberFormat="1" applyFont="1" applyFill="1" applyBorder="1" applyAlignment="1" applyProtection="1">
      <alignment horizontal="left"/>
      <protection hidden="1"/>
    </xf>
    <xf numFmtId="165" fontId="8" fillId="5" borderId="7" xfId="0" applyNumberFormat="1" applyFont="1" applyFill="1" applyBorder="1" applyAlignment="1" applyProtection="1">
      <alignment horizontal="left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165" fontId="11" fillId="8" borderId="0" xfId="0" applyNumberFormat="1" applyFont="1" applyFill="1" applyBorder="1" applyAlignment="1" applyProtection="1">
      <alignment horizontal="left"/>
      <protection hidden="1"/>
    </xf>
    <xf numFmtId="165" fontId="9" fillId="5" borderId="6" xfId="0" applyNumberFormat="1" applyFont="1" applyFill="1" applyBorder="1" applyAlignment="1" applyProtection="1">
      <alignment horizontal="left"/>
      <protection hidden="1"/>
    </xf>
    <xf numFmtId="165" fontId="10" fillId="5" borderId="7" xfId="0" applyNumberFormat="1" applyFont="1" applyFill="1" applyBorder="1" applyAlignment="1" applyProtection="1">
      <alignment horizontal="left"/>
      <protection hidden="1"/>
    </xf>
    <xf numFmtId="165" fontId="7" fillId="5" borderId="6" xfId="0" applyNumberFormat="1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14" fontId="0" fillId="0" borderId="0" xfId="0" applyNumberForma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/>
      <protection hidden="1"/>
    </xf>
    <xf numFmtId="165" fontId="1" fillId="3" borderId="4" xfId="0" applyNumberFormat="1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130175</xdr:colOff>
      <xdr:row>7</xdr:row>
      <xdr:rowOff>60325</xdr:rowOff>
    </xdr:from>
    <xdr:to>
      <xdr:col>32</xdr:col>
      <xdr:colOff>409575</xdr:colOff>
      <xdr:row>16</xdr:row>
      <xdr:rowOff>47624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F884790E-6B44-409E-A3A9-FFD6E7EB6CCC}"/>
            </a:ext>
          </a:extLst>
        </xdr:cNvPr>
        <xdr:cNvSpPr txBox="1"/>
      </xdr:nvSpPr>
      <xdr:spPr>
        <a:xfrm>
          <a:off x="16627475" y="1876425"/>
          <a:ext cx="3644900" cy="1816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Une idée de feuille évolutive</a:t>
          </a:r>
        </a:p>
        <a:p>
          <a:endParaRPr lang="fr-FR" sz="1100"/>
        </a:p>
        <a:p>
          <a:r>
            <a:rPr lang="fr-FR" sz="1100" baseline="0"/>
            <a:t>Mettre l'année en A1 sur la feuille Janvier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Les dates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début et fin de mois sont calculées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les semaines il faut vérifier la dernière semaine du mois les colonne sont à masquées si le mois n'a que 4 semaines</a:t>
          </a:r>
          <a:endParaRPr lang="fr-FR" sz="1100" baseline="0"/>
        </a:p>
        <a:p>
          <a:r>
            <a:rPr lang="fr-FR" sz="1100" baseline="0"/>
            <a:t>Les noms prénom secteur doivent être entrés uniquement sur cette feuille Janvier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8</xdr:row>
      <xdr:rowOff>19050</xdr:rowOff>
    </xdr:from>
    <xdr:to>
      <xdr:col>32</xdr:col>
      <xdr:colOff>314325</xdr:colOff>
      <xdr:row>12</xdr:row>
      <xdr:rowOff>104775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F338BEE0-D0C2-44DA-BCDC-6A004AFAF67F}"/>
            </a:ext>
          </a:extLst>
        </xdr:cNvPr>
        <xdr:cNvSpPr txBox="1"/>
      </xdr:nvSpPr>
      <xdr:spPr>
        <a:xfrm>
          <a:off x="5934075" y="2038350"/>
          <a:ext cx="29908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Pour garder la feuille opérationnelle, il faut ajouter les  nouveaux  sur la feuille janvier</a:t>
          </a:r>
          <a:endParaRPr lang="fr-FR" sz="1100" baseline="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pane xSplit="3" ySplit="7" topLeftCell="D8" activePane="bottomRight" state="frozen"/>
      <selection activeCell="AH18" sqref="AH18"/>
      <selection pane="topRight" activeCell="AH18" sqref="AH18"/>
      <selection pane="bottomLeft" activeCell="AH18" sqref="AH18"/>
      <selection pane="bottomRight"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8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hidden="1" customWidth="1"/>
    <col min="21" max="21" width="8.83203125" style="2" hidden="1" customWidth="1"/>
    <col min="22" max="23" width="8.83203125" style="3" hidden="1" customWidth="1"/>
    <col min="24" max="27" width="8.83203125" style="7" customWidth="1"/>
  </cols>
  <sheetData>
    <row r="1" spans="1:30" x14ac:dyDescent="0.2">
      <c r="A1" s="21">
        <v>2017</v>
      </c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>masquer colonne</v>
      </c>
      <c r="U1" s="28" t="str">
        <f t="shared" ref="U1:W1" si="0">IF($T$5="","masquer colonne","")</f>
        <v>masquer colonne</v>
      </c>
      <c r="V1" s="28" t="str">
        <f t="shared" si="0"/>
        <v>masquer colonne</v>
      </c>
      <c r="W1" s="28" t="str">
        <f t="shared" si="0"/>
        <v>masquer colonne</v>
      </c>
      <c r="X1" s="29"/>
      <c r="Y1" s="29"/>
      <c r="Z1" s="29"/>
      <c r="AA1" s="29"/>
      <c r="AB1" s="21"/>
      <c r="AC1" s="21"/>
      <c r="AD1" s="21"/>
    </row>
    <row r="2" spans="1:30" ht="16.5" thickBot="1" x14ac:dyDescent="0.3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3">
      <c r="A3" s="57">
        <f>VALUE("01/01/"&amp;A1)</f>
        <v>42736</v>
      </c>
      <c r="B3" s="21"/>
      <c r="C3" s="21"/>
      <c r="D3" s="31" t="str">
        <f>CHOOSE(MONTH(A3),"Janvier","Février","Mars","Avril","Mai","Juin","Juillet","Août","Septembre","Octobre","Novembre","Décembre")</f>
        <v>Janvier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6.5" thickTop="1" x14ac:dyDescent="0.25">
      <c r="A4" s="21"/>
      <c r="B4" s="21"/>
      <c r="C4" s="21"/>
      <c r="D4" s="35">
        <f>WEEKNUM(D5,21)</f>
        <v>1</v>
      </c>
      <c r="E4" s="36"/>
      <c r="F4" s="36"/>
      <c r="G4" s="36"/>
      <c r="H4" s="35">
        <f>WEEKNUM(H5,21)</f>
        <v>2</v>
      </c>
      <c r="I4" s="36"/>
      <c r="J4" s="36"/>
      <c r="K4" s="36"/>
      <c r="L4" s="35">
        <f>WEEKNUM(L5,21)</f>
        <v>3</v>
      </c>
      <c r="M4" s="36"/>
      <c r="N4" s="36"/>
      <c r="O4" s="36"/>
      <c r="P4" s="35">
        <f>WEEKNUM(P5,21)</f>
        <v>4</v>
      </c>
      <c r="Q4" s="36"/>
      <c r="R4" s="36"/>
      <c r="S4" s="36"/>
      <c r="T4" s="35" t="str">
        <f>IF(T5="","",WEEKNUM(T5,21))</f>
        <v/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42743</v>
      </c>
      <c r="E5" s="36"/>
      <c r="F5" s="36"/>
      <c r="G5" s="36"/>
      <c r="H5" s="40">
        <f>D5+7</f>
        <v>42750</v>
      </c>
      <c r="I5" s="36"/>
      <c r="J5" s="36"/>
      <c r="K5" s="36"/>
      <c r="L5" s="40">
        <f>H5+7</f>
        <v>42757</v>
      </c>
      <c r="M5" s="36"/>
      <c r="N5" s="36"/>
      <c r="O5" s="36"/>
      <c r="P5" s="40">
        <f>L5+7</f>
        <v>42764</v>
      </c>
      <c r="Q5" s="36"/>
      <c r="R5" s="36"/>
      <c r="S5" s="36"/>
      <c r="T5" s="40" t="str">
        <f>IF(DAY(P5+7)&gt;4,"",P5+7)</f>
        <v/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/>
      </c>
      <c r="U6" s="36"/>
      <c r="V6" s="36"/>
      <c r="W6" s="36"/>
      <c r="X6" s="41" t="s">
        <v>16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9" t="s">
        <v>12</v>
      </c>
      <c r="B8" s="10"/>
      <c r="C8" s="11" t="s">
        <v>14</v>
      </c>
      <c r="D8" s="12">
        <v>1.5</v>
      </c>
      <c r="E8" s="45">
        <f>IF(D8&lt;(1/24*35),0,D8-(1/24*35))</f>
        <v>4.1666666666666741E-2</v>
      </c>
      <c r="F8" s="46">
        <f>IF(E8&gt;=1/24*8,1/24*8,E8)</f>
        <v>4.1666666666666741E-2</v>
      </c>
      <c r="G8" s="47">
        <f>IF(E8-F8&gt;0,E8-F8,0)</f>
        <v>0</v>
      </c>
      <c r="H8" s="12">
        <v>1.5833333333333333</v>
      </c>
      <c r="I8" s="45">
        <f>IF(H8&lt;(1/24*35),0,H8-(1/24*35))</f>
        <v>0.125</v>
      </c>
      <c r="J8" s="46">
        <f>IF(I8&gt;=1/24*8,1/24*8,I8)</f>
        <v>0.125</v>
      </c>
      <c r="K8" s="47">
        <f>IF(I8-J8&gt;0,I8-J8,0)</f>
        <v>0</v>
      </c>
      <c r="L8" s="12">
        <v>1.8333333333333333</v>
      </c>
      <c r="M8" s="45">
        <f t="shared" ref="M8:M71" si="1">IF(L8&lt;(1/24*35),0,L8-(1/24*35))</f>
        <v>0.375</v>
      </c>
      <c r="N8" s="46">
        <f t="shared" ref="N8:N71" si="2">IF(M8&gt;=1/24*8,1/24*8,M8)</f>
        <v>0.33333333333333331</v>
      </c>
      <c r="O8" s="47">
        <f t="shared" ref="O8:O71" si="3">IF(M8-N8&gt;0,M8-N8,0)</f>
        <v>4.1666666666666685E-2</v>
      </c>
      <c r="P8" s="12">
        <v>2.25</v>
      </c>
      <c r="Q8" s="45">
        <f t="shared" ref="Q8:Q71" si="4">IF(P8&lt;(1/24*35),0,P8-(1/24*35))</f>
        <v>0.79166666666666674</v>
      </c>
      <c r="R8" s="46">
        <f t="shared" ref="R8:R71" si="5">IF(Q8&gt;=1/24*8,1/24*8,Q8)</f>
        <v>0.33333333333333331</v>
      </c>
      <c r="S8" s="47">
        <f t="shared" ref="S8:S71" si="6">IF(Q8-R8&gt;0,Q8-R8,0)</f>
        <v>0.45833333333333343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7.1666666666666661</v>
      </c>
      <c r="Y8" s="51">
        <f t="shared" ref="Y8:Y72" si="10"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9" t="s">
        <v>13</v>
      </c>
      <c r="B9" s="10"/>
      <c r="C9" s="11" t="s">
        <v>15</v>
      </c>
      <c r="D9" s="12">
        <v>1.75</v>
      </c>
      <c r="E9" s="45">
        <f t="shared" ref="E9:E73" si="11">IF(D9&lt;(1/24*35),0,D9-(1/24*35))</f>
        <v>0.29166666666666674</v>
      </c>
      <c r="F9" s="46">
        <f t="shared" ref="F9:F73" si="12">IF(E9&gt;=1/24*8,1/24*8,E9)</f>
        <v>0.29166666666666674</v>
      </c>
      <c r="G9" s="47">
        <f t="shared" ref="G9:G72" si="13">IF(E9-F9&gt;0,E9-F9,0)</f>
        <v>0</v>
      </c>
      <c r="H9" s="12">
        <v>1.0416666666666667</v>
      </c>
      <c r="I9" s="45">
        <f t="shared" ref="I9:I73" si="14">IF(H9&lt;(1/24*35),0,H9-(1/24*35))</f>
        <v>0</v>
      </c>
      <c r="J9" s="46">
        <f t="shared" ref="J9:J73" si="15">IF(I9&gt;=1/24*8,1/24*8,I9)</f>
        <v>0</v>
      </c>
      <c r="K9" s="47">
        <f t="shared" ref="K9:K72" si="16">IF(I9-J9&gt;0,I9-J9,0)</f>
        <v>0</v>
      </c>
      <c r="L9" s="12">
        <v>1.625</v>
      </c>
      <c r="M9" s="45">
        <f t="shared" si="1"/>
        <v>0.16666666666666674</v>
      </c>
      <c r="N9" s="46">
        <f t="shared" si="2"/>
        <v>0.16666666666666674</v>
      </c>
      <c r="O9" s="47">
        <f t="shared" si="3"/>
        <v>0</v>
      </c>
      <c r="P9" s="12">
        <v>1.5</v>
      </c>
      <c r="Q9" s="45">
        <f t="shared" si="4"/>
        <v>4.1666666666666741E-2</v>
      </c>
      <c r="R9" s="46">
        <f t="shared" si="5"/>
        <v>4.1666666666666741E-2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7">SUMIF($D$7:$W$7,$H$7,$D9:$W9)</f>
        <v>5.916666666666667</v>
      </c>
      <c r="Y9" s="51">
        <f t="shared" si="10"/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9"/>
      <c r="B10" s="10"/>
      <c r="C10" s="11"/>
      <c r="D10" s="12">
        <v>0</v>
      </c>
      <c r="E10" s="45">
        <f t="shared" si="11"/>
        <v>0</v>
      </c>
      <c r="F10" s="46">
        <f t="shared" si="12"/>
        <v>0</v>
      </c>
      <c r="G10" s="47">
        <f t="shared" si="13"/>
        <v>0</v>
      </c>
      <c r="H10" s="12">
        <v>0</v>
      </c>
      <c r="I10" s="45">
        <f t="shared" si="14"/>
        <v>0</v>
      </c>
      <c r="J10" s="46">
        <f t="shared" si="15"/>
        <v>0</v>
      </c>
      <c r="K10" s="47">
        <f t="shared" si="16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7"/>
        <v>0</v>
      </c>
      <c r="Y10" s="51">
        <f t="shared" si="10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9"/>
      <c r="B11" s="10"/>
      <c r="C11" s="11"/>
      <c r="D11" s="12">
        <v>0</v>
      </c>
      <c r="E11" s="45">
        <f t="shared" si="11"/>
        <v>0</v>
      </c>
      <c r="F11" s="46">
        <f t="shared" si="12"/>
        <v>0</v>
      </c>
      <c r="G11" s="47">
        <f t="shared" si="13"/>
        <v>0</v>
      </c>
      <c r="H11" s="12">
        <v>0</v>
      </c>
      <c r="I11" s="45">
        <f t="shared" si="14"/>
        <v>0</v>
      </c>
      <c r="J11" s="46">
        <f t="shared" si="15"/>
        <v>0</v>
      </c>
      <c r="K11" s="47">
        <f t="shared" si="16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7"/>
        <v>0</v>
      </c>
      <c r="Y11" s="51">
        <f t="shared" si="10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9"/>
      <c r="B12" s="10"/>
      <c r="C12" s="11"/>
      <c r="D12" s="12">
        <v>0</v>
      </c>
      <c r="E12" s="45">
        <f t="shared" si="11"/>
        <v>0</v>
      </c>
      <c r="F12" s="46">
        <f t="shared" si="12"/>
        <v>0</v>
      </c>
      <c r="G12" s="47">
        <f t="shared" si="13"/>
        <v>0</v>
      </c>
      <c r="H12" s="12">
        <v>0</v>
      </c>
      <c r="I12" s="45">
        <f t="shared" si="14"/>
        <v>0</v>
      </c>
      <c r="J12" s="46">
        <f t="shared" si="15"/>
        <v>0</v>
      </c>
      <c r="K12" s="47">
        <f t="shared" si="16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7"/>
        <v>0</v>
      </c>
      <c r="Y12" s="51">
        <f t="shared" si="10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9"/>
      <c r="B13" s="10"/>
      <c r="C13" s="11"/>
      <c r="D13" s="12">
        <v>0</v>
      </c>
      <c r="E13" s="45">
        <f t="shared" si="11"/>
        <v>0</v>
      </c>
      <c r="F13" s="46">
        <f t="shared" si="12"/>
        <v>0</v>
      </c>
      <c r="G13" s="47">
        <f t="shared" si="13"/>
        <v>0</v>
      </c>
      <c r="H13" s="12">
        <v>0</v>
      </c>
      <c r="I13" s="45">
        <f t="shared" si="14"/>
        <v>0</v>
      </c>
      <c r="J13" s="46">
        <f t="shared" si="15"/>
        <v>0</v>
      </c>
      <c r="K13" s="47">
        <f t="shared" si="16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7"/>
        <v>0</v>
      </c>
      <c r="Y13" s="51">
        <f t="shared" si="10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13"/>
      <c r="B14" s="14"/>
      <c r="C14" s="15"/>
      <c r="D14" s="12">
        <v>0</v>
      </c>
      <c r="E14" s="45">
        <f t="shared" si="11"/>
        <v>0</v>
      </c>
      <c r="F14" s="46">
        <f t="shared" si="12"/>
        <v>0</v>
      </c>
      <c r="G14" s="47">
        <f t="shared" si="13"/>
        <v>0</v>
      </c>
      <c r="H14" s="12">
        <v>0</v>
      </c>
      <c r="I14" s="45">
        <f t="shared" si="14"/>
        <v>0</v>
      </c>
      <c r="J14" s="46">
        <f t="shared" si="15"/>
        <v>0</v>
      </c>
      <c r="K14" s="47">
        <f t="shared" si="16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7"/>
        <v>0</v>
      </c>
      <c r="Y14" s="51">
        <f t="shared" si="10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9"/>
      <c r="B15" s="10"/>
      <c r="C15" s="11"/>
      <c r="D15" s="12">
        <v>0</v>
      </c>
      <c r="E15" s="45">
        <f t="shared" si="11"/>
        <v>0</v>
      </c>
      <c r="F15" s="46">
        <f t="shared" si="12"/>
        <v>0</v>
      </c>
      <c r="G15" s="47">
        <f t="shared" si="13"/>
        <v>0</v>
      </c>
      <c r="H15" s="12">
        <v>0</v>
      </c>
      <c r="I15" s="45">
        <f t="shared" si="14"/>
        <v>0</v>
      </c>
      <c r="J15" s="46">
        <f t="shared" si="15"/>
        <v>0</v>
      </c>
      <c r="K15" s="47">
        <f t="shared" si="16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7"/>
        <v>0</v>
      </c>
      <c r="Y15" s="51">
        <f t="shared" si="10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9"/>
      <c r="B16" s="10"/>
      <c r="C16" s="11"/>
      <c r="D16" s="12">
        <v>0</v>
      </c>
      <c r="E16" s="45">
        <f t="shared" si="11"/>
        <v>0</v>
      </c>
      <c r="F16" s="46">
        <f t="shared" si="12"/>
        <v>0</v>
      </c>
      <c r="G16" s="47">
        <f t="shared" si="13"/>
        <v>0</v>
      </c>
      <c r="H16" s="12">
        <v>0</v>
      </c>
      <c r="I16" s="45">
        <f t="shared" si="14"/>
        <v>0</v>
      </c>
      <c r="J16" s="46">
        <f t="shared" si="15"/>
        <v>0</v>
      </c>
      <c r="K16" s="47">
        <f t="shared" si="16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7"/>
        <v>0</v>
      </c>
      <c r="Y16" s="51">
        <f t="shared" si="10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9"/>
      <c r="B17" s="10"/>
      <c r="C17" s="11"/>
      <c r="D17" s="12">
        <v>0</v>
      </c>
      <c r="E17" s="45">
        <f t="shared" si="11"/>
        <v>0</v>
      </c>
      <c r="F17" s="46">
        <f t="shared" si="12"/>
        <v>0</v>
      </c>
      <c r="G17" s="47">
        <f t="shared" si="13"/>
        <v>0</v>
      </c>
      <c r="H17" s="12">
        <v>0</v>
      </c>
      <c r="I17" s="45">
        <f t="shared" si="14"/>
        <v>0</v>
      </c>
      <c r="J17" s="46">
        <f t="shared" si="15"/>
        <v>0</v>
      </c>
      <c r="K17" s="47">
        <f t="shared" si="16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7"/>
        <v>0</v>
      </c>
      <c r="Y17" s="51">
        <f t="shared" si="10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9"/>
      <c r="B18" s="10"/>
      <c r="C18" s="11"/>
      <c r="D18" s="12">
        <v>0</v>
      </c>
      <c r="E18" s="45">
        <f t="shared" si="11"/>
        <v>0</v>
      </c>
      <c r="F18" s="46">
        <f t="shared" si="12"/>
        <v>0</v>
      </c>
      <c r="G18" s="47">
        <f t="shared" si="13"/>
        <v>0</v>
      </c>
      <c r="H18" s="12">
        <v>0</v>
      </c>
      <c r="I18" s="45">
        <f t="shared" si="14"/>
        <v>0</v>
      </c>
      <c r="J18" s="46">
        <f t="shared" si="15"/>
        <v>0</v>
      </c>
      <c r="K18" s="47">
        <f t="shared" si="16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7"/>
        <v>0</v>
      </c>
      <c r="Y18" s="51">
        <f t="shared" si="10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9"/>
      <c r="B19" s="10"/>
      <c r="C19" s="11"/>
      <c r="D19" s="12">
        <v>0</v>
      </c>
      <c r="E19" s="45">
        <f t="shared" si="11"/>
        <v>0</v>
      </c>
      <c r="F19" s="46">
        <f t="shared" si="12"/>
        <v>0</v>
      </c>
      <c r="G19" s="47">
        <f t="shared" si="13"/>
        <v>0</v>
      </c>
      <c r="H19" s="12">
        <v>0</v>
      </c>
      <c r="I19" s="45">
        <f t="shared" si="14"/>
        <v>0</v>
      </c>
      <c r="J19" s="46">
        <f t="shared" si="15"/>
        <v>0</v>
      </c>
      <c r="K19" s="47">
        <f t="shared" si="16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7"/>
        <v>0</v>
      </c>
      <c r="Y19" s="51">
        <f t="shared" si="10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13"/>
      <c r="B20" s="14"/>
      <c r="C20" s="15"/>
      <c r="D20" s="12">
        <v>0</v>
      </c>
      <c r="E20" s="45">
        <f t="shared" si="11"/>
        <v>0</v>
      </c>
      <c r="F20" s="46">
        <f t="shared" si="12"/>
        <v>0</v>
      </c>
      <c r="G20" s="47">
        <f t="shared" si="13"/>
        <v>0</v>
      </c>
      <c r="H20" s="12">
        <v>0</v>
      </c>
      <c r="I20" s="45">
        <f t="shared" si="14"/>
        <v>0</v>
      </c>
      <c r="J20" s="46">
        <f t="shared" si="15"/>
        <v>0</v>
      </c>
      <c r="K20" s="47">
        <f t="shared" si="16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7"/>
        <v>0</v>
      </c>
      <c r="Y20" s="51">
        <f t="shared" si="10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9"/>
      <c r="B21" s="10"/>
      <c r="C21" s="11"/>
      <c r="D21" s="12">
        <v>0</v>
      </c>
      <c r="E21" s="45">
        <f t="shared" si="11"/>
        <v>0</v>
      </c>
      <c r="F21" s="46">
        <f t="shared" si="12"/>
        <v>0</v>
      </c>
      <c r="G21" s="47">
        <f t="shared" si="13"/>
        <v>0</v>
      </c>
      <c r="H21" s="12">
        <v>0</v>
      </c>
      <c r="I21" s="45">
        <f t="shared" si="14"/>
        <v>0</v>
      </c>
      <c r="J21" s="46">
        <f t="shared" si="15"/>
        <v>0</v>
      </c>
      <c r="K21" s="47">
        <f t="shared" si="16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7"/>
        <v>0</v>
      </c>
      <c r="Y21" s="51">
        <f t="shared" si="10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9"/>
      <c r="B22" s="10"/>
      <c r="C22" s="11"/>
      <c r="D22" s="12">
        <v>0</v>
      </c>
      <c r="E22" s="45">
        <f t="shared" si="11"/>
        <v>0</v>
      </c>
      <c r="F22" s="46">
        <f t="shared" si="12"/>
        <v>0</v>
      </c>
      <c r="G22" s="47">
        <f t="shared" si="13"/>
        <v>0</v>
      </c>
      <c r="H22" s="12">
        <v>0</v>
      </c>
      <c r="I22" s="45">
        <f t="shared" si="14"/>
        <v>0</v>
      </c>
      <c r="J22" s="46">
        <f t="shared" si="15"/>
        <v>0</v>
      </c>
      <c r="K22" s="47">
        <f t="shared" si="16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7"/>
        <v>0</v>
      </c>
      <c r="Y22" s="51">
        <f t="shared" si="10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9"/>
      <c r="B23" s="10"/>
      <c r="C23" s="11"/>
      <c r="D23" s="12">
        <v>0</v>
      </c>
      <c r="E23" s="45">
        <f t="shared" si="11"/>
        <v>0</v>
      </c>
      <c r="F23" s="46">
        <f t="shared" si="12"/>
        <v>0</v>
      </c>
      <c r="G23" s="47">
        <f t="shared" si="13"/>
        <v>0</v>
      </c>
      <c r="H23" s="12">
        <v>0</v>
      </c>
      <c r="I23" s="45">
        <f t="shared" si="14"/>
        <v>0</v>
      </c>
      <c r="J23" s="46">
        <f t="shared" si="15"/>
        <v>0</v>
      </c>
      <c r="K23" s="47">
        <f t="shared" si="16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7"/>
        <v>0</v>
      </c>
      <c r="Y23" s="51">
        <f t="shared" si="10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9"/>
      <c r="B24" s="10"/>
      <c r="C24" s="11"/>
      <c r="D24" s="12">
        <v>0</v>
      </c>
      <c r="E24" s="45">
        <f t="shared" si="11"/>
        <v>0</v>
      </c>
      <c r="F24" s="46">
        <f t="shared" si="12"/>
        <v>0</v>
      </c>
      <c r="G24" s="47">
        <f t="shared" si="13"/>
        <v>0</v>
      </c>
      <c r="H24" s="12">
        <v>0</v>
      </c>
      <c r="I24" s="45">
        <f t="shared" si="14"/>
        <v>0</v>
      </c>
      <c r="J24" s="46">
        <f t="shared" si="15"/>
        <v>0</v>
      </c>
      <c r="K24" s="47">
        <f t="shared" si="16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7"/>
        <v>0</v>
      </c>
      <c r="Y24" s="51">
        <f t="shared" si="10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9"/>
      <c r="B25" s="10"/>
      <c r="C25" s="11"/>
      <c r="D25" s="12">
        <v>0</v>
      </c>
      <c r="E25" s="45">
        <f t="shared" si="11"/>
        <v>0</v>
      </c>
      <c r="F25" s="46">
        <f t="shared" si="12"/>
        <v>0</v>
      </c>
      <c r="G25" s="47">
        <f t="shared" si="13"/>
        <v>0</v>
      </c>
      <c r="H25" s="12">
        <v>0</v>
      </c>
      <c r="I25" s="45">
        <f t="shared" si="14"/>
        <v>0</v>
      </c>
      <c r="J25" s="46">
        <f t="shared" si="15"/>
        <v>0</v>
      </c>
      <c r="K25" s="47">
        <f t="shared" si="16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7"/>
        <v>0</v>
      </c>
      <c r="Y25" s="51">
        <f t="shared" si="10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9"/>
      <c r="B26" s="10"/>
      <c r="C26" s="11"/>
      <c r="D26" s="12">
        <v>0</v>
      </c>
      <c r="E26" s="45">
        <f t="shared" si="11"/>
        <v>0</v>
      </c>
      <c r="F26" s="46">
        <f t="shared" si="12"/>
        <v>0</v>
      </c>
      <c r="G26" s="47">
        <f t="shared" si="13"/>
        <v>0</v>
      </c>
      <c r="H26" s="12">
        <v>0</v>
      </c>
      <c r="I26" s="45">
        <f t="shared" si="14"/>
        <v>0</v>
      </c>
      <c r="J26" s="46">
        <f t="shared" si="15"/>
        <v>0</v>
      </c>
      <c r="K26" s="47">
        <f t="shared" si="16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7"/>
        <v>0</v>
      </c>
      <c r="Y26" s="51">
        <f t="shared" si="10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13"/>
      <c r="B27" s="14"/>
      <c r="C27" s="15"/>
      <c r="D27" s="12">
        <v>0</v>
      </c>
      <c r="E27" s="45">
        <f t="shared" si="11"/>
        <v>0</v>
      </c>
      <c r="F27" s="46">
        <f t="shared" si="12"/>
        <v>0</v>
      </c>
      <c r="G27" s="47">
        <f t="shared" si="13"/>
        <v>0</v>
      </c>
      <c r="H27" s="12">
        <v>0</v>
      </c>
      <c r="I27" s="45">
        <f t="shared" si="14"/>
        <v>0</v>
      </c>
      <c r="J27" s="46">
        <f t="shared" si="15"/>
        <v>0</v>
      </c>
      <c r="K27" s="47">
        <f t="shared" si="16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7"/>
        <v>0</v>
      </c>
      <c r="Y27" s="51">
        <f t="shared" si="10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13"/>
      <c r="B28" s="13"/>
      <c r="C28" s="15"/>
      <c r="D28" s="12">
        <v>0</v>
      </c>
      <c r="E28" s="45">
        <f t="shared" si="11"/>
        <v>0</v>
      </c>
      <c r="F28" s="46">
        <f t="shared" si="12"/>
        <v>0</v>
      </c>
      <c r="G28" s="47">
        <f t="shared" si="13"/>
        <v>0</v>
      </c>
      <c r="H28" s="12">
        <v>0</v>
      </c>
      <c r="I28" s="45">
        <f t="shared" si="14"/>
        <v>0</v>
      </c>
      <c r="J28" s="46">
        <f t="shared" si="15"/>
        <v>0</v>
      </c>
      <c r="K28" s="47">
        <f t="shared" si="16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7"/>
        <v>0</v>
      </c>
      <c r="Y28" s="51">
        <f t="shared" si="10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9"/>
      <c r="B29" s="10"/>
      <c r="C29" s="11"/>
      <c r="D29" s="12">
        <v>0</v>
      </c>
      <c r="E29" s="45">
        <f t="shared" si="11"/>
        <v>0</v>
      </c>
      <c r="F29" s="46">
        <f t="shared" si="12"/>
        <v>0</v>
      </c>
      <c r="G29" s="47">
        <f t="shared" si="13"/>
        <v>0</v>
      </c>
      <c r="H29" s="12">
        <v>0</v>
      </c>
      <c r="I29" s="45">
        <f t="shared" si="14"/>
        <v>0</v>
      </c>
      <c r="J29" s="46">
        <f t="shared" si="15"/>
        <v>0</v>
      </c>
      <c r="K29" s="47">
        <f t="shared" si="16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7"/>
        <v>0</v>
      </c>
      <c r="Y29" s="51">
        <f t="shared" si="10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9"/>
      <c r="B30" s="10"/>
      <c r="C30" s="11"/>
      <c r="D30" s="12">
        <v>0</v>
      </c>
      <c r="E30" s="45">
        <f t="shared" si="11"/>
        <v>0</v>
      </c>
      <c r="F30" s="46">
        <f t="shared" si="12"/>
        <v>0</v>
      </c>
      <c r="G30" s="47">
        <f t="shared" si="13"/>
        <v>0</v>
      </c>
      <c r="H30" s="12">
        <v>0</v>
      </c>
      <c r="I30" s="45">
        <f t="shared" si="14"/>
        <v>0</v>
      </c>
      <c r="J30" s="46">
        <f t="shared" si="15"/>
        <v>0</v>
      </c>
      <c r="K30" s="47">
        <f t="shared" si="16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7"/>
        <v>0</v>
      </c>
      <c r="Y30" s="51">
        <f t="shared" si="10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9"/>
      <c r="B31" s="10"/>
      <c r="C31" s="11"/>
      <c r="D31" s="12">
        <v>0</v>
      </c>
      <c r="E31" s="45">
        <f t="shared" si="11"/>
        <v>0</v>
      </c>
      <c r="F31" s="46">
        <f t="shared" si="12"/>
        <v>0</v>
      </c>
      <c r="G31" s="47">
        <f t="shared" si="13"/>
        <v>0</v>
      </c>
      <c r="H31" s="12">
        <v>0</v>
      </c>
      <c r="I31" s="45">
        <f t="shared" si="14"/>
        <v>0</v>
      </c>
      <c r="J31" s="46">
        <f t="shared" si="15"/>
        <v>0</v>
      </c>
      <c r="K31" s="47">
        <f t="shared" si="16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7"/>
        <v>0</v>
      </c>
      <c r="Y31" s="51">
        <f t="shared" si="10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9"/>
      <c r="B32" s="10"/>
      <c r="C32" s="11"/>
      <c r="D32" s="12">
        <v>0</v>
      </c>
      <c r="E32" s="45">
        <f t="shared" si="11"/>
        <v>0</v>
      </c>
      <c r="F32" s="46">
        <f t="shared" si="12"/>
        <v>0</v>
      </c>
      <c r="G32" s="47">
        <f t="shared" si="13"/>
        <v>0</v>
      </c>
      <c r="H32" s="12">
        <v>0</v>
      </c>
      <c r="I32" s="45">
        <f t="shared" si="14"/>
        <v>0</v>
      </c>
      <c r="J32" s="46">
        <f t="shared" si="15"/>
        <v>0</v>
      </c>
      <c r="K32" s="47">
        <f t="shared" si="16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7"/>
        <v>0</v>
      </c>
      <c r="Y32" s="51">
        <f t="shared" si="10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9"/>
      <c r="B33" s="10"/>
      <c r="C33" s="11"/>
      <c r="D33" s="12">
        <v>0</v>
      </c>
      <c r="E33" s="45">
        <f t="shared" si="11"/>
        <v>0</v>
      </c>
      <c r="F33" s="46">
        <f t="shared" si="12"/>
        <v>0</v>
      </c>
      <c r="G33" s="47">
        <f t="shared" si="13"/>
        <v>0</v>
      </c>
      <c r="H33" s="12">
        <v>0</v>
      </c>
      <c r="I33" s="45">
        <f t="shared" si="14"/>
        <v>0</v>
      </c>
      <c r="J33" s="46">
        <f t="shared" si="15"/>
        <v>0</v>
      </c>
      <c r="K33" s="47">
        <f t="shared" si="16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7"/>
        <v>0</v>
      </c>
      <c r="Y33" s="51">
        <f t="shared" si="10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9"/>
      <c r="B34" s="10"/>
      <c r="C34" s="11"/>
      <c r="D34" s="12">
        <v>0</v>
      </c>
      <c r="E34" s="45">
        <f t="shared" si="11"/>
        <v>0</v>
      </c>
      <c r="F34" s="46">
        <f t="shared" si="12"/>
        <v>0</v>
      </c>
      <c r="G34" s="47">
        <f t="shared" si="13"/>
        <v>0</v>
      </c>
      <c r="H34" s="12">
        <v>0</v>
      </c>
      <c r="I34" s="45">
        <f t="shared" si="14"/>
        <v>0</v>
      </c>
      <c r="J34" s="46">
        <f t="shared" si="15"/>
        <v>0</v>
      </c>
      <c r="K34" s="47">
        <f t="shared" si="16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7"/>
        <v>0</v>
      </c>
      <c r="Y34" s="51">
        <f t="shared" si="10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9"/>
      <c r="B35" s="10"/>
      <c r="C35" s="11"/>
      <c r="D35" s="12">
        <v>0</v>
      </c>
      <c r="E35" s="45">
        <f t="shared" si="11"/>
        <v>0</v>
      </c>
      <c r="F35" s="46">
        <f t="shared" si="12"/>
        <v>0</v>
      </c>
      <c r="G35" s="47">
        <f t="shared" si="13"/>
        <v>0</v>
      </c>
      <c r="H35" s="12">
        <v>0</v>
      </c>
      <c r="I35" s="45">
        <f t="shared" si="14"/>
        <v>0</v>
      </c>
      <c r="J35" s="46">
        <f t="shared" si="15"/>
        <v>0</v>
      </c>
      <c r="K35" s="47">
        <f t="shared" si="16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7"/>
        <v>0</v>
      </c>
      <c r="Y35" s="51">
        <f t="shared" si="10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9"/>
      <c r="B36" s="10"/>
      <c r="C36" s="11"/>
      <c r="D36" s="12">
        <v>0</v>
      </c>
      <c r="E36" s="45">
        <f t="shared" si="11"/>
        <v>0</v>
      </c>
      <c r="F36" s="46">
        <f t="shared" si="12"/>
        <v>0</v>
      </c>
      <c r="G36" s="47">
        <f t="shared" si="13"/>
        <v>0</v>
      </c>
      <c r="H36" s="12">
        <v>0</v>
      </c>
      <c r="I36" s="45">
        <f t="shared" si="14"/>
        <v>0</v>
      </c>
      <c r="J36" s="46">
        <f t="shared" si="15"/>
        <v>0</v>
      </c>
      <c r="K36" s="47">
        <f t="shared" si="16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7"/>
        <v>0</v>
      </c>
      <c r="Y36" s="51">
        <f t="shared" si="10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16"/>
      <c r="B37" s="17"/>
      <c r="C37" s="18"/>
      <c r="D37" s="12">
        <v>0</v>
      </c>
      <c r="E37" s="45">
        <f t="shared" si="11"/>
        <v>0</v>
      </c>
      <c r="F37" s="46">
        <f t="shared" si="12"/>
        <v>0</v>
      </c>
      <c r="G37" s="47">
        <f t="shared" si="13"/>
        <v>0</v>
      </c>
      <c r="H37" s="12">
        <v>0</v>
      </c>
      <c r="I37" s="45">
        <f t="shared" si="14"/>
        <v>0</v>
      </c>
      <c r="J37" s="46">
        <f t="shared" si="15"/>
        <v>0</v>
      </c>
      <c r="K37" s="47">
        <f t="shared" si="16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7"/>
        <v>0</v>
      </c>
      <c r="Y37" s="51">
        <f t="shared" si="10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9"/>
      <c r="B38" s="10"/>
      <c r="C38" s="11"/>
      <c r="D38" s="12">
        <v>0</v>
      </c>
      <c r="E38" s="45">
        <f t="shared" si="11"/>
        <v>0</v>
      </c>
      <c r="F38" s="46">
        <f t="shared" si="12"/>
        <v>0</v>
      </c>
      <c r="G38" s="47">
        <f t="shared" si="13"/>
        <v>0</v>
      </c>
      <c r="H38" s="12">
        <v>0</v>
      </c>
      <c r="I38" s="45">
        <f t="shared" si="14"/>
        <v>0</v>
      </c>
      <c r="J38" s="46">
        <f t="shared" si="15"/>
        <v>0</v>
      </c>
      <c r="K38" s="47">
        <f t="shared" si="16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7"/>
        <v>0</v>
      </c>
      <c r="Y38" s="51">
        <f t="shared" si="10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9"/>
      <c r="B39" s="10"/>
      <c r="C39" s="11"/>
      <c r="D39" s="12">
        <v>0</v>
      </c>
      <c r="E39" s="45">
        <f t="shared" si="11"/>
        <v>0</v>
      </c>
      <c r="F39" s="46">
        <f t="shared" si="12"/>
        <v>0</v>
      </c>
      <c r="G39" s="47">
        <f t="shared" si="13"/>
        <v>0</v>
      </c>
      <c r="H39" s="12">
        <v>0</v>
      </c>
      <c r="I39" s="45">
        <f t="shared" si="14"/>
        <v>0</v>
      </c>
      <c r="J39" s="46">
        <f t="shared" si="15"/>
        <v>0</v>
      </c>
      <c r="K39" s="47">
        <f t="shared" si="16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7"/>
        <v>0</v>
      </c>
      <c r="Y39" s="51">
        <f t="shared" si="10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13"/>
      <c r="B40" s="14"/>
      <c r="C40" s="15"/>
      <c r="D40" s="12">
        <v>0</v>
      </c>
      <c r="E40" s="45">
        <f t="shared" si="11"/>
        <v>0</v>
      </c>
      <c r="F40" s="46">
        <f t="shared" si="12"/>
        <v>0</v>
      </c>
      <c r="G40" s="47">
        <f t="shared" si="13"/>
        <v>0</v>
      </c>
      <c r="H40" s="12">
        <v>0</v>
      </c>
      <c r="I40" s="45">
        <f t="shared" si="14"/>
        <v>0</v>
      </c>
      <c r="J40" s="46">
        <f t="shared" si="15"/>
        <v>0</v>
      </c>
      <c r="K40" s="47">
        <f t="shared" si="16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7"/>
        <v>0</v>
      </c>
      <c r="Y40" s="51">
        <f t="shared" si="10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9"/>
      <c r="B41" s="10"/>
      <c r="C41" s="11"/>
      <c r="D41" s="12">
        <v>0</v>
      </c>
      <c r="E41" s="45">
        <f t="shared" si="11"/>
        <v>0</v>
      </c>
      <c r="F41" s="46">
        <f t="shared" si="12"/>
        <v>0</v>
      </c>
      <c r="G41" s="47">
        <f t="shared" si="13"/>
        <v>0</v>
      </c>
      <c r="H41" s="12">
        <v>0</v>
      </c>
      <c r="I41" s="45">
        <f t="shared" si="14"/>
        <v>0</v>
      </c>
      <c r="J41" s="46">
        <f t="shared" si="15"/>
        <v>0</v>
      </c>
      <c r="K41" s="47">
        <f t="shared" si="16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7"/>
        <v>0</v>
      </c>
      <c r="Y41" s="51">
        <f t="shared" si="10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9"/>
      <c r="B42" s="10"/>
      <c r="C42" s="11"/>
      <c r="D42" s="12">
        <v>0</v>
      </c>
      <c r="E42" s="45">
        <f t="shared" si="11"/>
        <v>0</v>
      </c>
      <c r="F42" s="46">
        <f t="shared" si="12"/>
        <v>0</v>
      </c>
      <c r="G42" s="47">
        <f t="shared" si="13"/>
        <v>0</v>
      </c>
      <c r="H42" s="12">
        <v>0</v>
      </c>
      <c r="I42" s="45">
        <f t="shared" si="14"/>
        <v>0</v>
      </c>
      <c r="J42" s="46">
        <f t="shared" si="15"/>
        <v>0</v>
      </c>
      <c r="K42" s="47">
        <f t="shared" si="16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7"/>
        <v>0</v>
      </c>
      <c r="Y42" s="51">
        <f t="shared" si="10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9"/>
      <c r="B43" s="10"/>
      <c r="C43" s="11"/>
      <c r="D43" s="12">
        <v>0</v>
      </c>
      <c r="E43" s="45">
        <f t="shared" si="11"/>
        <v>0</v>
      </c>
      <c r="F43" s="46">
        <f t="shared" si="12"/>
        <v>0</v>
      </c>
      <c r="G43" s="47">
        <f t="shared" si="13"/>
        <v>0</v>
      </c>
      <c r="H43" s="12">
        <v>0</v>
      </c>
      <c r="I43" s="45">
        <f t="shared" si="14"/>
        <v>0</v>
      </c>
      <c r="J43" s="46">
        <f t="shared" si="15"/>
        <v>0</v>
      </c>
      <c r="K43" s="47">
        <f t="shared" si="16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7"/>
        <v>0</v>
      </c>
      <c r="Y43" s="51">
        <f t="shared" si="10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9"/>
      <c r="B44" s="10"/>
      <c r="C44" s="11"/>
      <c r="D44" s="12">
        <v>0</v>
      </c>
      <c r="E44" s="45">
        <f t="shared" si="11"/>
        <v>0</v>
      </c>
      <c r="F44" s="46">
        <f t="shared" si="12"/>
        <v>0</v>
      </c>
      <c r="G44" s="47">
        <f t="shared" si="13"/>
        <v>0</v>
      </c>
      <c r="H44" s="12">
        <v>0</v>
      </c>
      <c r="I44" s="45">
        <f t="shared" si="14"/>
        <v>0</v>
      </c>
      <c r="J44" s="46">
        <f t="shared" si="15"/>
        <v>0</v>
      </c>
      <c r="K44" s="47">
        <f t="shared" si="16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7"/>
        <v>0</v>
      </c>
      <c r="Y44" s="51">
        <f t="shared" si="10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9"/>
      <c r="B45" s="10"/>
      <c r="C45" s="11"/>
      <c r="D45" s="12">
        <v>0</v>
      </c>
      <c r="E45" s="45">
        <f t="shared" si="11"/>
        <v>0</v>
      </c>
      <c r="F45" s="46">
        <f t="shared" si="12"/>
        <v>0</v>
      </c>
      <c r="G45" s="47">
        <f t="shared" si="13"/>
        <v>0</v>
      </c>
      <c r="H45" s="12">
        <v>0</v>
      </c>
      <c r="I45" s="45">
        <f t="shared" si="14"/>
        <v>0</v>
      </c>
      <c r="J45" s="46">
        <f t="shared" si="15"/>
        <v>0</v>
      </c>
      <c r="K45" s="47">
        <f t="shared" si="16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7"/>
        <v>0</v>
      </c>
      <c r="Y45" s="51">
        <f t="shared" si="10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9"/>
      <c r="B46" s="10"/>
      <c r="C46" s="11"/>
      <c r="D46" s="12">
        <v>0</v>
      </c>
      <c r="E46" s="45">
        <f t="shared" si="11"/>
        <v>0</v>
      </c>
      <c r="F46" s="46">
        <f t="shared" si="12"/>
        <v>0</v>
      </c>
      <c r="G46" s="47">
        <f t="shared" si="13"/>
        <v>0</v>
      </c>
      <c r="H46" s="12">
        <v>0</v>
      </c>
      <c r="I46" s="45">
        <f t="shared" si="14"/>
        <v>0</v>
      </c>
      <c r="J46" s="46">
        <f t="shared" si="15"/>
        <v>0</v>
      </c>
      <c r="K46" s="47">
        <f t="shared" si="16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7"/>
        <v>0</v>
      </c>
      <c r="Y46" s="51">
        <f t="shared" si="10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13"/>
      <c r="B47" s="14"/>
      <c r="C47" s="15"/>
      <c r="D47" s="12">
        <v>0</v>
      </c>
      <c r="E47" s="45">
        <f t="shared" si="11"/>
        <v>0</v>
      </c>
      <c r="F47" s="46">
        <f t="shared" si="12"/>
        <v>0</v>
      </c>
      <c r="G47" s="47">
        <f t="shared" si="13"/>
        <v>0</v>
      </c>
      <c r="H47" s="12">
        <v>0</v>
      </c>
      <c r="I47" s="45">
        <f t="shared" si="14"/>
        <v>0</v>
      </c>
      <c r="J47" s="46">
        <f t="shared" si="15"/>
        <v>0</v>
      </c>
      <c r="K47" s="47">
        <f t="shared" si="16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7"/>
        <v>0</v>
      </c>
      <c r="Y47" s="51">
        <f t="shared" si="10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9"/>
      <c r="B48" s="10"/>
      <c r="C48" s="11"/>
      <c r="D48" s="12">
        <v>0</v>
      </c>
      <c r="E48" s="45">
        <f t="shared" si="11"/>
        <v>0</v>
      </c>
      <c r="F48" s="46">
        <f t="shared" si="12"/>
        <v>0</v>
      </c>
      <c r="G48" s="47">
        <f t="shared" si="13"/>
        <v>0</v>
      </c>
      <c r="H48" s="12">
        <v>0</v>
      </c>
      <c r="I48" s="45">
        <f t="shared" si="14"/>
        <v>0</v>
      </c>
      <c r="J48" s="46">
        <f t="shared" si="15"/>
        <v>0</v>
      </c>
      <c r="K48" s="47">
        <f t="shared" si="16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7"/>
        <v>0</v>
      </c>
      <c r="Y48" s="51">
        <f t="shared" si="10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9"/>
      <c r="B49" s="10"/>
      <c r="C49" s="11"/>
      <c r="D49" s="12">
        <v>0</v>
      </c>
      <c r="E49" s="45">
        <f t="shared" si="11"/>
        <v>0</v>
      </c>
      <c r="F49" s="46">
        <f t="shared" si="12"/>
        <v>0</v>
      </c>
      <c r="G49" s="47">
        <f t="shared" si="13"/>
        <v>0</v>
      </c>
      <c r="H49" s="12">
        <v>0</v>
      </c>
      <c r="I49" s="45">
        <f t="shared" si="14"/>
        <v>0</v>
      </c>
      <c r="J49" s="46">
        <f t="shared" si="15"/>
        <v>0</v>
      </c>
      <c r="K49" s="47">
        <f t="shared" si="16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7"/>
        <v>0</v>
      </c>
      <c r="Y49" s="51">
        <f t="shared" si="10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13"/>
      <c r="B50" s="14"/>
      <c r="C50" s="15"/>
      <c r="D50" s="12">
        <v>0</v>
      </c>
      <c r="E50" s="45">
        <f t="shared" si="11"/>
        <v>0</v>
      </c>
      <c r="F50" s="46">
        <f t="shared" si="12"/>
        <v>0</v>
      </c>
      <c r="G50" s="47">
        <f t="shared" si="13"/>
        <v>0</v>
      </c>
      <c r="H50" s="12">
        <v>0</v>
      </c>
      <c r="I50" s="45">
        <f t="shared" si="14"/>
        <v>0</v>
      </c>
      <c r="J50" s="46">
        <f t="shared" si="15"/>
        <v>0</v>
      </c>
      <c r="K50" s="47">
        <f t="shared" si="16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7"/>
        <v>0</v>
      </c>
      <c r="Y50" s="51">
        <f t="shared" si="10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9"/>
      <c r="B51" s="10"/>
      <c r="C51" s="11"/>
      <c r="D51" s="12">
        <v>0</v>
      </c>
      <c r="E51" s="45">
        <f t="shared" si="11"/>
        <v>0</v>
      </c>
      <c r="F51" s="46">
        <f t="shared" si="12"/>
        <v>0</v>
      </c>
      <c r="G51" s="47">
        <f t="shared" si="13"/>
        <v>0</v>
      </c>
      <c r="H51" s="12">
        <v>0</v>
      </c>
      <c r="I51" s="45">
        <f t="shared" si="14"/>
        <v>0</v>
      </c>
      <c r="J51" s="46">
        <f t="shared" si="15"/>
        <v>0</v>
      </c>
      <c r="K51" s="47">
        <f t="shared" si="16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7"/>
        <v>0</v>
      </c>
      <c r="Y51" s="51">
        <f t="shared" si="10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9"/>
      <c r="B52" s="10"/>
      <c r="C52" s="11"/>
      <c r="D52" s="12">
        <v>0</v>
      </c>
      <c r="E52" s="45">
        <f t="shared" si="11"/>
        <v>0</v>
      </c>
      <c r="F52" s="46">
        <f t="shared" si="12"/>
        <v>0</v>
      </c>
      <c r="G52" s="47">
        <f t="shared" si="13"/>
        <v>0</v>
      </c>
      <c r="H52" s="12">
        <v>0</v>
      </c>
      <c r="I52" s="45">
        <f t="shared" si="14"/>
        <v>0</v>
      </c>
      <c r="J52" s="46">
        <f t="shared" si="15"/>
        <v>0</v>
      </c>
      <c r="K52" s="47">
        <f t="shared" si="16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7"/>
        <v>0</v>
      </c>
      <c r="Y52" s="51">
        <f t="shared" si="10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9"/>
      <c r="B53" s="10"/>
      <c r="C53" s="11"/>
      <c r="D53" s="12">
        <v>0</v>
      </c>
      <c r="E53" s="45">
        <f t="shared" si="11"/>
        <v>0</v>
      </c>
      <c r="F53" s="46">
        <f t="shared" si="12"/>
        <v>0</v>
      </c>
      <c r="G53" s="47">
        <f t="shared" si="13"/>
        <v>0</v>
      </c>
      <c r="H53" s="12">
        <v>0</v>
      </c>
      <c r="I53" s="45">
        <f t="shared" si="14"/>
        <v>0</v>
      </c>
      <c r="J53" s="46">
        <f t="shared" si="15"/>
        <v>0</v>
      </c>
      <c r="K53" s="47">
        <f t="shared" si="16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7"/>
        <v>0</v>
      </c>
      <c r="Y53" s="51">
        <f t="shared" si="10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9"/>
      <c r="B54" s="10"/>
      <c r="C54" s="11"/>
      <c r="D54" s="12">
        <v>0</v>
      </c>
      <c r="E54" s="45">
        <f t="shared" si="11"/>
        <v>0</v>
      </c>
      <c r="F54" s="46">
        <f t="shared" si="12"/>
        <v>0</v>
      </c>
      <c r="G54" s="47">
        <f t="shared" si="13"/>
        <v>0</v>
      </c>
      <c r="H54" s="12">
        <v>0</v>
      </c>
      <c r="I54" s="45">
        <f t="shared" si="14"/>
        <v>0</v>
      </c>
      <c r="J54" s="46">
        <f t="shared" si="15"/>
        <v>0</v>
      </c>
      <c r="K54" s="47">
        <f t="shared" si="16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7"/>
        <v>0</v>
      </c>
      <c r="Y54" s="51">
        <f t="shared" si="10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9"/>
      <c r="B55" s="10"/>
      <c r="C55" s="11"/>
      <c r="D55" s="12">
        <v>0</v>
      </c>
      <c r="E55" s="45">
        <f t="shared" si="11"/>
        <v>0</v>
      </c>
      <c r="F55" s="46">
        <f t="shared" si="12"/>
        <v>0</v>
      </c>
      <c r="G55" s="47">
        <f t="shared" si="13"/>
        <v>0</v>
      </c>
      <c r="H55" s="12">
        <v>0</v>
      </c>
      <c r="I55" s="45">
        <f t="shared" si="14"/>
        <v>0</v>
      </c>
      <c r="J55" s="46">
        <f t="shared" si="15"/>
        <v>0</v>
      </c>
      <c r="K55" s="47">
        <f t="shared" si="16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7"/>
        <v>0</v>
      </c>
      <c r="Y55" s="51">
        <f t="shared" si="10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9"/>
      <c r="B56" s="10"/>
      <c r="C56" s="11"/>
      <c r="D56" s="12">
        <v>0</v>
      </c>
      <c r="E56" s="45">
        <f t="shared" si="11"/>
        <v>0</v>
      </c>
      <c r="F56" s="46">
        <f t="shared" si="12"/>
        <v>0</v>
      </c>
      <c r="G56" s="47">
        <f t="shared" si="13"/>
        <v>0</v>
      </c>
      <c r="H56" s="12">
        <v>0</v>
      </c>
      <c r="I56" s="45">
        <f t="shared" si="14"/>
        <v>0</v>
      </c>
      <c r="J56" s="46">
        <f t="shared" si="15"/>
        <v>0</v>
      </c>
      <c r="K56" s="47">
        <f t="shared" si="16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7"/>
        <v>0</v>
      </c>
      <c r="Y56" s="51">
        <f t="shared" si="10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13"/>
      <c r="B57" s="14"/>
      <c r="C57" s="15"/>
      <c r="D57" s="12">
        <v>0</v>
      </c>
      <c r="E57" s="45">
        <f t="shared" si="11"/>
        <v>0</v>
      </c>
      <c r="F57" s="46">
        <f t="shared" si="12"/>
        <v>0</v>
      </c>
      <c r="G57" s="47">
        <f t="shared" si="13"/>
        <v>0</v>
      </c>
      <c r="H57" s="12">
        <v>0</v>
      </c>
      <c r="I57" s="45">
        <f t="shared" si="14"/>
        <v>0</v>
      </c>
      <c r="J57" s="46">
        <f t="shared" si="15"/>
        <v>0</v>
      </c>
      <c r="K57" s="47">
        <f t="shared" si="16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7"/>
        <v>0</v>
      </c>
      <c r="Y57" s="51">
        <f t="shared" si="10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13"/>
      <c r="B58" s="14"/>
      <c r="C58" s="15"/>
      <c r="D58" s="12">
        <v>0</v>
      </c>
      <c r="E58" s="45">
        <f t="shared" si="11"/>
        <v>0</v>
      </c>
      <c r="F58" s="46">
        <f t="shared" si="12"/>
        <v>0</v>
      </c>
      <c r="G58" s="47">
        <f t="shared" si="13"/>
        <v>0</v>
      </c>
      <c r="H58" s="12">
        <v>0</v>
      </c>
      <c r="I58" s="45">
        <f t="shared" si="14"/>
        <v>0</v>
      </c>
      <c r="J58" s="46">
        <f t="shared" si="15"/>
        <v>0</v>
      </c>
      <c r="K58" s="47">
        <f t="shared" si="16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7"/>
        <v>0</v>
      </c>
      <c r="Y58" s="51">
        <f t="shared" si="10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9"/>
      <c r="B59" s="10"/>
      <c r="C59" s="11"/>
      <c r="D59" s="12">
        <v>0</v>
      </c>
      <c r="E59" s="45">
        <f t="shared" si="11"/>
        <v>0</v>
      </c>
      <c r="F59" s="46">
        <f t="shared" si="12"/>
        <v>0</v>
      </c>
      <c r="G59" s="47">
        <f t="shared" si="13"/>
        <v>0</v>
      </c>
      <c r="H59" s="12">
        <v>0</v>
      </c>
      <c r="I59" s="45">
        <f t="shared" si="14"/>
        <v>0</v>
      </c>
      <c r="J59" s="46">
        <f t="shared" si="15"/>
        <v>0</v>
      </c>
      <c r="K59" s="47">
        <f t="shared" si="16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7"/>
        <v>0</v>
      </c>
      <c r="Y59" s="51">
        <f t="shared" si="10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9"/>
      <c r="B60" s="10"/>
      <c r="C60" s="11"/>
      <c r="D60" s="12">
        <v>0</v>
      </c>
      <c r="E60" s="45">
        <f t="shared" si="11"/>
        <v>0</v>
      </c>
      <c r="F60" s="46">
        <f t="shared" si="12"/>
        <v>0</v>
      </c>
      <c r="G60" s="47">
        <f t="shared" si="13"/>
        <v>0</v>
      </c>
      <c r="H60" s="12">
        <v>0</v>
      </c>
      <c r="I60" s="45">
        <f t="shared" si="14"/>
        <v>0</v>
      </c>
      <c r="J60" s="46">
        <f t="shared" si="15"/>
        <v>0</v>
      </c>
      <c r="K60" s="47">
        <f t="shared" si="16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7"/>
        <v>0</v>
      </c>
      <c r="Y60" s="51">
        <f t="shared" si="10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9"/>
      <c r="B61" s="10"/>
      <c r="C61" s="11"/>
      <c r="D61" s="12">
        <v>0</v>
      </c>
      <c r="E61" s="45">
        <f t="shared" si="11"/>
        <v>0</v>
      </c>
      <c r="F61" s="46">
        <f t="shared" si="12"/>
        <v>0</v>
      </c>
      <c r="G61" s="47">
        <f t="shared" si="13"/>
        <v>0</v>
      </c>
      <c r="H61" s="12">
        <v>0</v>
      </c>
      <c r="I61" s="45">
        <f t="shared" si="14"/>
        <v>0</v>
      </c>
      <c r="J61" s="46">
        <f t="shared" si="15"/>
        <v>0</v>
      </c>
      <c r="K61" s="47">
        <f t="shared" si="16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7"/>
        <v>0</v>
      </c>
      <c r="Y61" s="51">
        <f t="shared" si="10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9"/>
      <c r="B62" s="10"/>
      <c r="C62" s="11"/>
      <c r="D62" s="12">
        <v>0</v>
      </c>
      <c r="E62" s="45">
        <f t="shared" si="11"/>
        <v>0</v>
      </c>
      <c r="F62" s="46">
        <f t="shared" si="12"/>
        <v>0</v>
      </c>
      <c r="G62" s="47">
        <f t="shared" si="13"/>
        <v>0</v>
      </c>
      <c r="H62" s="12">
        <v>0</v>
      </c>
      <c r="I62" s="45">
        <f t="shared" si="14"/>
        <v>0</v>
      </c>
      <c r="J62" s="46">
        <f t="shared" si="15"/>
        <v>0</v>
      </c>
      <c r="K62" s="47">
        <f t="shared" si="16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7"/>
        <v>0</v>
      </c>
      <c r="Y62" s="51">
        <f t="shared" si="10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9"/>
      <c r="B63" s="10"/>
      <c r="C63" s="11"/>
      <c r="D63" s="12">
        <v>0</v>
      </c>
      <c r="E63" s="45">
        <f t="shared" si="11"/>
        <v>0</v>
      </c>
      <c r="F63" s="46">
        <f t="shared" si="12"/>
        <v>0</v>
      </c>
      <c r="G63" s="47">
        <f t="shared" si="13"/>
        <v>0</v>
      </c>
      <c r="H63" s="12">
        <v>0</v>
      </c>
      <c r="I63" s="45">
        <f t="shared" si="14"/>
        <v>0</v>
      </c>
      <c r="J63" s="46">
        <f t="shared" si="15"/>
        <v>0</v>
      </c>
      <c r="K63" s="47">
        <f t="shared" si="16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7"/>
        <v>0</v>
      </c>
      <c r="Y63" s="51">
        <f t="shared" si="10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9"/>
      <c r="B64" s="10"/>
      <c r="C64" s="11"/>
      <c r="D64" s="12">
        <v>0</v>
      </c>
      <c r="E64" s="45">
        <f t="shared" si="11"/>
        <v>0</v>
      </c>
      <c r="F64" s="46">
        <f t="shared" si="12"/>
        <v>0</v>
      </c>
      <c r="G64" s="47">
        <f t="shared" si="13"/>
        <v>0</v>
      </c>
      <c r="H64" s="12">
        <v>0</v>
      </c>
      <c r="I64" s="45">
        <f t="shared" si="14"/>
        <v>0</v>
      </c>
      <c r="J64" s="46">
        <f t="shared" si="15"/>
        <v>0</v>
      </c>
      <c r="K64" s="47">
        <f t="shared" si="16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7"/>
        <v>0</v>
      </c>
      <c r="Y64" s="51">
        <f t="shared" si="10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9"/>
      <c r="B65" s="10"/>
      <c r="C65" s="11"/>
      <c r="D65" s="12">
        <v>0</v>
      </c>
      <c r="E65" s="45">
        <f t="shared" si="11"/>
        <v>0</v>
      </c>
      <c r="F65" s="46">
        <f t="shared" si="12"/>
        <v>0</v>
      </c>
      <c r="G65" s="47">
        <f t="shared" si="13"/>
        <v>0</v>
      </c>
      <c r="H65" s="12">
        <v>0</v>
      </c>
      <c r="I65" s="45">
        <f t="shared" si="14"/>
        <v>0</v>
      </c>
      <c r="J65" s="46">
        <f t="shared" si="15"/>
        <v>0</v>
      </c>
      <c r="K65" s="47">
        <f t="shared" si="16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7"/>
        <v>0</v>
      </c>
      <c r="Y65" s="51">
        <f t="shared" si="10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9"/>
      <c r="B66" s="10"/>
      <c r="C66" s="11"/>
      <c r="D66" s="12">
        <v>0</v>
      </c>
      <c r="E66" s="45">
        <f t="shared" si="11"/>
        <v>0</v>
      </c>
      <c r="F66" s="46">
        <f t="shared" si="12"/>
        <v>0</v>
      </c>
      <c r="G66" s="47">
        <f t="shared" si="13"/>
        <v>0</v>
      </c>
      <c r="H66" s="12">
        <v>0</v>
      </c>
      <c r="I66" s="45">
        <f t="shared" si="14"/>
        <v>0</v>
      </c>
      <c r="J66" s="46">
        <f t="shared" si="15"/>
        <v>0</v>
      </c>
      <c r="K66" s="47">
        <f t="shared" si="16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7"/>
        <v>0</v>
      </c>
      <c r="Y66" s="51">
        <f t="shared" si="10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9"/>
      <c r="B67" s="10"/>
      <c r="C67" s="11"/>
      <c r="D67" s="12">
        <v>0</v>
      </c>
      <c r="E67" s="45">
        <f t="shared" si="11"/>
        <v>0</v>
      </c>
      <c r="F67" s="46">
        <f t="shared" si="12"/>
        <v>0</v>
      </c>
      <c r="G67" s="47">
        <f t="shared" si="13"/>
        <v>0</v>
      </c>
      <c r="H67" s="12">
        <v>0</v>
      </c>
      <c r="I67" s="45">
        <f t="shared" si="14"/>
        <v>0</v>
      </c>
      <c r="J67" s="46">
        <f t="shared" si="15"/>
        <v>0</v>
      </c>
      <c r="K67" s="47">
        <f t="shared" si="16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7"/>
        <v>0</v>
      </c>
      <c r="Y67" s="51">
        <f t="shared" si="10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9"/>
      <c r="B68" s="10"/>
      <c r="C68" s="11"/>
      <c r="D68" s="12">
        <v>0</v>
      </c>
      <c r="E68" s="45">
        <f t="shared" si="11"/>
        <v>0</v>
      </c>
      <c r="F68" s="46">
        <f t="shared" si="12"/>
        <v>0</v>
      </c>
      <c r="G68" s="47">
        <f t="shared" si="13"/>
        <v>0</v>
      </c>
      <c r="H68" s="12">
        <v>0</v>
      </c>
      <c r="I68" s="45">
        <f t="shared" si="14"/>
        <v>0</v>
      </c>
      <c r="J68" s="46">
        <f t="shared" si="15"/>
        <v>0</v>
      </c>
      <c r="K68" s="47">
        <f t="shared" si="16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7"/>
        <v>0</v>
      </c>
      <c r="Y68" s="51">
        <f t="shared" si="10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9"/>
      <c r="B69" s="10"/>
      <c r="C69" s="11"/>
      <c r="D69" s="12">
        <v>0</v>
      </c>
      <c r="E69" s="45">
        <f t="shared" si="11"/>
        <v>0</v>
      </c>
      <c r="F69" s="46">
        <f t="shared" si="12"/>
        <v>0</v>
      </c>
      <c r="G69" s="47">
        <f t="shared" si="13"/>
        <v>0</v>
      </c>
      <c r="H69" s="12">
        <v>0</v>
      </c>
      <c r="I69" s="45">
        <f t="shared" si="14"/>
        <v>0</v>
      </c>
      <c r="J69" s="46">
        <f t="shared" si="15"/>
        <v>0</v>
      </c>
      <c r="K69" s="47">
        <f t="shared" si="16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7"/>
        <v>0</v>
      </c>
      <c r="Y69" s="51">
        <f t="shared" si="10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9"/>
      <c r="B70" s="10"/>
      <c r="C70" s="11"/>
      <c r="D70" s="12">
        <v>0</v>
      </c>
      <c r="E70" s="45">
        <f t="shared" si="11"/>
        <v>0</v>
      </c>
      <c r="F70" s="46">
        <f t="shared" si="12"/>
        <v>0</v>
      </c>
      <c r="G70" s="47">
        <f t="shared" si="13"/>
        <v>0</v>
      </c>
      <c r="H70" s="12">
        <v>0</v>
      </c>
      <c r="I70" s="45">
        <f t="shared" si="14"/>
        <v>0</v>
      </c>
      <c r="J70" s="46">
        <f t="shared" si="15"/>
        <v>0</v>
      </c>
      <c r="K70" s="47">
        <f t="shared" si="16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7"/>
        <v>0</v>
      </c>
      <c r="Y70" s="51">
        <f t="shared" si="10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9"/>
      <c r="B71" s="10"/>
      <c r="C71" s="11"/>
      <c r="D71" s="12">
        <v>0</v>
      </c>
      <c r="E71" s="45">
        <f t="shared" si="11"/>
        <v>0</v>
      </c>
      <c r="F71" s="46">
        <f t="shared" si="12"/>
        <v>0</v>
      </c>
      <c r="G71" s="47">
        <f t="shared" si="13"/>
        <v>0</v>
      </c>
      <c r="H71" s="12">
        <v>0</v>
      </c>
      <c r="I71" s="45">
        <f t="shared" si="14"/>
        <v>0</v>
      </c>
      <c r="J71" s="46">
        <f t="shared" si="15"/>
        <v>0</v>
      </c>
      <c r="K71" s="47">
        <f t="shared" si="16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7"/>
        <v>0</v>
      </c>
      <c r="Y71" s="51">
        <f t="shared" si="10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9"/>
      <c r="B72" s="10"/>
      <c r="C72" s="11"/>
      <c r="D72" s="12">
        <v>0</v>
      </c>
      <c r="E72" s="45">
        <f t="shared" si="11"/>
        <v>0</v>
      </c>
      <c r="F72" s="46">
        <f t="shared" si="12"/>
        <v>0</v>
      </c>
      <c r="G72" s="47">
        <f t="shared" si="13"/>
        <v>0</v>
      </c>
      <c r="H72" s="12">
        <v>0</v>
      </c>
      <c r="I72" s="45">
        <f t="shared" si="14"/>
        <v>0</v>
      </c>
      <c r="J72" s="46">
        <f t="shared" si="15"/>
        <v>0</v>
      </c>
      <c r="K72" s="47">
        <f t="shared" si="16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7"/>
        <v>0</v>
      </c>
      <c r="Y72" s="51">
        <f t="shared" si="10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9"/>
      <c r="B73" s="10"/>
      <c r="C73" s="11"/>
      <c r="D73" s="12">
        <v>0</v>
      </c>
      <c r="E73" s="45">
        <f t="shared" si="11"/>
        <v>0</v>
      </c>
      <c r="F73" s="46">
        <f t="shared" si="12"/>
        <v>0</v>
      </c>
      <c r="G73" s="47">
        <f t="shared" ref="G73:G81" si="29">IF(E73-F73&gt;0,E73-F73,0)</f>
        <v>0</v>
      </c>
      <c r="H73" s="12">
        <v>0</v>
      </c>
      <c r="I73" s="45">
        <f t="shared" si="14"/>
        <v>0</v>
      </c>
      <c r="J73" s="46">
        <f t="shared" si="15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9"/>
      <c r="B74" s="10"/>
      <c r="C74" s="11"/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9"/>
      <c r="B75" s="10"/>
      <c r="C75" s="11"/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9"/>
      <c r="B76" s="10"/>
      <c r="C76" s="11"/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9"/>
      <c r="B77" s="10"/>
      <c r="C77" s="11"/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13"/>
      <c r="B78" s="14"/>
      <c r="C78" s="15"/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9"/>
      <c r="B79" s="10"/>
      <c r="C79" s="11"/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9"/>
      <c r="B80" s="10"/>
      <c r="C80" s="11"/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13"/>
      <c r="B81" s="14"/>
      <c r="C81" s="15"/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3.25</v>
      </c>
      <c r="E82" s="48">
        <f t="shared" si="39"/>
        <v>0.33333333333333348</v>
      </c>
      <c r="F82" s="48">
        <f t="shared" si="39"/>
        <v>0.33333333333333348</v>
      </c>
      <c r="G82" s="48">
        <f t="shared" si="39"/>
        <v>0</v>
      </c>
      <c r="H82" s="54">
        <f t="shared" si="39"/>
        <v>2.625</v>
      </c>
      <c r="I82" s="48">
        <f t="shared" si="39"/>
        <v>0.125</v>
      </c>
      <c r="J82" s="48">
        <f t="shared" si="39"/>
        <v>0.125</v>
      </c>
      <c r="K82" s="48">
        <f t="shared" si="39"/>
        <v>0</v>
      </c>
      <c r="L82" s="54">
        <f t="shared" si="39"/>
        <v>3.458333333333333</v>
      </c>
      <c r="M82" s="48">
        <f t="shared" si="39"/>
        <v>0.54166666666666674</v>
      </c>
      <c r="N82" s="48">
        <f t="shared" si="39"/>
        <v>0.5</v>
      </c>
      <c r="O82" s="48">
        <f t="shared" si="39"/>
        <v>4.1666666666666685E-2</v>
      </c>
      <c r="P82" s="54">
        <f t="shared" si="39"/>
        <v>3.75</v>
      </c>
      <c r="Q82" s="48">
        <f t="shared" si="39"/>
        <v>0.83333333333333348</v>
      </c>
      <c r="R82" s="48">
        <f t="shared" si="39"/>
        <v>0.37500000000000006</v>
      </c>
      <c r="S82" s="48">
        <f t="shared" si="39"/>
        <v>0.45833333333333343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13.083333333333332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12" priority="1" operator="equal">
      <formula>"masquer colonne"</formula>
    </cfRule>
  </conditionalFormatting>
  <pageMargins left="0.7" right="0.7" top="0.75" bottom="0.75" header="0.3" footer="0.3"/>
  <ignoredErrors>
    <ignoredError sqref="A3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selection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1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hidden="1" customWidth="1"/>
    <col min="21" max="21" width="8.83203125" style="2" hidden="1" customWidth="1"/>
    <col min="22" max="23" width="8.83203125" style="3" hidden="1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>masquer colonne</v>
      </c>
      <c r="U1" s="28" t="str">
        <f t="shared" ref="U1:W1" si="0">IF($T$5="","masquer colonne","")</f>
        <v>masquer colonne</v>
      </c>
      <c r="V1" s="28" t="str">
        <f t="shared" si="0"/>
        <v>masquer colonne</v>
      </c>
      <c r="W1" s="28" t="str">
        <f t="shared" si="0"/>
        <v>masquer colonne</v>
      </c>
      <c r="X1" s="29"/>
      <c r="Y1" s="29"/>
      <c r="Z1" s="29"/>
      <c r="AA1" s="29"/>
      <c r="AB1" s="21"/>
      <c r="AC1" s="21"/>
      <c r="AD1" s="21"/>
    </row>
    <row r="2" spans="1:30" ht="17" thickBot="1" x14ac:dyDescent="0.25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25">
      <c r="A3" s="30">
        <f>VALUE("01/10/"&amp;Janvier!$A$1)</f>
        <v>43009</v>
      </c>
      <c r="B3" s="21"/>
      <c r="C3" s="21"/>
      <c r="D3" s="31" t="str">
        <f>CHOOSE(MONTH(A3),"Janvier","Février","Mars","Avril","Mai","Juin","Juillet","Août","Septembre","Octobre","Novembre","Décembre")</f>
        <v>Octobre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7" thickTop="1" x14ac:dyDescent="0.2">
      <c r="A4" s="21"/>
      <c r="B4" s="21"/>
      <c r="C4" s="21"/>
      <c r="D4" s="35">
        <f>WEEKNUM(D5,21)</f>
        <v>40</v>
      </c>
      <c r="E4" s="36"/>
      <c r="F4" s="36"/>
      <c r="G4" s="36"/>
      <c r="H4" s="35">
        <f>WEEKNUM(H5,21)</f>
        <v>41</v>
      </c>
      <c r="I4" s="36"/>
      <c r="J4" s="36"/>
      <c r="K4" s="36"/>
      <c r="L4" s="35">
        <f>WEEKNUM(L5,21)</f>
        <v>42</v>
      </c>
      <c r="M4" s="36"/>
      <c r="N4" s="36"/>
      <c r="O4" s="36"/>
      <c r="P4" s="35">
        <f>WEEKNUM(P5,21)</f>
        <v>43</v>
      </c>
      <c r="Q4" s="36"/>
      <c r="R4" s="36"/>
      <c r="S4" s="36"/>
      <c r="T4" s="35" t="str">
        <f>IF(T5="","",WEEKNUM(T5,21))</f>
        <v/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43016</v>
      </c>
      <c r="E5" s="36"/>
      <c r="F5" s="36"/>
      <c r="G5" s="36"/>
      <c r="H5" s="40">
        <f>D5+7</f>
        <v>43023</v>
      </c>
      <c r="I5" s="36"/>
      <c r="J5" s="36"/>
      <c r="K5" s="36"/>
      <c r="L5" s="40">
        <f>H5+7</f>
        <v>43030</v>
      </c>
      <c r="M5" s="36"/>
      <c r="N5" s="36"/>
      <c r="O5" s="36"/>
      <c r="P5" s="40">
        <f>L5+7</f>
        <v>43037</v>
      </c>
      <c r="Q5" s="36"/>
      <c r="R5" s="36"/>
      <c r="S5" s="36"/>
      <c r="T5" s="40" t="str">
        <f>IF(DAY(P5+7)&gt;4,"",P5+7)</f>
        <v/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/>
      </c>
      <c r="U6" s="36"/>
      <c r="V6" s="36"/>
      <c r="W6" s="36"/>
      <c r="X6" s="41" t="s">
        <v>3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12">
        <v>0</v>
      </c>
      <c r="E8" s="45">
        <f>IF(D8&lt;(1/24*35),0,D8-(1/24*35))</f>
        <v>0</v>
      </c>
      <c r="F8" s="46">
        <f>IF(E8&gt;=1/24*8,1/24*8,E8)</f>
        <v>0</v>
      </c>
      <c r="G8" s="47">
        <f>IF(E8-F8&gt;0,E8-F8,0)</f>
        <v>0</v>
      </c>
      <c r="H8" s="12">
        <v>0</v>
      </c>
      <c r="I8" s="45">
        <f>IF(H8&lt;(1/24*35),0,H8-(1/24*35))</f>
        <v>0</v>
      </c>
      <c r="J8" s="46">
        <f>IF(I8&gt;=1/24*8,1/24*8,I8)</f>
        <v>0</v>
      </c>
      <c r="K8" s="47">
        <f>IF(I8-J8&gt;0,I8-J8,0)</f>
        <v>0</v>
      </c>
      <c r="L8" s="12">
        <v>0</v>
      </c>
      <c r="M8" s="45">
        <f t="shared" ref="M8:M71" si="1">IF(L8&lt;(1/24*35),0,L8-(1/24*35))</f>
        <v>0</v>
      </c>
      <c r="N8" s="46">
        <f t="shared" ref="N8:N71" si="2">IF(M8&gt;=1/24*8,1/24*8,M8)</f>
        <v>0</v>
      </c>
      <c r="O8" s="47">
        <f t="shared" ref="O8:O71" si="3">IF(M8-N8&gt;0,M8-N8,0)</f>
        <v>0</v>
      </c>
      <c r="P8" s="12">
        <v>0</v>
      </c>
      <c r="Q8" s="45">
        <f t="shared" ref="Q8:Q71" si="4">IF(P8&lt;(1/24*35),0,P8-(1/24*35))</f>
        <v>0</v>
      </c>
      <c r="R8" s="46">
        <f t="shared" ref="R8:R71" si="5">IF(Q8&gt;=1/24*8,1/24*8,Q8)</f>
        <v>0</v>
      </c>
      <c r="S8" s="47">
        <f t="shared" ref="S8:S71" si="6">IF(Q8-R8&gt;0,Q8-R8,0)</f>
        <v>0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0</v>
      </c>
      <c r="Y8" s="51">
        <f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12">
        <v>0</v>
      </c>
      <c r="E9" s="45">
        <f t="shared" ref="E9:E73" si="10">IF(D9&lt;(1/24*35),0,D9-(1/24*35))</f>
        <v>0</v>
      </c>
      <c r="F9" s="46">
        <f t="shared" ref="F9:F73" si="11">IF(E9&gt;=1/24*8,1/24*8,E9)</f>
        <v>0</v>
      </c>
      <c r="G9" s="47">
        <f t="shared" ref="G9:G72" si="12">IF(E9-F9&gt;0,E9-F9,0)</f>
        <v>0</v>
      </c>
      <c r="H9" s="12">
        <v>0</v>
      </c>
      <c r="I9" s="45">
        <f t="shared" ref="I9:I73" si="13">IF(H9&lt;(1/24*35),0,H9-(1/24*35))</f>
        <v>0</v>
      </c>
      <c r="J9" s="46">
        <f t="shared" ref="J9:J73" si="14">IF(I9&gt;=1/24*8,1/24*8,I9)</f>
        <v>0</v>
      </c>
      <c r="K9" s="47">
        <f t="shared" ref="K9:K72" si="15">IF(I9-J9&gt;0,I9-J9,0)</f>
        <v>0</v>
      </c>
      <c r="L9" s="12">
        <v>0</v>
      </c>
      <c r="M9" s="45">
        <f t="shared" si="1"/>
        <v>0</v>
      </c>
      <c r="N9" s="46">
        <f t="shared" si="2"/>
        <v>0</v>
      </c>
      <c r="O9" s="47">
        <f t="shared" si="3"/>
        <v>0</v>
      </c>
      <c r="P9" s="12">
        <v>0</v>
      </c>
      <c r="Q9" s="45">
        <f t="shared" si="4"/>
        <v>0</v>
      </c>
      <c r="R9" s="46">
        <f t="shared" si="5"/>
        <v>0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6">SUMIF($D$7:$W$7,$H$7,$D9:$W9)</f>
        <v>0</v>
      </c>
      <c r="Y9" s="51">
        <f t="shared" ref="Y9:Y72" si="17">SUMIF($D$7:$W$7,$Y$7,$D9:$W9)</f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12">
        <v>0</v>
      </c>
      <c r="E10" s="45">
        <f t="shared" si="10"/>
        <v>0</v>
      </c>
      <c r="F10" s="46">
        <f t="shared" si="11"/>
        <v>0</v>
      </c>
      <c r="G10" s="47">
        <f t="shared" si="12"/>
        <v>0</v>
      </c>
      <c r="H10" s="12">
        <v>0</v>
      </c>
      <c r="I10" s="45">
        <f t="shared" si="13"/>
        <v>0</v>
      </c>
      <c r="J10" s="46">
        <f t="shared" si="14"/>
        <v>0</v>
      </c>
      <c r="K10" s="47">
        <f t="shared" si="15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6"/>
        <v>0</v>
      </c>
      <c r="Y10" s="51">
        <f t="shared" si="17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12">
        <v>0</v>
      </c>
      <c r="E11" s="45">
        <f t="shared" si="10"/>
        <v>0</v>
      </c>
      <c r="F11" s="46">
        <f t="shared" si="11"/>
        <v>0</v>
      </c>
      <c r="G11" s="47">
        <f t="shared" si="12"/>
        <v>0</v>
      </c>
      <c r="H11" s="12">
        <v>0</v>
      </c>
      <c r="I11" s="45">
        <f t="shared" si="13"/>
        <v>0</v>
      </c>
      <c r="J11" s="46">
        <f t="shared" si="14"/>
        <v>0</v>
      </c>
      <c r="K11" s="47">
        <f t="shared" si="15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6"/>
        <v>0</v>
      </c>
      <c r="Y11" s="51">
        <f t="shared" si="17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12">
        <v>0</v>
      </c>
      <c r="E12" s="45">
        <f t="shared" si="10"/>
        <v>0</v>
      </c>
      <c r="F12" s="46">
        <f t="shared" si="11"/>
        <v>0</v>
      </c>
      <c r="G12" s="47">
        <f t="shared" si="12"/>
        <v>0</v>
      </c>
      <c r="H12" s="12">
        <v>0</v>
      </c>
      <c r="I12" s="45">
        <f t="shared" si="13"/>
        <v>0</v>
      </c>
      <c r="J12" s="46">
        <f t="shared" si="14"/>
        <v>0</v>
      </c>
      <c r="K12" s="47">
        <f t="shared" si="15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6"/>
        <v>0</v>
      </c>
      <c r="Y12" s="51">
        <f t="shared" si="17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12">
        <v>0</v>
      </c>
      <c r="E13" s="45">
        <f t="shared" si="10"/>
        <v>0</v>
      </c>
      <c r="F13" s="46">
        <f t="shared" si="11"/>
        <v>0</v>
      </c>
      <c r="G13" s="47">
        <f t="shared" si="12"/>
        <v>0</v>
      </c>
      <c r="H13" s="12">
        <v>0</v>
      </c>
      <c r="I13" s="45">
        <f t="shared" si="13"/>
        <v>0</v>
      </c>
      <c r="J13" s="46">
        <f t="shared" si="14"/>
        <v>0</v>
      </c>
      <c r="K13" s="47">
        <f t="shared" si="15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6"/>
        <v>0</v>
      </c>
      <c r="Y13" s="51">
        <f t="shared" si="17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12">
        <v>0</v>
      </c>
      <c r="E14" s="45">
        <f t="shared" si="10"/>
        <v>0</v>
      </c>
      <c r="F14" s="46">
        <f t="shared" si="11"/>
        <v>0</v>
      </c>
      <c r="G14" s="47">
        <f t="shared" si="12"/>
        <v>0</v>
      </c>
      <c r="H14" s="12">
        <v>0</v>
      </c>
      <c r="I14" s="45">
        <f t="shared" si="13"/>
        <v>0</v>
      </c>
      <c r="J14" s="46">
        <f t="shared" si="14"/>
        <v>0</v>
      </c>
      <c r="K14" s="47">
        <f t="shared" si="15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6"/>
        <v>0</v>
      </c>
      <c r="Y14" s="51">
        <f t="shared" si="17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12">
        <v>0</v>
      </c>
      <c r="E15" s="45">
        <f t="shared" si="10"/>
        <v>0</v>
      </c>
      <c r="F15" s="46">
        <f t="shared" si="11"/>
        <v>0</v>
      </c>
      <c r="G15" s="47">
        <f t="shared" si="12"/>
        <v>0</v>
      </c>
      <c r="H15" s="12">
        <v>0</v>
      </c>
      <c r="I15" s="45">
        <f t="shared" si="13"/>
        <v>0</v>
      </c>
      <c r="J15" s="46">
        <f t="shared" si="14"/>
        <v>0</v>
      </c>
      <c r="K15" s="47">
        <f t="shared" si="15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6"/>
        <v>0</v>
      </c>
      <c r="Y15" s="51">
        <f t="shared" si="17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12">
        <v>0</v>
      </c>
      <c r="E16" s="45">
        <f t="shared" si="10"/>
        <v>0</v>
      </c>
      <c r="F16" s="46">
        <f t="shared" si="11"/>
        <v>0</v>
      </c>
      <c r="G16" s="47">
        <f t="shared" si="12"/>
        <v>0</v>
      </c>
      <c r="H16" s="12">
        <v>0</v>
      </c>
      <c r="I16" s="45">
        <f t="shared" si="13"/>
        <v>0</v>
      </c>
      <c r="J16" s="46">
        <f t="shared" si="14"/>
        <v>0</v>
      </c>
      <c r="K16" s="47">
        <f t="shared" si="15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6"/>
        <v>0</v>
      </c>
      <c r="Y16" s="51">
        <f t="shared" si="17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12">
        <v>0</v>
      </c>
      <c r="E17" s="45">
        <f t="shared" si="10"/>
        <v>0</v>
      </c>
      <c r="F17" s="46">
        <f t="shared" si="11"/>
        <v>0</v>
      </c>
      <c r="G17" s="47">
        <f t="shared" si="12"/>
        <v>0</v>
      </c>
      <c r="H17" s="12">
        <v>0</v>
      </c>
      <c r="I17" s="45">
        <f t="shared" si="13"/>
        <v>0</v>
      </c>
      <c r="J17" s="46">
        <f t="shared" si="14"/>
        <v>0</v>
      </c>
      <c r="K17" s="47">
        <f t="shared" si="15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6"/>
        <v>0</v>
      </c>
      <c r="Y17" s="51">
        <f t="shared" si="17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12">
        <v>0</v>
      </c>
      <c r="E18" s="45">
        <f t="shared" si="10"/>
        <v>0</v>
      </c>
      <c r="F18" s="46">
        <f t="shared" si="11"/>
        <v>0</v>
      </c>
      <c r="G18" s="47">
        <f t="shared" si="12"/>
        <v>0</v>
      </c>
      <c r="H18" s="12">
        <v>0</v>
      </c>
      <c r="I18" s="45">
        <f t="shared" si="13"/>
        <v>0</v>
      </c>
      <c r="J18" s="46">
        <f t="shared" si="14"/>
        <v>0</v>
      </c>
      <c r="K18" s="47">
        <f t="shared" si="15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6"/>
        <v>0</v>
      </c>
      <c r="Y18" s="51">
        <f t="shared" si="17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12">
        <v>0</v>
      </c>
      <c r="E19" s="45">
        <f t="shared" si="10"/>
        <v>0</v>
      </c>
      <c r="F19" s="46">
        <f t="shared" si="11"/>
        <v>0</v>
      </c>
      <c r="G19" s="47">
        <f t="shared" si="12"/>
        <v>0</v>
      </c>
      <c r="H19" s="12">
        <v>0</v>
      </c>
      <c r="I19" s="45">
        <f t="shared" si="13"/>
        <v>0</v>
      </c>
      <c r="J19" s="46">
        <f t="shared" si="14"/>
        <v>0</v>
      </c>
      <c r="K19" s="47">
        <f t="shared" si="15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6"/>
        <v>0</v>
      </c>
      <c r="Y19" s="51">
        <f t="shared" si="17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12">
        <v>0</v>
      </c>
      <c r="E20" s="45">
        <f t="shared" si="10"/>
        <v>0</v>
      </c>
      <c r="F20" s="46">
        <f t="shared" si="11"/>
        <v>0</v>
      </c>
      <c r="G20" s="47">
        <f t="shared" si="12"/>
        <v>0</v>
      </c>
      <c r="H20" s="12">
        <v>0</v>
      </c>
      <c r="I20" s="45">
        <f t="shared" si="13"/>
        <v>0</v>
      </c>
      <c r="J20" s="46">
        <f t="shared" si="14"/>
        <v>0</v>
      </c>
      <c r="K20" s="47">
        <f t="shared" si="15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6"/>
        <v>0</v>
      </c>
      <c r="Y20" s="51">
        <f t="shared" si="17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12">
        <v>0</v>
      </c>
      <c r="E21" s="45">
        <f t="shared" si="10"/>
        <v>0</v>
      </c>
      <c r="F21" s="46">
        <f t="shared" si="11"/>
        <v>0</v>
      </c>
      <c r="G21" s="47">
        <f t="shared" si="12"/>
        <v>0</v>
      </c>
      <c r="H21" s="12">
        <v>0</v>
      </c>
      <c r="I21" s="45">
        <f t="shared" si="13"/>
        <v>0</v>
      </c>
      <c r="J21" s="46">
        <f t="shared" si="14"/>
        <v>0</v>
      </c>
      <c r="K21" s="47">
        <f t="shared" si="15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6"/>
        <v>0</v>
      </c>
      <c r="Y21" s="51">
        <f t="shared" si="17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12">
        <v>0</v>
      </c>
      <c r="E22" s="45">
        <f t="shared" si="10"/>
        <v>0</v>
      </c>
      <c r="F22" s="46">
        <f t="shared" si="11"/>
        <v>0</v>
      </c>
      <c r="G22" s="47">
        <f t="shared" si="12"/>
        <v>0</v>
      </c>
      <c r="H22" s="12">
        <v>0</v>
      </c>
      <c r="I22" s="45">
        <f t="shared" si="13"/>
        <v>0</v>
      </c>
      <c r="J22" s="46">
        <f t="shared" si="14"/>
        <v>0</v>
      </c>
      <c r="K22" s="47">
        <f t="shared" si="15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6"/>
        <v>0</v>
      </c>
      <c r="Y22" s="51">
        <f t="shared" si="17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12">
        <v>0</v>
      </c>
      <c r="E23" s="45">
        <f t="shared" si="10"/>
        <v>0</v>
      </c>
      <c r="F23" s="46">
        <f t="shared" si="11"/>
        <v>0</v>
      </c>
      <c r="G23" s="47">
        <f t="shared" si="12"/>
        <v>0</v>
      </c>
      <c r="H23" s="12">
        <v>0</v>
      </c>
      <c r="I23" s="45">
        <f t="shared" si="13"/>
        <v>0</v>
      </c>
      <c r="J23" s="46">
        <f t="shared" si="14"/>
        <v>0</v>
      </c>
      <c r="K23" s="47">
        <f t="shared" si="15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6"/>
        <v>0</v>
      </c>
      <c r="Y23" s="51">
        <f t="shared" si="17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12">
        <v>0</v>
      </c>
      <c r="E24" s="45">
        <f t="shared" si="10"/>
        <v>0</v>
      </c>
      <c r="F24" s="46">
        <f t="shared" si="11"/>
        <v>0</v>
      </c>
      <c r="G24" s="47">
        <f t="shared" si="12"/>
        <v>0</v>
      </c>
      <c r="H24" s="12">
        <v>0</v>
      </c>
      <c r="I24" s="45">
        <f t="shared" si="13"/>
        <v>0</v>
      </c>
      <c r="J24" s="46">
        <f t="shared" si="14"/>
        <v>0</v>
      </c>
      <c r="K24" s="47">
        <f t="shared" si="15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6"/>
        <v>0</v>
      </c>
      <c r="Y24" s="51">
        <f t="shared" si="17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12">
        <v>0</v>
      </c>
      <c r="E25" s="45">
        <f t="shared" si="10"/>
        <v>0</v>
      </c>
      <c r="F25" s="46">
        <f t="shared" si="11"/>
        <v>0</v>
      </c>
      <c r="G25" s="47">
        <f t="shared" si="12"/>
        <v>0</v>
      </c>
      <c r="H25" s="12">
        <v>0</v>
      </c>
      <c r="I25" s="45">
        <f t="shared" si="13"/>
        <v>0</v>
      </c>
      <c r="J25" s="46">
        <f t="shared" si="14"/>
        <v>0</v>
      </c>
      <c r="K25" s="47">
        <f t="shared" si="15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6"/>
        <v>0</v>
      </c>
      <c r="Y25" s="51">
        <f t="shared" si="17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12">
        <v>0</v>
      </c>
      <c r="E26" s="45">
        <f t="shared" si="10"/>
        <v>0</v>
      </c>
      <c r="F26" s="46">
        <f t="shared" si="11"/>
        <v>0</v>
      </c>
      <c r="G26" s="47">
        <f t="shared" si="12"/>
        <v>0</v>
      </c>
      <c r="H26" s="12">
        <v>0</v>
      </c>
      <c r="I26" s="45">
        <f t="shared" si="13"/>
        <v>0</v>
      </c>
      <c r="J26" s="46">
        <f t="shared" si="14"/>
        <v>0</v>
      </c>
      <c r="K26" s="47">
        <f t="shared" si="15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6"/>
        <v>0</v>
      </c>
      <c r="Y26" s="51">
        <f t="shared" si="17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12">
        <v>0</v>
      </c>
      <c r="E27" s="45">
        <f t="shared" si="10"/>
        <v>0</v>
      </c>
      <c r="F27" s="46">
        <f t="shared" si="11"/>
        <v>0</v>
      </c>
      <c r="G27" s="47">
        <f t="shared" si="12"/>
        <v>0</v>
      </c>
      <c r="H27" s="12">
        <v>0</v>
      </c>
      <c r="I27" s="45">
        <f t="shared" si="13"/>
        <v>0</v>
      </c>
      <c r="J27" s="46">
        <f t="shared" si="14"/>
        <v>0</v>
      </c>
      <c r="K27" s="47">
        <f t="shared" si="15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6"/>
        <v>0</v>
      </c>
      <c r="Y27" s="51">
        <f t="shared" si="17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12">
        <v>0</v>
      </c>
      <c r="E28" s="45">
        <f t="shared" si="10"/>
        <v>0</v>
      </c>
      <c r="F28" s="46">
        <f t="shared" si="11"/>
        <v>0</v>
      </c>
      <c r="G28" s="47">
        <f t="shared" si="12"/>
        <v>0</v>
      </c>
      <c r="H28" s="12">
        <v>0</v>
      </c>
      <c r="I28" s="45">
        <f t="shared" si="13"/>
        <v>0</v>
      </c>
      <c r="J28" s="46">
        <f t="shared" si="14"/>
        <v>0</v>
      </c>
      <c r="K28" s="47">
        <f t="shared" si="15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6"/>
        <v>0</v>
      </c>
      <c r="Y28" s="51">
        <f t="shared" si="17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12">
        <v>0</v>
      </c>
      <c r="E29" s="45">
        <f t="shared" si="10"/>
        <v>0</v>
      </c>
      <c r="F29" s="46">
        <f t="shared" si="11"/>
        <v>0</v>
      </c>
      <c r="G29" s="47">
        <f t="shared" si="12"/>
        <v>0</v>
      </c>
      <c r="H29" s="12">
        <v>0</v>
      </c>
      <c r="I29" s="45">
        <f t="shared" si="13"/>
        <v>0</v>
      </c>
      <c r="J29" s="46">
        <f t="shared" si="14"/>
        <v>0</v>
      </c>
      <c r="K29" s="47">
        <f t="shared" si="15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6"/>
        <v>0</v>
      </c>
      <c r="Y29" s="51">
        <f t="shared" si="17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12">
        <v>0</v>
      </c>
      <c r="E30" s="45">
        <f t="shared" si="10"/>
        <v>0</v>
      </c>
      <c r="F30" s="46">
        <f t="shared" si="11"/>
        <v>0</v>
      </c>
      <c r="G30" s="47">
        <f t="shared" si="12"/>
        <v>0</v>
      </c>
      <c r="H30" s="12">
        <v>0</v>
      </c>
      <c r="I30" s="45">
        <f t="shared" si="13"/>
        <v>0</v>
      </c>
      <c r="J30" s="46">
        <f t="shared" si="14"/>
        <v>0</v>
      </c>
      <c r="K30" s="47">
        <f t="shared" si="15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6"/>
        <v>0</v>
      </c>
      <c r="Y30" s="51">
        <f t="shared" si="17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12">
        <v>0</v>
      </c>
      <c r="E31" s="45">
        <f t="shared" si="10"/>
        <v>0</v>
      </c>
      <c r="F31" s="46">
        <f t="shared" si="11"/>
        <v>0</v>
      </c>
      <c r="G31" s="47">
        <f t="shared" si="12"/>
        <v>0</v>
      </c>
      <c r="H31" s="12">
        <v>0</v>
      </c>
      <c r="I31" s="45">
        <f t="shared" si="13"/>
        <v>0</v>
      </c>
      <c r="J31" s="46">
        <f t="shared" si="14"/>
        <v>0</v>
      </c>
      <c r="K31" s="47">
        <f t="shared" si="15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6"/>
        <v>0</v>
      </c>
      <c r="Y31" s="51">
        <f t="shared" si="17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12">
        <v>0</v>
      </c>
      <c r="E32" s="45">
        <f t="shared" si="10"/>
        <v>0</v>
      </c>
      <c r="F32" s="46">
        <f t="shared" si="11"/>
        <v>0</v>
      </c>
      <c r="G32" s="47">
        <f t="shared" si="12"/>
        <v>0</v>
      </c>
      <c r="H32" s="12">
        <v>0</v>
      </c>
      <c r="I32" s="45">
        <f t="shared" si="13"/>
        <v>0</v>
      </c>
      <c r="J32" s="46">
        <f t="shared" si="14"/>
        <v>0</v>
      </c>
      <c r="K32" s="47">
        <f t="shared" si="15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6"/>
        <v>0</v>
      </c>
      <c r="Y32" s="51">
        <f t="shared" si="17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12">
        <v>0</v>
      </c>
      <c r="E33" s="45">
        <f t="shared" si="10"/>
        <v>0</v>
      </c>
      <c r="F33" s="46">
        <f t="shared" si="11"/>
        <v>0</v>
      </c>
      <c r="G33" s="47">
        <f t="shared" si="12"/>
        <v>0</v>
      </c>
      <c r="H33" s="12">
        <v>0</v>
      </c>
      <c r="I33" s="45">
        <f t="shared" si="13"/>
        <v>0</v>
      </c>
      <c r="J33" s="46">
        <f t="shared" si="14"/>
        <v>0</v>
      </c>
      <c r="K33" s="47">
        <f t="shared" si="15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6"/>
        <v>0</v>
      </c>
      <c r="Y33" s="51">
        <f t="shared" si="17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12">
        <v>0</v>
      </c>
      <c r="E34" s="45">
        <f t="shared" si="10"/>
        <v>0</v>
      </c>
      <c r="F34" s="46">
        <f t="shared" si="11"/>
        <v>0</v>
      </c>
      <c r="G34" s="47">
        <f t="shared" si="12"/>
        <v>0</v>
      </c>
      <c r="H34" s="12">
        <v>0</v>
      </c>
      <c r="I34" s="45">
        <f t="shared" si="13"/>
        <v>0</v>
      </c>
      <c r="J34" s="46">
        <f t="shared" si="14"/>
        <v>0</v>
      </c>
      <c r="K34" s="47">
        <f t="shared" si="15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6"/>
        <v>0</v>
      </c>
      <c r="Y34" s="51">
        <f t="shared" si="17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12">
        <v>0</v>
      </c>
      <c r="E35" s="45">
        <f t="shared" si="10"/>
        <v>0</v>
      </c>
      <c r="F35" s="46">
        <f t="shared" si="11"/>
        <v>0</v>
      </c>
      <c r="G35" s="47">
        <f t="shared" si="12"/>
        <v>0</v>
      </c>
      <c r="H35" s="12">
        <v>0</v>
      </c>
      <c r="I35" s="45">
        <f t="shared" si="13"/>
        <v>0</v>
      </c>
      <c r="J35" s="46">
        <f t="shared" si="14"/>
        <v>0</v>
      </c>
      <c r="K35" s="47">
        <f t="shared" si="15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6"/>
        <v>0</v>
      </c>
      <c r="Y35" s="51">
        <f t="shared" si="17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12">
        <v>0</v>
      </c>
      <c r="E36" s="45">
        <f t="shared" si="10"/>
        <v>0</v>
      </c>
      <c r="F36" s="46">
        <f t="shared" si="11"/>
        <v>0</v>
      </c>
      <c r="G36" s="47">
        <f t="shared" si="12"/>
        <v>0</v>
      </c>
      <c r="H36" s="12">
        <v>0</v>
      </c>
      <c r="I36" s="45">
        <f t="shared" si="13"/>
        <v>0</v>
      </c>
      <c r="J36" s="46">
        <f t="shared" si="14"/>
        <v>0</v>
      </c>
      <c r="K36" s="47">
        <f t="shared" si="15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6"/>
        <v>0</v>
      </c>
      <c r="Y36" s="51">
        <f t="shared" si="17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12">
        <v>0</v>
      </c>
      <c r="E37" s="45">
        <f t="shared" si="10"/>
        <v>0</v>
      </c>
      <c r="F37" s="46">
        <f t="shared" si="11"/>
        <v>0</v>
      </c>
      <c r="G37" s="47">
        <f t="shared" si="12"/>
        <v>0</v>
      </c>
      <c r="H37" s="12">
        <v>0</v>
      </c>
      <c r="I37" s="45">
        <f t="shared" si="13"/>
        <v>0</v>
      </c>
      <c r="J37" s="46">
        <f t="shared" si="14"/>
        <v>0</v>
      </c>
      <c r="K37" s="47">
        <f t="shared" si="15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6"/>
        <v>0</v>
      </c>
      <c r="Y37" s="51">
        <f t="shared" si="17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12">
        <v>0</v>
      </c>
      <c r="E38" s="45">
        <f t="shared" si="10"/>
        <v>0</v>
      </c>
      <c r="F38" s="46">
        <f t="shared" si="11"/>
        <v>0</v>
      </c>
      <c r="G38" s="47">
        <f t="shared" si="12"/>
        <v>0</v>
      </c>
      <c r="H38" s="12">
        <v>0</v>
      </c>
      <c r="I38" s="45">
        <f t="shared" si="13"/>
        <v>0</v>
      </c>
      <c r="J38" s="46">
        <f t="shared" si="14"/>
        <v>0</v>
      </c>
      <c r="K38" s="47">
        <f t="shared" si="15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6"/>
        <v>0</v>
      </c>
      <c r="Y38" s="51">
        <f t="shared" si="17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12">
        <v>0</v>
      </c>
      <c r="E39" s="45">
        <f t="shared" si="10"/>
        <v>0</v>
      </c>
      <c r="F39" s="46">
        <f t="shared" si="11"/>
        <v>0</v>
      </c>
      <c r="G39" s="47">
        <f t="shared" si="12"/>
        <v>0</v>
      </c>
      <c r="H39" s="12">
        <v>0</v>
      </c>
      <c r="I39" s="45">
        <f t="shared" si="13"/>
        <v>0</v>
      </c>
      <c r="J39" s="46">
        <f t="shared" si="14"/>
        <v>0</v>
      </c>
      <c r="K39" s="47">
        <f t="shared" si="15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6"/>
        <v>0</v>
      </c>
      <c r="Y39" s="51">
        <f t="shared" si="17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12">
        <v>0</v>
      </c>
      <c r="E40" s="45">
        <f t="shared" si="10"/>
        <v>0</v>
      </c>
      <c r="F40" s="46">
        <f t="shared" si="11"/>
        <v>0</v>
      </c>
      <c r="G40" s="47">
        <f t="shared" si="12"/>
        <v>0</v>
      </c>
      <c r="H40" s="12">
        <v>0</v>
      </c>
      <c r="I40" s="45">
        <f t="shared" si="13"/>
        <v>0</v>
      </c>
      <c r="J40" s="46">
        <f t="shared" si="14"/>
        <v>0</v>
      </c>
      <c r="K40" s="47">
        <f t="shared" si="15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6"/>
        <v>0</v>
      </c>
      <c r="Y40" s="51">
        <f t="shared" si="17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12">
        <v>0</v>
      </c>
      <c r="E41" s="45">
        <f t="shared" si="10"/>
        <v>0</v>
      </c>
      <c r="F41" s="46">
        <f t="shared" si="11"/>
        <v>0</v>
      </c>
      <c r="G41" s="47">
        <f t="shared" si="12"/>
        <v>0</v>
      </c>
      <c r="H41" s="12">
        <v>0</v>
      </c>
      <c r="I41" s="45">
        <f t="shared" si="13"/>
        <v>0</v>
      </c>
      <c r="J41" s="46">
        <f t="shared" si="14"/>
        <v>0</v>
      </c>
      <c r="K41" s="47">
        <f t="shared" si="15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6"/>
        <v>0</v>
      </c>
      <c r="Y41" s="51">
        <f t="shared" si="17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12">
        <v>0</v>
      </c>
      <c r="E42" s="45">
        <f t="shared" si="10"/>
        <v>0</v>
      </c>
      <c r="F42" s="46">
        <f t="shared" si="11"/>
        <v>0</v>
      </c>
      <c r="G42" s="47">
        <f t="shared" si="12"/>
        <v>0</v>
      </c>
      <c r="H42" s="12">
        <v>0</v>
      </c>
      <c r="I42" s="45">
        <f t="shared" si="13"/>
        <v>0</v>
      </c>
      <c r="J42" s="46">
        <f t="shared" si="14"/>
        <v>0</v>
      </c>
      <c r="K42" s="47">
        <f t="shared" si="15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6"/>
        <v>0</v>
      </c>
      <c r="Y42" s="51">
        <f t="shared" si="17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12">
        <v>0</v>
      </c>
      <c r="E43" s="45">
        <f t="shared" si="10"/>
        <v>0</v>
      </c>
      <c r="F43" s="46">
        <f t="shared" si="11"/>
        <v>0</v>
      </c>
      <c r="G43" s="47">
        <f t="shared" si="12"/>
        <v>0</v>
      </c>
      <c r="H43" s="12">
        <v>0</v>
      </c>
      <c r="I43" s="45">
        <f t="shared" si="13"/>
        <v>0</v>
      </c>
      <c r="J43" s="46">
        <f t="shared" si="14"/>
        <v>0</v>
      </c>
      <c r="K43" s="47">
        <f t="shared" si="15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6"/>
        <v>0</v>
      </c>
      <c r="Y43" s="51">
        <f t="shared" si="17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12">
        <v>0</v>
      </c>
      <c r="E44" s="45">
        <f t="shared" si="10"/>
        <v>0</v>
      </c>
      <c r="F44" s="46">
        <f t="shared" si="11"/>
        <v>0</v>
      </c>
      <c r="G44" s="47">
        <f t="shared" si="12"/>
        <v>0</v>
      </c>
      <c r="H44" s="12">
        <v>0</v>
      </c>
      <c r="I44" s="45">
        <f t="shared" si="13"/>
        <v>0</v>
      </c>
      <c r="J44" s="46">
        <f t="shared" si="14"/>
        <v>0</v>
      </c>
      <c r="K44" s="47">
        <f t="shared" si="15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6"/>
        <v>0</v>
      </c>
      <c r="Y44" s="51">
        <f t="shared" si="17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12">
        <v>0</v>
      </c>
      <c r="E45" s="45">
        <f t="shared" si="10"/>
        <v>0</v>
      </c>
      <c r="F45" s="46">
        <f t="shared" si="11"/>
        <v>0</v>
      </c>
      <c r="G45" s="47">
        <f t="shared" si="12"/>
        <v>0</v>
      </c>
      <c r="H45" s="12">
        <v>0</v>
      </c>
      <c r="I45" s="45">
        <f t="shared" si="13"/>
        <v>0</v>
      </c>
      <c r="J45" s="46">
        <f t="shared" si="14"/>
        <v>0</v>
      </c>
      <c r="K45" s="47">
        <f t="shared" si="15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6"/>
        <v>0</v>
      </c>
      <c r="Y45" s="51">
        <f t="shared" si="17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12">
        <v>0</v>
      </c>
      <c r="E46" s="45">
        <f t="shared" si="10"/>
        <v>0</v>
      </c>
      <c r="F46" s="46">
        <f t="shared" si="11"/>
        <v>0</v>
      </c>
      <c r="G46" s="47">
        <f t="shared" si="12"/>
        <v>0</v>
      </c>
      <c r="H46" s="12">
        <v>0</v>
      </c>
      <c r="I46" s="45">
        <f t="shared" si="13"/>
        <v>0</v>
      </c>
      <c r="J46" s="46">
        <f t="shared" si="14"/>
        <v>0</v>
      </c>
      <c r="K46" s="47">
        <f t="shared" si="15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6"/>
        <v>0</v>
      </c>
      <c r="Y46" s="51">
        <f t="shared" si="17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12">
        <v>0</v>
      </c>
      <c r="E47" s="45">
        <f t="shared" si="10"/>
        <v>0</v>
      </c>
      <c r="F47" s="46">
        <f t="shared" si="11"/>
        <v>0</v>
      </c>
      <c r="G47" s="47">
        <f t="shared" si="12"/>
        <v>0</v>
      </c>
      <c r="H47" s="12">
        <v>0</v>
      </c>
      <c r="I47" s="45">
        <f t="shared" si="13"/>
        <v>0</v>
      </c>
      <c r="J47" s="46">
        <f t="shared" si="14"/>
        <v>0</v>
      </c>
      <c r="K47" s="47">
        <f t="shared" si="15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6"/>
        <v>0</v>
      </c>
      <c r="Y47" s="51">
        <f t="shared" si="17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12">
        <v>0</v>
      </c>
      <c r="E48" s="45">
        <f t="shared" si="10"/>
        <v>0</v>
      </c>
      <c r="F48" s="46">
        <f t="shared" si="11"/>
        <v>0</v>
      </c>
      <c r="G48" s="47">
        <f t="shared" si="12"/>
        <v>0</v>
      </c>
      <c r="H48" s="12">
        <v>0</v>
      </c>
      <c r="I48" s="45">
        <f t="shared" si="13"/>
        <v>0</v>
      </c>
      <c r="J48" s="46">
        <f t="shared" si="14"/>
        <v>0</v>
      </c>
      <c r="K48" s="47">
        <f t="shared" si="15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6"/>
        <v>0</v>
      </c>
      <c r="Y48" s="51">
        <f t="shared" si="17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12">
        <v>0</v>
      </c>
      <c r="E49" s="45">
        <f t="shared" si="10"/>
        <v>0</v>
      </c>
      <c r="F49" s="46">
        <f t="shared" si="11"/>
        <v>0</v>
      </c>
      <c r="G49" s="47">
        <f t="shared" si="12"/>
        <v>0</v>
      </c>
      <c r="H49" s="12">
        <v>0</v>
      </c>
      <c r="I49" s="45">
        <f t="shared" si="13"/>
        <v>0</v>
      </c>
      <c r="J49" s="46">
        <f t="shared" si="14"/>
        <v>0</v>
      </c>
      <c r="K49" s="47">
        <f t="shared" si="15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6"/>
        <v>0</v>
      </c>
      <c r="Y49" s="51">
        <f t="shared" si="17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12">
        <v>0</v>
      </c>
      <c r="E50" s="45">
        <f t="shared" si="10"/>
        <v>0</v>
      </c>
      <c r="F50" s="46">
        <f t="shared" si="11"/>
        <v>0</v>
      </c>
      <c r="G50" s="47">
        <f t="shared" si="12"/>
        <v>0</v>
      </c>
      <c r="H50" s="12">
        <v>0</v>
      </c>
      <c r="I50" s="45">
        <f t="shared" si="13"/>
        <v>0</v>
      </c>
      <c r="J50" s="46">
        <f t="shared" si="14"/>
        <v>0</v>
      </c>
      <c r="K50" s="47">
        <f t="shared" si="15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6"/>
        <v>0</v>
      </c>
      <c r="Y50" s="51">
        <f t="shared" si="17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12">
        <v>0</v>
      </c>
      <c r="E51" s="45">
        <f t="shared" si="10"/>
        <v>0</v>
      </c>
      <c r="F51" s="46">
        <f t="shared" si="11"/>
        <v>0</v>
      </c>
      <c r="G51" s="47">
        <f t="shared" si="12"/>
        <v>0</v>
      </c>
      <c r="H51" s="12">
        <v>0</v>
      </c>
      <c r="I51" s="45">
        <f t="shared" si="13"/>
        <v>0</v>
      </c>
      <c r="J51" s="46">
        <f t="shared" si="14"/>
        <v>0</v>
      </c>
      <c r="K51" s="47">
        <f t="shared" si="15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6"/>
        <v>0</v>
      </c>
      <c r="Y51" s="51">
        <f t="shared" si="17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12">
        <v>0</v>
      </c>
      <c r="E52" s="45">
        <f t="shared" si="10"/>
        <v>0</v>
      </c>
      <c r="F52" s="46">
        <f t="shared" si="11"/>
        <v>0</v>
      </c>
      <c r="G52" s="47">
        <f t="shared" si="12"/>
        <v>0</v>
      </c>
      <c r="H52" s="12">
        <v>0</v>
      </c>
      <c r="I52" s="45">
        <f t="shared" si="13"/>
        <v>0</v>
      </c>
      <c r="J52" s="46">
        <f t="shared" si="14"/>
        <v>0</v>
      </c>
      <c r="K52" s="47">
        <f t="shared" si="15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6"/>
        <v>0</v>
      </c>
      <c r="Y52" s="51">
        <f t="shared" si="17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12">
        <v>0</v>
      </c>
      <c r="E53" s="45">
        <f t="shared" si="10"/>
        <v>0</v>
      </c>
      <c r="F53" s="46">
        <f t="shared" si="11"/>
        <v>0</v>
      </c>
      <c r="G53" s="47">
        <f t="shared" si="12"/>
        <v>0</v>
      </c>
      <c r="H53" s="12">
        <v>0</v>
      </c>
      <c r="I53" s="45">
        <f t="shared" si="13"/>
        <v>0</v>
      </c>
      <c r="J53" s="46">
        <f t="shared" si="14"/>
        <v>0</v>
      </c>
      <c r="K53" s="47">
        <f t="shared" si="15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6"/>
        <v>0</v>
      </c>
      <c r="Y53" s="51">
        <f t="shared" si="17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12">
        <v>0</v>
      </c>
      <c r="E54" s="45">
        <f t="shared" si="10"/>
        <v>0</v>
      </c>
      <c r="F54" s="46">
        <f t="shared" si="11"/>
        <v>0</v>
      </c>
      <c r="G54" s="47">
        <f t="shared" si="12"/>
        <v>0</v>
      </c>
      <c r="H54" s="12">
        <v>0</v>
      </c>
      <c r="I54" s="45">
        <f t="shared" si="13"/>
        <v>0</v>
      </c>
      <c r="J54" s="46">
        <f t="shared" si="14"/>
        <v>0</v>
      </c>
      <c r="K54" s="47">
        <f t="shared" si="15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6"/>
        <v>0</v>
      </c>
      <c r="Y54" s="51">
        <f t="shared" si="17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12">
        <v>0</v>
      </c>
      <c r="E55" s="45">
        <f t="shared" si="10"/>
        <v>0</v>
      </c>
      <c r="F55" s="46">
        <f t="shared" si="11"/>
        <v>0</v>
      </c>
      <c r="G55" s="47">
        <f t="shared" si="12"/>
        <v>0</v>
      </c>
      <c r="H55" s="12">
        <v>0</v>
      </c>
      <c r="I55" s="45">
        <f t="shared" si="13"/>
        <v>0</v>
      </c>
      <c r="J55" s="46">
        <f t="shared" si="14"/>
        <v>0</v>
      </c>
      <c r="K55" s="47">
        <f t="shared" si="15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6"/>
        <v>0</v>
      </c>
      <c r="Y55" s="51">
        <f t="shared" si="17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12">
        <v>0</v>
      </c>
      <c r="E56" s="45">
        <f t="shared" si="10"/>
        <v>0</v>
      </c>
      <c r="F56" s="46">
        <f t="shared" si="11"/>
        <v>0</v>
      </c>
      <c r="G56" s="47">
        <f t="shared" si="12"/>
        <v>0</v>
      </c>
      <c r="H56" s="12">
        <v>0</v>
      </c>
      <c r="I56" s="45">
        <f t="shared" si="13"/>
        <v>0</v>
      </c>
      <c r="J56" s="46">
        <f t="shared" si="14"/>
        <v>0</v>
      </c>
      <c r="K56" s="47">
        <f t="shared" si="15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6"/>
        <v>0</v>
      </c>
      <c r="Y56" s="51">
        <f t="shared" si="17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12">
        <v>0</v>
      </c>
      <c r="E57" s="45">
        <f t="shared" si="10"/>
        <v>0</v>
      </c>
      <c r="F57" s="46">
        <f t="shared" si="11"/>
        <v>0</v>
      </c>
      <c r="G57" s="47">
        <f t="shared" si="12"/>
        <v>0</v>
      </c>
      <c r="H57" s="12">
        <v>0</v>
      </c>
      <c r="I57" s="45">
        <f t="shared" si="13"/>
        <v>0</v>
      </c>
      <c r="J57" s="46">
        <f t="shared" si="14"/>
        <v>0</v>
      </c>
      <c r="K57" s="47">
        <f t="shared" si="15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6"/>
        <v>0</v>
      </c>
      <c r="Y57" s="51">
        <f t="shared" si="17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12">
        <v>0</v>
      </c>
      <c r="E58" s="45">
        <f t="shared" si="10"/>
        <v>0</v>
      </c>
      <c r="F58" s="46">
        <f t="shared" si="11"/>
        <v>0</v>
      </c>
      <c r="G58" s="47">
        <f t="shared" si="12"/>
        <v>0</v>
      </c>
      <c r="H58" s="12">
        <v>0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6"/>
        <v>0</v>
      </c>
      <c r="Y58" s="51">
        <f t="shared" si="17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12">
        <v>0</v>
      </c>
      <c r="E59" s="45">
        <f t="shared" si="10"/>
        <v>0</v>
      </c>
      <c r="F59" s="46">
        <f t="shared" si="11"/>
        <v>0</v>
      </c>
      <c r="G59" s="47">
        <f t="shared" si="12"/>
        <v>0</v>
      </c>
      <c r="H59" s="12">
        <v>0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6"/>
        <v>0</v>
      </c>
      <c r="Y59" s="51">
        <f t="shared" si="17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12">
        <v>0</v>
      </c>
      <c r="E60" s="45">
        <f t="shared" si="10"/>
        <v>0</v>
      </c>
      <c r="F60" s="46">
        <f t="shared" si="11"/>
        <v>0</v>
      </c>
      <c r="G60" s="47">
        <f t="shared" si="12"/>
        <v>0</v>
      </c>
      <c r="H60" s="12">
        <v>0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6"/>
        <v>0</v>
      </c>
      <c r="Y60" s="51">
        <f t="shared" si="17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12">
        <v>0</v>
      </c>
      <c r="E61" s="45">
        <f t="shared" si="10"/>
        <v>0</v>
      </c>
      <c r="F61" s="46">
        <f t="shared" si="11"/>
        <v>0</v>
      </c>
      <c r="G61" s="47">
        <f t="shared" si="12"/>
        <v>0</v>
      </c>
      <c r="H61" s="12">
        <v>0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6"/>
        <v>0</v>
      </c>
      <c r="Y61" s="51">
        <f t="shared" si="17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12">
        <v>0</v>
      </c>
      <c r="E62" s="45">
        <f t="shared" si="10"/>
        <v>0</v>
      </c>
      <c r="F62" s="46">
        <f t="shared" si="11"/>
        <v>0</v>
      </c>
      <c r="G62" s="47">
        <f t="shared" si="12"/>
        <v>0</v>
      </c>
      <c r="H62" s="12">
        <v>0</v>
      </c>
      <c r="I62" s="45">
        <f t="shared" si="13"/>
        <v>0</v>
      </c>
      <c r="J62" s="46">
        <f t="shared" si="14"/>
        <v>0</v>
      </c>
      <c r="K62" s="47">
        <f t="shared" si="15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6"/>
        <v>0</v>
      </c>
      <c r="Y62" s="51">
        <f t="shared" si="17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12">
        <v>0</v>
      </c>
      <c r="E63" s="45">
        <f t="shared" si="10"/>
        <v>0</v>
      </c>
      <c r="F63" s="46">
        <f t="shared" si="11"/>
        <v>0</v>
      </c>
      <c r="G63" s="47">
        <f t="shared" si="12"/>
        <v>0</v>
      </c>
      <c r="H63" s="12">
        <v>0</v>
      </c>
      <c r="I63" s="45">
        <f t="shared" si="13"/>
        <v>0</v>
      </c>
      <c r="J63" s="46">
        <f t="shared" si="14"/>
        <v>0</v>
      </c>
      <c r="K63" s="47">
        <f t="shared" si="15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6"/>
        <v>0</v>
      </c>
      <c r="Y63" s="51">
        <f t="shared" si="17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12">
        <v>0</v>
      </c>
      <c r="E64" s="45">
        <f t="shared" si="10"/>
        <v>0</v>
      </c>
      <c r="F64" s="46">
        <f t="shared" si="11"/>
        <v>0</v>
      </c>
      <c r="G64" s="47">
        <f t="shared" si="12"/>
        <v>0</v>
      </c>
      <c r="H64" s="12">
        <v>0</v>
      </c>
      <c r="I64" s="45">
        <f t="shared" si="13"/>
        <v>0</v>
      </c>
      <c r="J64" s="46">
        <f t="shared" si="14"/>
        <v>0</v>
      </c>
      <c r="K64" s="47">
        <f t="shared" si="15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6"/>
        <v>0</v>
      </c>
      <c r="Y64" s="51">
        <f t="shared" si="17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12">
        <v>0</v>
      </c>
      <c r="E65" s="45">
        <f t="shared" si="10"/>
        <v>0</v>
      </c>
      <c r="F65" s="46">
        <f t="shared" si="11"/>
        <v>0</v>
      </c>
      <c r="G65" s="47">
        <f t="shared" si="12"/>
        <v>0</v>
      </c>
      <c r="H65" s="12">
        <v>0</v>
      </c>
      <c r="I65" s="45">
        <f t="shared" si="13"/>
        <v>0</v>
      </c>
      <c r="J65" s="46">
        <f t="shared" si="14"/>
        <v>0</v>
      </c>
      <c r="K65" s="47">
        <f t="shared" si="15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6"/>
        <v>0</v>
      </c>
      <c r="Y65" s="51">
        <f t="shared" si="17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12">
        <v>0</v>
      </c>
      <c r="E66" s="45">
        <f t="shared" si="10"/>
        <v>0</v>
      </c>
      <c r="F66" s="46">
        <f t="shared" si="11"/>
        <v>0</v>
      </c>
      <c r="G66" s="47">
        <f t="shared" si="12"/>
        <v>0</v>
      </c>
      <c r="H66" s="12">
        <v>0</v>
      </c>
      <c r="I66" s="45">
        <f t="shared" si="13"/>
        <v>0</v>
      </c>
      <c r="J66" s="46">
        <f t="shared" si="14"/>
        <v>0</v>
      </c>
      <c r="K66" s="47">
        <f t="shared" si="15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6"/>
        <v>0</v>
      </c>
      <c r="Y66" s="51">
        <f t="shared" si="17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12">
        <v>0</v>
      </c>
      <c r="E67" s="45">
        <f t="shared" si="10"/>
        <v>0</v>
      </c>
      <c r="F67" s="46">
        <f t="shared" si="11"/>
        <v>0</v>
      </c>
      <c r="G67" s="47">
        <f t="shared" si="12"/>
        <v>0</v>
      </c>
      <c r="H67" s="12">
        <v>0</v>
      </c>
      <c r="I67" s="45">
        <f t="shared" si="13"/>
        <v>0</v>
      </c>
      <c r="J67" s="46">
        <f t="shared" si="14"/>
        <v>0</v>
      </c>
      <c r="K67" s="47">
        <f t="shared" si="15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6"/>
        <v>0</v>
      </c>
      <c r="Y67" s="51">
        <f t="shared" si="17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12">
        <v>0</v>
      </c>
      <c r="E68" s="45">
        <f t="shared" si="10"/>
        <v>0</v>
      </c>
      <c r="F68" s="46">
        <f t="shared" si="11"/>
        <v>0</v>
      </c>
      <c r="G68" s="47">
        <f t="shared" si="12"/>
        <v>0</v>
      </c>
      <c r="H68" s="12">
        <v>0</v>
      </c>
      <c r="I68" s="45">
        <f t="shared" si="13"/>
        <v>0</v>
      </c>
      <c r="J68" s="46">
        <f t="shared" si="14"/>
        <v>0</v>
      </c>
      <c r="K68" s="47">
        <f t="shared" si="15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6"/>
        <v>0</v>
      </c>
      <c r="Y68" s="51">
        <f t="shared" si="17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12">
        <v>0</v>
      </c>
      <c r="E69" s="45">
        <f t="shared" si="10"/>
        <v>0</v>
      </c>
      <c r="F69" s="46">
        <f t="shared" si="11"/>
        <v>0</v>
      </c>
      <c r="G69" s="47">
        <f t="shared" si="12"/>
        <v>0</v>
      </c>
      <c r="H69" s="12">
        <v>0</v>
      </c>
      <c r="I69" s="45">
        <f t="shared" si="13"/>
        <v>0</v>
      </c>
      <c r="J69" s="46">
        <f t="shared" si="14"/>
        <v>0</v>
      </c>
      <c r="K69" s="47">
        <f t="shared" si="15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6"/>
        <v>0</v>
      </c>
      <c r="Y69" s="51">
        <f t="shared" si="17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12">
        <v>0</v>
      </c>
      <c r="E70" s="45">
        <f t="shared" si="10"/>
        <v>0</v>
      </c>
      <c r="F70" s="46">
        <f t="shared" si="11"/>
        <v>0</v>
      </c>
      <c r="G70" s="47">
        <f t="shared" si="12"/>
        <v>0</v>
      </c>
      <c r="H70" s="12">
        <v>0</v>
      </c>
      <c r="I70" s="45">
        <f t="shared" si="13"/>
        <v>0</v>
      </c>
      <c r="J70" s="46">
        <f t="shared" si="14"/>
        <v>0</v>
      </c>
      <c r="K70" s="47">
        <f t="shared" si="15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6"/>
        <v>0</v>
      </c>
      <c r="Y70" s="51">
        <f t="shared" si="17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12">
        <v>0</v>
      </c>
      <c r="E71" s="45">
        <f t="shared" si="10"/>
        <v>0</v>
      </c>
      <c r="F71" s="46">
        <f t="shared" si="11"/>
        <v>0</v>
      </c>
      <c r="G71" s="47">
        <f t="shared" si="12"/>
        <v>0</v>
      </c>
      <c r="H71" s="12">
        <v>0</v>
      </c>
      <c r="I71" s="45">
        <f t="shared" si="13"/>
        <v>0</v>
      </c>
      <c r="J71" s="46">
        <f t="shared" si="14"/>
        <v>0</v>
      </c>
      <c r="K71" s="47">
        <f t="shared" si="15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6"/>
        <v>0</v>
      </c>
      <c r="Y71" s="51">
        <f t="shared" si="17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12">
        <v>0</v>
      </c>
      <c r="E72" s="45">
        <f t="shared" si="10"/>
        <v>0</v>
      </c>
      <c r="F72" s="46">
        <f t="shared" si="11"/>
        <v>0</v>
      </c>
      <c r="G72" s="47">
        <f t="shared" si="12"/>
        <v>0</v>
      </c>
      <c r="H72" s="12">
        <v>0</v>
      </c>
      <c r="I72" s="45">
        <f t="shared" si="13"/>
        <v>0</v>
      </c>
      <c r="J72" s="46">
        <f t="shared" si="14"/>
        <v>0</v>
      </c>
      <c r="K72" s="47">
        <f t="shared" si="15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6"/>
        <v>0</v>
      </c>
      <c r="Y72" s="51">
        <f t="shared" si="17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12">
        <v>0</v>
      </c>
      <c r="E73" s="45">
        <f t="shared" si="10"/>
        <v>0</v>
      </c>
      <c r="F73" s="46">
        <f t="shared" si="11"/>
        <v>0</v>
      </c>
      <c r="G73" s="47">
        <f t="shared" ref="G73:G81" si="29">IF(E73-F73&gt;0,E73-F73,0)</f>
        <v>0</v>
      </c>
      <c r="H73" s="12">
        <v>0</v>
      </c>
      <c r="I73" s="45">
        <f t="shared" si="13"/>
        <v>0</v>
      </c>
      <c r="J73" s="46">
        <f t="shared" si="14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0</v>
      </c>
      <c r="E82" s="48">
        <f t="shared" si="39"/>
        <v>0</v>
      </c>
      <c r="F82" s="48">
        <f t="shared" si="39"/>
        <v>0</v>
      </c>
      <c r="G82" s="48">
        <f t="shared" si="39"/>
        <v>0</v>
      </c>
      <c r="H82" s="54">
        <f t="shared" si="39"/>
        <v>0</v>
      </c>
      <c r="I82" s="48">
        <f t="shared" si="39"/>
        <v>0</v>
      </c>
      <c r="J82" s="48">
        <f t="shared" si="39"/>
        <v>0</v>
      </c>
      <c r="K82" s="48">
        <f t="shared" si="39"/>
        <v>0</v>
      </c>
      <c r="L82" s="54">
        <f t="shared" si="39"/>
        <v>0</v>
      </c>
      <c r="M82" s="48">
        <f t="shared" si="39"/>
        <v>0</v>
      </c>
      <c r="N82" s="48">
        <f t="shared" si="39"/>
        <v>0</v>
      </c>
      <c r="O82" s="48">
        <f t="shared" si="39"/>
        <v>0</v>
      </c>
      <c r="P82" s="54">
        <f t="shared" si="39"/>
        <v>0</v>
      </c>
      <c r="Q82" s="48">
        <f t="shared" si="39"/>
        <v>0</v>
      </c>
      <c r="R82" s="48">
        <f t="shared" si="39"/>
        <v>0</v>
      </c>
      <c r="S82" s="48">
        <f t="shared" si="39"/>
        <v>0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0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3" priority="1" operator="equal">
      <formula>"masquer colonne"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pane xSplit="3" ySplit="7" topLeftCell="D8" activePane="bottomRight" state="frozen"/>
      <selection activeCell="A8" sqref="A8:C81"/>
      <selection pane="topRight" activeCell="A8" sqref="A8:C81"/>
      <selection pane="bottomLeft" activeCell="A8" sqref="A8:C81"/>
      <selection pane="bottomRight"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1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customWidth="1"/>
    <col min="21" max="21" width="8.83203125" style="2" customWidth="1"/>
    <col min="22" max="23" width="8.83203125" style="3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/>
      </c>
      <c r="U1" s="28" t="str">
        <f t="shared" ref="U1:W1" si="0">IF($T$5="","masquer colonne","")</f>
        <v/>
      </c>
      <c r="V1" s="28" t="str">
        <f t="shared" si="0"/>
        <v/>
      </c>
      <c r="W1" s="28" t="str">
        <f t="shared" si="0"/>
        <v/>
      </c>
      <c r="X1" s="29"/>
      <c r="Y1" s="29"/>
      <c r="Z1" s="29"/>
      <c r="AA1" s="29"/>
      <c r="AB1" s="21"/>
      <c r="AC1" s="21"/>
      <c r="AD1" s="21"/>
    </row>
    <row r="2" spans="1:30" ht="16.5" thickBot="1" x14ac:dyDescent="0.3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3">
      <c r="A3" s="30">
        <f>VALUE("01/11/"&amp;Janvier!$A$1)</f>
        <v>43040</v>
      </c>
      <c r="B3" s="21"/>
      <c r="C3" s="21"/>
      <c r="D3" s="31" t="str">
        <f>CHOOSE(MONTH(A3),"Janvier","Février","Mars","Avril","Mai","Juin","Juillet","Août","Septembre","Octobre","Novembre","Décembre")</f>
        <v>Novembre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6.5" thickTop="1" x14ac:dyDescent="0.25">
      <c r="A4" s="21"/>
      <c r="B4" s="21"/>
      <c r="C4" s="21"/>
      <c r="D4" s="35">
        <f>WEEKNUM(D5,21)</f>
        <v>44</v>
      </c>
      <c r="E4" s="36"/>
      <c r="F4" s="36"/>
      <c r="G4" s="36"/>
      <c r="H4" s="35">
        <f>WEEKNUM(H5,21)</f>
        <v>45</v>
      </c>
      <c r="I4" s="36"/>
      <c r="J4" s="36"/>
      <c r="K4" s="36"/>
      <c r="L4" s="35">
        <f>WEEKNUM(L5,21)</f>
        <v>46</v>
      </c>
      <c r="M4" s="36"/>
      <c r="N4" s="36"/>
      <c r="O4" s="36"/>
      <c r="P4" s="35">
        <f>WEEKNUM(P5,21)</f>
        <v>47</v>
      </c>
      <c r="Q4" s="36"/>
      <c r="R4" s="36"/>
      <c r="S4" s="36"/>
      <c r="T4" s="35">
        <f>IF(T5="","",WEEKNUM(T5,21))</f>
        <v>48</v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43044</v>
      </c>
      <c r="E5" s="36"/>
      <c r="F5" s="36"/>
      <c r="G5" s="36"/>
      <c r="H5" s="40">
        <f>D5+7</f>
        <v>43051</v>
      </c>
      <c r="I5" s="36"/>
      <c r="J5" s="36"/>
      <c r="K5" s="36"/>
      <c r="L5" s="40">
        <f>H5+7</f>
        <v>43058</v>
      </c>
      <c r="M5" s="36"/>
      <c r="N5" s="36"/>
      <c r="O5" s="36"/>
      <c r="P5" s="40">
        <f>L5+7</f>
        <v>43065</v>
      </c>
      <c r="Q5" s="36"/>
      <c r="R5" s="36"/>
      <c r="S5" s="36"/>
      <c r="T5" s="40">
        <f>IF(DAY(P5+7)&gt;4,"",P5+7)</f>
        <v>43072</v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>Dimanche</v>
      </c>
      <c r="U6" s="36"/>
      <c r="V6" s="36"/>
      <c r="W6" s="36"/>
      <c r="X6" s="41" t="s">
        <v>25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12">
        <v>0</v>
      </c>
      <c r="E8" s="45">
        <f>IF(D8&lt;(1/24*35),0,D8-(1/24*35))</f>
        <v>0</v>
      </c>
      <c r="F8" s="46">
        <f>IF(E8&gt;=1/24*8,1/24*8,E8)</f>
        <v>0</v>
      </c>
      <c r="G8" s="47">
        <f>IF(E8-F8&gt;0,E8-F8,0)</f>
        <v>0</v>
      </c>
      <c r="H8" s="12">
        <v>0</v>
      </c>
      <c r="I8" s="45">
        <f>IF(H8&lt;(1/24*35),0,H8-(1/24*35))</f>
        <v>0</v>
      </c>
      <c r="J8" s="46">
        <f>IF(I8&gt;=1/24*8,1/24*8,I8)</f>
        <v>0</v>
      </c>
      <c r="K8" s="47">
        <f>IF(I8-J8&gt;0,I8-J8,0)</f>
        <v>0</v>
      </c>
      <c r="L8" s="12">
        <v>0</v>
      </c>
      <c r="M8" s="45">
        <f t="shared" ref="M8:M71" si="1">IF(L8&lt;(1/24*35),0,L8-(1/24*35))</f>
        <v>0</v>
      </c>
      <c r="N8" s="46">
        <f t="shared" ref="N8:N71" si="2">IF(M8&gt;=1/24*8,1/24*8,M8)</f>
        <v>0</v>
      </c>
      <c r="O8" s="47">
        <f t="shared" ref="O8:O71" si="3">IF(M8-N8&gt;0,M8-N8,0)</f>
        <v>0</v>
      </c>
      <c r="P8" s="12">
        <v>0</v>
      </c>
      <c r="Q8" s="45">
        <f t="shared" ref="Q8:Q71" si="4">IF(P8&lt;(1/24*35),0,P8-(1/24*35))</f>
        <v>0</v>
      </c>
      <c r="R8" s="46">
        <f t="shared" ref="R8:R71" si="5">IF(Q8&gt;=1/24*8,1/24*8,Q8)</f>
        <v>0</v>
      </c>
      <c r="S8" s="47">
        <f t="shared" ref="S8:S71" si="6">IF(Q8-R8&gt;0,Q8-R8,0)</f>
        <v>0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0</v>
      </c>
      <c r="Y8" s="51">
        <f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12">
        <v>0</v>
      </c>
      <c r="E9" s="45">
        <f t="shared" ref="E9:E73" si="10">IF(D9&lt;(1/24*35),0,D9-(1/24*35))</f>
        <v>0</v>
      </c>
      <c r="F9" s="46">
        <f t="shared" ref="F9:F73" si="11">IF(E9&gt;=1/24*8,1/24*8,E9)</f>
        <v>0</v>
      </c>
      <c r="G9" s="47">
        <f t="shared" ref="G9:G72" si="12">IF(E9-F9&gt;0,E9-F9,0)</f>
        <v>0</v>
      </c>
      <c r="H9" s="12">
        <v>0</v>
      </c>
      <c r="I9" s="45">
        <f t="shared" ref="I9:I73" si="13">IF(H9&lt;(1/24*35),0,H9-(1/24*35))</f>
        <v>0</v>
      </c>
      <c r="J9" s="46">
        <f t="shared" ref="J9:J73" si="14">IF(I9&gt;=1/24*8,1/24*8,I9)</f>
        <v>0</v>
      </c>
      <c r="K9" s="47">
        <f t="shared" ref="K9:K72" si="15">IF(I9-J9&gt;0,I9-J9,0)</f>
        <v>0</v>
      </c>
      <c r="L9" s="12">
        <v>0</v>
      </c>
      <c r="M9" s="45">
        <f t="shared" si="1"/>
        <v>0</v>
      </c>
      <c r="N9" s="46">
        <f t="shared" si="2"/>
        <v>0</v>
      </c>
      <c r="O9" s="47">
        <f t="shared" si="3"/>
        <v>0</v>
      </c>
      <c r="P9" s="12">
        <v>0</v>
      </c>
      <c r="Q9" s="45">
        <f t="shared" si="4"/>
        <v>0</v>
      </c>
      <c r="R9" s="46">
        <f t="shared" si="5"/>
        <v>0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6">SUMIF($D$7:$W$7,$H$7,$D9:$W9)</f>
        <v>0</v>
      </c>
      <c r="Y9" s="51">
        <f t="shared" ref="Y9:Y72" si="17">SUMIF($D$7:$W$7,$Y$7,$D9:$W9)</f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12">
        <v>0</v>
      </c>
      <c r="E10" s="45">
        <f t="shared" si="10"/>
        <v>0</v>
      </c>
      <c r="F10" s="46">
        <f t="shared" si="11"/>
        <v>0</v>
      </c>
      <c r="G10" s="47">
        <f t="shared" si="12"/>
        <v>0</v>
      </c>
      <c r="H10" s="12">
        <v>0</v>
      </c>
      <c r="I10" s="45">
        <f t="shared" si="13"/>
        <v>0</v>
      </c>
      <c r="J10" s="46">
        <f t="shared" si="14"/>
        <v>0</v>
      </c>
      <c r="K10" s="47">
        <f t="shared" si="15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6"/>
        <v>0</v>
      </c>
      <c r="Y10" s="51">
        <f t="shared" si="17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12">
        <v>0</v>
      </c>
      <c r="E11" s="45">
        <f t="shared" si="10"/>
        <v>0</v>
      </c>
      <c r="F11" s="46">
        <f t="shared" si="11"/>
        <v>0</v>
      </c>
      <c r="G11" s="47">
        <f t="shared" si="12"/>
        <v>0</v>
      </c>
      <c r="H11" s="12">
        <v>0</v>
      </c>
      <c r="I11" s="45">
        <f t="shared" si="13"/>
        <v>0</v>
      </c>
      <c r="J11" s="46">
        <f t="shared" si="14"/>
        <v>0</v>
      </c>
      <c r="K11" s="47">
        <f t="shared" si="15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6"/>
        <v>0</v>
      </c>
      <c r="Y11" s="51">
        <f t="shared" si="17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12">
        <v>0</v>
      </c>
      <c r="E12" s="45">
        <f t="shared" si="10"/>
        <v>0</v>
      </c>
      <c r="F12" s="46">
        <f t="shared" si="11"/>
        <v>0</v>
      </c>
      <c r="G12" s="47">
        <f t="shared" si="12"/>
        <v>0</v>
      </c>
      <c r="H12" s="12">
        <v>0</v>
      </c>
      <c r="I12" s="45">
        <f t="shared" si="13"/>
        <v>0</v>
      </c>
      <c r="J12" s="46">
        <f t="shared" si="14"/>
        <v>0</v>
      </c>
      <c r="K12" s="47">
        <f t="shared" si="15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6"/>
        <v>0</v>
      </c>
      <c r="Y12" s="51">
        <f t="shared" si="17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12">
        <v>0</v>
      </c>
      <c r="E13" s="45">
        <f t="shared" si="10"/>
        <v>0</v>
      </c>
      <c r="F13" s="46">
        <f t="shared" si="11"/>
        <v>0</v>
      </c>
      <c r="G13" s="47">
        <f t="shared" si="12"/>
        <v>0</v>
      </c>
      <c r="H13" s="12">
        <v>0</v>
      </c>
      <c r="I13" s="45">
        <f t="shared" si="13"/>
        <v>0</v>
      </c>
      <c r="J13" s="46">
        <f t="shared" si="14"/>
        <v>0</v>
      </c>
      <c r="K13" s="47">
        <f t="shared" si="15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6"/>
        <v>0</v>
      </c>
      <c r="Y13" s="51">
        <f t="shared" si="17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12">
        <v>0</v>
      </c>
      <c r="E14" s="45">
        <f t="shared" si="10"/>
        <v>0</v>
      </c>
      <c r="F14" s="46">
        <f t="shared" si="11"/>
        <v>0</v>
      </c>
      <c r="G14" s="47">
        <f t="shared" si="12"/>
        <v>0</v>
      </c>
      <c r="H14" s="12">
        <v>0</v>
      </c>
      <c r="I14" s="45">
        <f t="shared" si="13"/>
        <v>0</v>
      </c>
      <c r="J14" s="46">
        <f t="shared" si="14"/>
        <v>0</v>
      </c>
      <c r="K14" s="47">
        <f t="shared" si="15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6"/>
        <v>0</v>
      </c>
      <c r="Y14" s="51">
        <f t="shared" si="17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12">
        <v>0</v>
      </c>
      <c r="E15" s="45">
        <f t="shared" si="10"/>
        <v>0</v>
      </c>
      <c r="F15" s="46">
        <f t="shared" si="11"/>
        <v>0</v>
      </c>
      <c r="G15" s="47">
        <f t="shared" si="12"/>
        <v>0</v>
      </c>
      <c r="H15" s="12">
        <v>0</v>
      </c>
      <c r="I15" s="45">
        <f t="shared" si="13"/>
        <v>0</v>
      </c>
      <c r="J15" s="46">
        <f t="shared" si="14"/>
        <v>0</v>
      </c>
      <c r="K15" s="47">
        <f t="shared" si="15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6"/>
        <v>0</v>
      </c>
      <c r="Y15" s="51">
        <f t="shared" si="17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12">
        <v>0</v>
      </c>
      <c r="E16" s="45">
        <f t="shared" si="10"/>
        <v>0</v>
      </c>
      <c r="F16" s="46">
        <f t="shared" si="11"/>
        <v>0</v>
      </c>
      <c r="G16" s="47">
        <f t="shared" si="12"/>
        <v>0</v>
      </c>
      <c r="H16" s="12">
        <v>0</v>
      </c>
      <c r="I16" s="45">
        <f t="shared" si="13"/>
        <v>0</v>
      </c>
      <c r="J16" s="46">
        <f t="shared" si="14"/>
        <v>0</v>
      </c>
      <c r="K16" s="47">
        <f t="shared" si="15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6"/>
        <v>0</v>
      </c>
      <c r="Y16" s="51">
        <f t="shared" si="17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12">
        <v>0</v>
      </c>
      <c r="E17" s="45">
        <f t="shared" si="10"/>
        <v>0</v>
      </c>
      <c r="F17" s="46">
        <f t="shared" si="11"/>
        <v>0</v>
      </c>
      <c r="G17" s="47">
        <f t="shared" si="12"/>
        <v>0</v>
      </c>
      <c r="H17" s="12">
        <v>0</v>
      </c>
      <c r="I17" s="45">
        <f t="shared" si="13"/>
        <v>0</v>
      </c>
      <c r="J17" s="46">
        <f t="shared" si="14"/>
        <v>0</v>
      </c>
      <c r="K17" s="47">
        <f t="shared" si="15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6"/>
        <v>0</v>
      </c>
      <c r="Y17" s="51">
        <f t="shared" si="17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12">
        <v>0</v>
      </c>
      <c r="E18" s="45">
        <f t="shared" si="10"/>
        <v>0</v>
      </c>
      <c r="F18" s="46">
        <f t="shared" si="11"/>
        <v>0</v>
      </c>
      <c r="G18" s="47">
        <f t="shared" si="12"/>
        <v>0</v>
      </c>
      <c r="H18" s="12">
        <v>0</v>
      </c>
      <c r="I18" s="45">
        <f t="shared" si="13"/>
        <v>0</v>
      </c>
      <c r="J18" s="46">
        <f t="shared" si="14"/>
        <v>0</v>
      </c>
      <c r="K18" s="47">
        <f t="shared" si="15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6"/>
        <v>0</v>
      </c>
      <c r="Y18" s="51">
        <f t="shared" si="17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12">
        <v>0</v>
      </c>
      <c r="E19" s="45">
        <f t="shared" si="10"/>
        <v>0</v>
      </c>
      <c r="F19" s="46">
        <f t="shared" si="11"/>
        <v>0</v>
      </c>
      <c r="G19" s="47">
        <f t="shared" si="12"/>
        <v>0</v>
      </c>
      <c r="H19" s="12">
        <v>0</v>
      </c>
      <c r="I19" s="45">
        <f t="shared" si="13"/>
        <v>0</v>
      </c>
      <c r="J19" s="46">
        <f t="shared" si="14"/>
        <v>0</v>
      </c>
      <c r="K19" s="47">
        <f t="shared" si="15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6"/>
        <v>0</v>
      </c>
      <c r="Y19" s="51">
        <f t="shared" si="17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12">
        <v>0</v>
      </c>
      <c r="E20" s="45">
        <f t="shared" si="10"/>
        <v>0</v>
      </c>
      <c r="F20" s="46">
        <f t="shared" si="11"/>
        <v>0</v>
      </c>
      <c r="G20" s="47">
        <f t="shared" si="12"/>
        <v>0</v>
      </c>
      <c r="H20" s="12">
        <v>0</v>
      </c>
      <c r="I20" s="45">
        <f t="shared" si="13"/>
        <v>0</v>
      </c>
      <c r="J20" s="46">
        <f t="shared" si="14"/>
        <v>0</v>
      </c>
      <c r="K20" s="47">
        <f t="shared" si="15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6"/>
        <v>0</v>
      </c>
      <c r="Y20" s="51">
        <f t="shared" si="17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12">
        <v>0</v>
      </c>
      <c r="E21" s="45">
        <f t="shared" si="10"/>
        <v>0</v>
      </c>
      <c r="F21" s="46">
        <f t="shared" si="11"/>
        <v>0</v>
      </c>
      <c r="G21" s="47">
        <f t="shared" si="12"/>
        <v>0</v>
      </c>
      <c r="H21" s="12">
        <v>0</v>
      </c>
      <c r="I21" s="45">
        <f t="shared" si="13"/>
        <v>0</v>
      </c>
      <c r="J21" s="46">
        <f t="shared" si="14"/>
        <v>0</v>
      </c>
      <c r="K21" s="47">
        <f t="shared" si="15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6"/>
        <v>0</v>
      </c>
      <c r="Y21" s="51">
        <f t="shared" si="17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12">
        <v>0</v>
      </c>
      <c r="E22" s="45">
        <f t="shared" si="10"/>
        <v>0</v>
      </c>
      <c r="F22" s="46">
        <f t="shared" si="11"/>
        <v>0</v>
      </c>
      <c r="G22" s="47">
        <f t="shared" si="12"/>
        <v>0</v>
      </c>
      <c r="H22" s="12">
        <v>0</v>
      </c>
      <c r="I22" s="45">
        <f t="shared" si="13"/>
        <v>0</v>
      </c>
      <c r="J22" s="46">
        <f t="shared" si="14"/>
        <v>0</v>
      </c>
      <c r="K22" s="47">
        <f t="shared" si="15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6"/>
        <v>0</v>
      </c>
      <c r="Y22" s="51">
        <f t="shared" si="17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12">
        <v>0</v>
      </c>
      <c r="E23" s="45">
        <f t="shared" si="10"/>
        <v>0</v>
      </c>
      <c r="F23" s="46">
        <f t="shared" si="11"/>
        <v>0</v>
      </c>
      <c r="G23" s="47">
        <f t="shared" si="12"/>
        <v>0</v>
      </c>
      <c r="H23" s="12">
        <v>0</v>
      </c>
      <c r="I23" s="45">
        <f t="shared" si="13"/>
        <v>0</v>
      </c>
      <c r="J23" s="46">
        <f t="shared" si="14"/>
        <v>0</v>
      </c>
      <c r="K23" s="47">
        <f t="shared" si="15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6"/>
        <v>0</v>
      </c>
      <c r="Y23" s="51">
        <f t="shared" si="17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12">
        <v>0</v>
      </c>
      <c r="E24" s="45">
        <f t="shared" si="10"/>
        <v>0</v>
      </c>
      <c r="F24" s="46">
        <f t="shared" si="11"/>
        <v>0</v>
      </c>
      <c r="G24" s="47">
        <f t="shared" si="12"/>
        <v>0</v>
      </c>
      <c r="H24" s="12">
        <v>0</v>
      </c>
      <c r="I24" s="45">
        <f t="shared" si="13"/>
        <v>0</v>
      </c>
      <c r="J24" s="46">
        <f t="shared" si="14"/>
        <v>0</v>
      </c>
      <c r="K24" s="47">
        <f t="shared" si="15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6"/>
        <v>0</v>
      </c>
      <c r="Y24" s="51">
        <f t="shared" si="17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12">
        <v>0</v>
      </c>
      <c r="E25" s="45">
        <f t="shared" si="10"/>
        <v>0</v>
      </c>
      <c r="F25" s="46">
        <f t="shared" si="11"/>
        <v>0</v>
      </c>
      <c r="G25" s="47">
        <f t="shared" si="12"/>
        <v>0</v>
      </c>
      <c r="H25" s="12">
        <v>0</v>
      </c>
      <c r="I25" s="45">
        <f t="shared" si="13"/>
        <v>0</v>
      </c>
      <c r="J25" s="46">
        <f t="shared" si="14"/>
        <v>0</v>
      </c>
      <c r="K25" s="47">
        <f t="shared" si="15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6"/>
        <v>0</v>
      </c>
      <c r="Y25" s="51">
        <f t="shared" si="17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12">
        <v>0</v>
      </c>
      <c r="E26" s="45">
        <f t="shared" si="10"/>
        <v>0</v>
      </c>
      <c r="F26" s="46">
        <f t="shared" si="11"/>
        <v>0</v>
      </c>
      <c r="G26" s="47">
        <f t="shared" si="12"/>
        <v>0</v>
      </c>
      <c r="H26" s="12">
        <v>0</v>
      </c>
      <c r="I26" s="45">
        <f t="shared" si="13"/>
        <v>0</v>
      </c>
      <c r="J26" s="46">
        <f t="shared" si="14"/>
        <v>0</v>
      </c>
      <c r="K26" s="47">
        <f t="shared" si="15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6"/>
        <v>0</v>
      </c>
      <c r="Y26" s="51">
        <f t="shared" si="17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12">
        <v>0</v>
      </c>
      <c r="E27" s="45">
        <f t="shared" si="10"/>
        <v>0</v>
      </c>
      <c r="F27" s="46">
        <f t="shared" si="11"/>
        <v>0</v>
      </c>
      <c r="G27" s="47">
        <f t="shared" si="12"/>
        <v>0</v>
      </c>
      <c r="H27" s="12">
        <v>0</v>
      </c>
      <c r="I27" s="45">
        <f t="shared" si="13"/>
        <v>0</v>
      </c>
      <c r="J27" s="46">
        <f t="shared" si="14"/>
        <v>0</v>
      </c>
      <c r="K27" s="47">
        <f t="shared" si="15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6"/>
        <v>0</v>
      </c>
      <c r="Y27" s="51">
        <f t="shared" si="17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12">
        <v>0</v>
      </c>
      <c r="E28" s="45">
        <f t="shared" si="10"/>
        <v>0</v>
      </c>
      <c r="F28" s="46">
        <f t="shared" si="11"/>
        <v>0</v>
      </c>
      <c r="G28" s="47">
        <f t="shared" si="12"/>
        <v>0</v>
      </c>
      <c r="H28" s="12">
        <v>0</v>
      </c>
      <c r="I28" s="45">
        <f t="shared" si="13"/>
        <v>0</v>
      </c>
      <c r="J28" s="46">
        <f t="shared" si="14"/>
        <v>0</v>
      </c>
      <c r="K28" s="47">
        <f t="shared" si="15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6"/>
        <v>0</v>
      </c>
      <c r="Y28" s="51">
        <f t="shared" si="17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12">
        <v>0</v>
      </c>
      <c r="E29" s="45">
        <f t="shared" si="10"/>
        <v>0</v>
      </c>
      <c r="F29" s="46">
        <f t="shared" si="11"/>
        <v>0</v>
      </c>
      <c r="G29" s="47">
        <f t="shared" si="12"/>
        <v>0</v>
      </c>
      <c r="H29" s="12">
        <v>0</v>
      </c>
      <c r="I29" s="45">
        <f t="shared" si="13"/>
        <v>0</v>
      </c>
      <c r="J29" s="46">
        <f t="shared" si="14"/>
        <v>0</v>
      </c>
      <c r="K29" s="47">
        <f t="shared" si="15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6"/>
        <v>0</v>
      </c>
      <c r="Y29" s="51">
        <f t="shared" si="17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12">
        <v>0</v>
      </c>
      <c r="E30" s="45">
        <f t="shared" si="10"/>
        <v>0</v>
      </c>
      <c r="F30" s="46">
        <f t="shared" si="11"/>
        <v>0</v>
      </c>
      <c r="G30" s="47">
        <f t="shared" si="12"/>
        <v>0</v>
      </c>
      <c r="H30" s="12">
        <v>0</v>
      </c>
      <c r="I30" s="45">
        <f t="shared" si="13"/>
        <v>0</v>
      </c>
      <c r="J30" s="46">
        <f t="shared" si="14"/>
        <v>0</v>
      </c>
      <c r="K30" s="47">
        <f t="shared" si="15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6"/>
        <v>0</v>
      </c>
      <c r="Y30" s="51">
        <f t="shared" si="17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12">
        <v>0</v>
      </c>
      <c r="E31" s="45">
        <f t="shared" si="10"/>
        <v>0</v>
      </c>
      <c r="F31" s="46">
        <f t="shared" si="11"/>
        <v>0</v>
      </c>
      <c r="G31" s="47">
        <f t="shared" si="12"/>
        <v>0</v>
      </c>
      <c r="H31" s="12">
        <v>0</v>
      </c>
      <c r="I31" s="45">
        <f t="shared" si="13"/>
        <v>0</v>
      </c>
      <c r="J31" s="46">
        <f t="shared" si="14"/>
        <v>0</v>
      </c>
      <c r="K31" s="47">
        <f t="shared" si="15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6"/>
        <v>0</v>
      </c>
      <c r="Y31" s="51">
        <f t="shared" si="17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12">
        <v>0</v>
      </c>
      <c r="E32" s="45">
        <f t="shared" si="10"/>
        <v>0</v>
      </c>
      <c r="F32" s="46">
        <f t="shared" si="11"/>
        <v>0</v>
      </c>
      <c r="G32" s="47">
        <f t="shared" si="12"/>
        <v>0</v>
      </c>
      <c r="H32" s="12">
        <v>0</v>
      </c>
      <c r="I32" s="45">
        <f t="shared" si="13"/>
        <v>0</v>
      </c>
      <c r="J32" s="46">
        <f t="shared" si="14"/>
        <v>0</v>
      </c>
      <c r="K32" s="47">
        <f t="shared" si="15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6"/>
        <v>0</v>
      </c>
      <c r="Y32" s="51">
        <f t="shared" si="17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12">
        <v>0</v>
      </c>
      <c r="E33" s="45">
        <f t="shared" si="10"/>
        <v>0</v>
      </c>
      <c r="F33" s="46">
        <f t="shared" si="11"/>
        <v>0</v>
      </c>
      <c r="G33" s="47">
        <f t="shared" si="12"/>
        <v>0</v>
      </c>
      <c r="H33" s="12">
        <v>0</v>
      </c>
      <c r="I33" s="45">
        <f t="shared" si="13"/>
        <v>0</v>
      </c>
      <c r="J33" s="46">
        <f t="shared" si="14"/>
        <v>0</v>
      </c>
      <c r="K33" s="47">
        <f t="shared" si="15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6"/>
        <v>0</v>
      </c>
      <c r="Y33" s="51">
        <f t="shared" si="17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12">
        <v>0</v>
      </c>
      <c r="E34" s="45">
        <f t="shared" si="10"/>
        <v>0</v>
      </c>
      <c r="F34" s="46">
        <f t="shared" si="11"/>
        <v>0</v>
      </c>
      <c r="G34" s="47">
        <f t="shared" si="12"/>
        <v>0</v>
      </c>
      <c r="H34" s="12">
        <v>0</v>
      </c>
      <c r="I34" s="45">
        <f t="shared" si="13"/>
        <v>0</v>
      </c>
      <c r="J34" s="46">
        <f t="shared" si="14"/>
        <v>0</v>
      </c>
      <c r="K34" s="47">
        <f t="shared" si="15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6"/>
        <v>0</v>
      </c>
      <c r="Y34" s="51">
        <f t="shared" si="17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12">
        <v>0</v>
      </c>
      <c r="E35" s="45">
        <f t="shared" si="10"/>
        <v>0</v>
      </c>
      <c r="F35" s="46">
        <f t="shared" si="11"/>
        <v>0</v>
      </c>
      <c r="G35" s="47">
        <f t="shared" si="12"/>
        <v>0</v>
      </c>
      <c r="H35" s="12">
        <v>0</v>
      </c>
      <c r="I35" s="45">
        <f t="shared" si="13"/>
        <v>0</v>
      </c>
      <c r="J35" s="46">
        <f t="shared" si="14"/>
        <v>0</v>
      </c>
      <c r="K35" s="47">
        <f t="shared" si="15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6"/>
        <v>0</v>
      </c>
      <c r="Y35" s="51">
        <f t="shared" si="17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12">
        <v>0</v>
      </c>
      <c r="E36" s="45">
        <f t="shared" si="10"/>
        <v>0</v>
      </c>
      <c r="F36" s="46">
        <f t="shared" si="11"/>
        <v>0</v>
      </c>
      <c r="G36" s="47">
        <f t="shared" si="12"/>
        <v>0</v>
      </c>
      <c r="H36" s="12">
        <v>0</v>
      </c>
      <c r="I36" s="45">
        <f t="shared" si="13"/>
        <v>0</v>
      </c>
      <c r="J36" s="46">
        <f t="shared" si="14"/>
        <v>0</v>
      </c>
      <c r="K36" s="47">
        <f t="shared" si="15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6"/>
        <v>0</v>
      </c>
      <c r="Y36" s="51">
        <f t="shared" si="17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12">
        <v>0</v>
      </c>
      <c r="E37" s="45">
        <f t="shared" si="10"/>
        <v>0</v>
      </c>
      <c r="F37" s="46">
        <f t="shared" si="11"/>
        <v>0</v>
      </c>
      <c r="G37" s="47">
        <f t="shared" si="12"/>
        <v>0</v>
      </c>
      <c r="H37" s="12">
        <v>0</v>
      </c>
      <c r="I37" s="45">
        <f t="shared" si="13"/>
        <v>0</v>
      </c>
      <c r="J37" s="46">
        <f t="shared" si="14"/>
        <v>0</v>
      </c>
      <c r="K37" s="47">
        <f t="shared" si="15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6"/>
        <v>0</v>
      </c>
      <c r="Y37" s="51">
        <f t="shared" si="17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12">
        <v>0</v>
      </c>
      <c r="E38" s="45">
        <f t="shared" si="10"/>
        <v>0</v>
      </c>
      <c r="F38" s="46">
        <f t="shared" si="11"/>
        <v>0</v>
      </c>
      <c r="G38" s="47">
        <f t="shared" si="12"/>
        <v>0</v>
      </c>
      <c r="H38" s="12">
        <v>0</v>
      </c>
      <c r="I38" s="45">
        <f t="shared" si="13"/>
        <v>0</v>
      </c>
      <c r="J38" s="46">
        <f t="shared" si="14"/>
        <v>0</v>
      </c>
      <c r="K38" s="47">
        <f t="shared" si="15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6"/>
        <v>0</v>
      </c>
      <c r="Y38" s="51">
        <f t="shared" si="17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12">
        <v>0</v>
      </c>
      <c r="E39" s="45">
        <f t="shared" si="10"/>
        <v>0</v>
      </c>
      <c r="F39" s="46">
        <f t="shared" si="11"/>
        <v>0</v>
      </c>
      <c r="G39" s="47">
        <f t="shared" si="12"/>
        <v>0</v>
      </c>
      <c r="H39" s="12">
        <v>0</v>
      </c>
      <c r="I39" s="45">
        <f t="shared" si="13"/>
        <v>0</v>
      </c>
      <c r="J39" s="46">
        <f t="shared" si="14"/>
        <v>0</v>
      </c>
      <c r="K39" s="47">
        <f t="shared" si="15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6"/>
        <v>0</v>
      </c>
      <c r="Y39" s="51">
        <f t="shared" si="17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12">
        <v>0</v>
      </c>
      <c r="E40" s="45">
        <f t="shared" si="10"/>
        <v>0</v>
      </c>
      <c r="F40" s="46">
        <f t="shared" si="11"/>
        <v>0</v>
      </c>
      <c r="G40" s="47">
        <f t="shared" si="12"/>
        <v>0</v>
      </c>
      <c r="H40" s="12">
        <v>0</v>
      </c>
      <c r="I40" s="45">
        <f t="shared" si="13"/>
        <v>0</v>
      </c>
      <c r="J40" s="46">
        <f t="shared" si="14"/>
        <v>0</v>
      </c>
      <c r="K40" s="47">
        <f t="shared" si="15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6"/>
        <v>0</v>
      </c>
      <c r="Y40" s="51">
        <f t="shared" si="17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12">
        <v>0</v>
      </c>
      <c r="E41" s="45">
        <f t="shared" si="10"/>
        <v>0</v>
      </c>
      <c r="F41" s="46">
        <f t="shared" si="11"/>
        <v>0</v>
      </c>
      <c r="G41" s="47">
        <f t="shared" si="12"/>
        <v>0</v>
      </c>
      <c r="H41" s="12">
        <v>0</v>
      </c>
      <c r="I41" s="45">
        <f t="shared" si="13"/>
        <v>0</v>
      </c>
      <c r="J41" s="46">
        <f t="shared" si="14"/>
        <v>0</v>
      </c>
      <c r="K41" s="47">
        <f t="shared" si="15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6"/>
        <v>0</v>
      </c>
      <c r="Y41" s="51">
        <f t="shared" si="17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12">
        <v>0</v>
      </c>
      <c r="E42" s="45">
        <f t="shared" si="10"/>
        <v>0</v>
      </c>
      <c r="F42" s="46">
        <f t="shared" si="11"/>
        <v>0</v>
      </c>
      <c r="G42" s="47">
        <f t="shared" si="12"/>
        <v>0</v>
      </c>
      <c r="H42" s="12">
        <v>0</v>
      </c>
      <c r="I42" s="45">
        <f t="shared" si="13"/>
        <v>0</v>
      </c>
      <c r="J42" s="46">
        <f t="shared" si="14"/>
        <v>0</v>
      </c>
      <c r="K42" s="47">
        <f t="shared" si="15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6"/>
        <v>0</v>
      </c>
      <c r="Y42" s="51">
        <f t="shared" si="17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12">
        <v>0</v>
      </c>
      <c r="E43" s="45">
        <f t="shared" si="10"/>
        <v>0</v>
      </c>
      <c r="F43" s="46">
        <f t="shared" si="11"/>
        <v>0</v>
      </c>
      <c r="G43" s="47">
        <f t="shared" si="12"/>
        <v>0</v>
      </c>
      <c r="H43" s="12">
        <v>0</v>
      </c>
      <c r="I43" s="45">
        <f t="shared" si="13"/>
        <v>0</v>
      </c>
      <c r="J43" s="46">
        <f t="shared" si="14"/>
        <v>0</v>
      </c>
      <c r="K43" s="47">
        <f t="shared" si="15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6"/>
        <v>0</v>
      </c>
      <c r="Y43" s="51">
        <f t="shared" si="17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12">
        <v>0</v>
      </c>
      <c r="E44" s="45">
        <f t="shared" si="10"/>
        <v>0</v>
      </c>
      <c r="F44" s="46">
        <f t="shared" si="11"/>
        <v>0</v>
      </c>
      <c r="G44" s="47">
        <f t="shared" si="12"/>
        <v>0</v>
      </c>
      <c r="H44" s="12">
        <v>0</v>
      </c>
      <c r="I44" s="45">
        <f t="shared" si="13"/>
        <v>0</v>
      </c>
      <c r="J44" s="46">
        <f t="shared" si="14"/>
        <v>0</v>
      </c>
      <c r="K44" s="47">
        <f t="shared" si="15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6"/>
        <v>0</v>
      </c>
      <c r="Y44" s="51">
        <f t="shared" si="17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12">
        <v>0</v>
      </c>
      <c r="E45" s="45">
        <f t="shared" si="10"/>
        <v>0</v>
      </c>
      <c r="F45" s="46">
        <f t="shared" si="11"/>
        <v>0</v>
      </c>
      <c r="G45" s="47">
        <f t="shared" si="12"/>
        <v>0</v>
      </c>
      <c r="H45" s="12">
        <v>0</v>
      </c>
      <c r="I45" s="45">
        <f t="shared" si="13"/>
        <v>0</v>
      </c>
      <c r="J45" s="46">
        <f t="shared" si="14"/>
        <v>0</v>
      </c>
      <c r="K45" s="47">
        <f t="shared" si="15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6"/>
        <v>0</v>
      </c>
      <c r="Y45" s="51">
        <f t="shared" si="17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12">
        <v>0</v>
      </c>
      <c r="E46" s="45">
        <f t="shared" si="10"/>
        <v>0</v>
      </c>
      <c r="F46" s="46">
        <f t="shared" si="11"/>
        <v>0</v>
      </c>
      <c r="G46" s="47">
        <f t="shared" si="12"/>
        <v>0</v>
      </c>
      <c r="H46" s="12">
        <v>0</v>
      </c>
      <c r="I46" s="45">
        <f t="shared" si="13"/>
        <v>0</v>
      </c>
      <c r="J46" s="46">
        <f t="shared" si="14"/>
        <v>0</v>
      </c>
      <c r="K46" s="47">
        <f t="shared" si="15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6"/>
        <v>0</v>
      </c>
      <c r="Y46" s="51">
        <f t="shared" si="17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12">
        <v>0</v>
      </c>
      <c r="E47" s="45">
        <f t="shared" si="10"/>
        <v>0</v>
      </c>
      <c r="F47" s="46">
        <f t="shared" si="11"/>
        <v>0</v>
      </c>
      <c r="G47" s="47">
        <f t="shared" si="12"/>
        <v>0</v>
      </c>
      <c r="H47" s="12">
        <v>0</v>
      </c>
      <c r="I47" s="45">
        <f t="shared" si="13"/>
        <v>0</v>
      </c>
      <c r="J47" s="46">
        <f t="shared" si="14"/>
        <v>0</v>
      </c>
      <c r="K47" s="47">
        <f t="shared" si="15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6"/>
        <v>0</v>
      </c>
      <c r="Y47" s="51">
        <f t="shared" si="17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12">
        <v>0</v>
      </c>
      <c r="E48" s="45">
        <f t="shared" si="10"/>
        <v>0</v>
      </c>
      <c r="F48" s="46">
        <f t="shared" si="11"/>
        <v>0</v>
      </c>
      <c r="G48" s="47">
        <f t="shared" si="12"/>
        <v>0</v>
      </c>
      <c r="H48" s="12">
        <v>0</v>
      </c>
      <c r="I48" s="45">
        <f t="shared" si="13"/>
        <v>0</v>
      </c>
      <c r="J48" s="46">
        <f t="shared" si="14"/>
        <v>0</v>
      </c>
      <c r="K48" s="47">
        <f t="shared" si="15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6"/>
        <v>0</v>
      </c>
      <c r="Y48" s="51">
        <f t="shared" si="17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12">
        <v>0</v>
      </c>
      <c r="E49" s="45">
        <f t="shared" si="10"/>
        <v>0</v>
      </c>
      <c r="F49" s="46">
        <f t="shared" si="11"/>
        <v>0</v>
      </c>
      <c r="G49" s="47">
        <f t="shared" si="12"/>
        <v>0</v>
      </c>
      <c r="H49" s="12">
        <v>0</v>
      </c>
      <c r="I49" s="45">
        <f t="shared" si="13"/>
        <v>0</v>
      </c>
      <c r="J49" s="46">
        <f t="shared" si="14"/>
        <v>0</v>
      </c>
      <c r="K49" s="47">
        <f t="shared" si="15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6"/>
        <v>0</v>
      </c>
      <c r="Y49" s="51">
        <f t="shared" si="17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12">
        <v>0</v>
      </c>
      <c r="E50" s="45">
        <f t="shared" si="10"/>
        <v>0</v>
      </c>
      <c r="F50" s="46">
        <f t="shared" si="11"/>
        <v>0</v>
      </c>
      <c r="G50" s="47">
        <f t="shared" si="12"/>
        <v>0</v>
      </c>
      <c r="H50" s="12">
        <v>0</v>
      </c>
      <c r="I50" s="45">
        <f t="shared" si="13"/>
        <v>0</v>
      </c>
      <c r="J50" s="46">
        <f t="shared" si="14"/>
        <v>0</v>
      </c>
      <c r="K50" s="47">
        <f t="shared" si="15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6"/>
        <v>0</v>
      </c>
      <c r="Y50" s="51">
        <f t="shared" si="17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12">
        <v>0</v>
      </c>
      <c r="E51" s="45">
        <f t="shared" si="10"/>
        <v>0</v>
      </c>
      <c r="F51" s="46">
        <f t="shared" si="11"/>
        <v>0</v>
      </c>
      <c r="G51" s="47">
        <f t="shared" si="12"/>
        <v>0</v>
      </c>
      <c r="H51" s="12">
        <v>0</v>
      </c>
      <c r="I51" s="45">
        <f t="shared" si="13"/>
        <v>0</v>
      </c>
      <c r="J51" s="46">
        <f t="shared" si="14"/>
        <v>0</v>
      </c>
      <c r="K51" s="47">
        <f t="shared" si="15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6"/>
        <v>0</v>
      </c>
      <c r="Y51" s="51">
        <f t="shared" si="17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12">
        <v>0</v>
      </c>
      <c r="E52" s="45">
        <f t="shared" si="10"/>
        <v>0</v>
      </c>
      <c r="F52" s="46">
        <f t="shared" si="11"/>
        <v>0</v>
      </c>
      <c r="G52" s="47">
        <f t="shared" si="12"/>
        <v>0</v>
      </c>
      <c r="H52" s="12">
        <v>0</v>
      </c>
      <c r="I52" s="45">
        <f t="shared" si="13"/>
        <v>0</v>
      </c>
      <c r="J52" s="46">
        <f t="shared" si="14"/>
        <v>0</v>
      </c>
      <c r="K52" s="47">
        <f t="shared" si="15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6"/>
        <v>0</v>
      </c>
      <c r="Y52" s="51">
        <f t="shared" si="17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12">
        <v>0</v>
      </c>
      <c r="E53" s="45">
        <f t="shared" si="10"/>
        <v>0</v>
      </c>
      <c r="F53" s="46">
        <f t="shared" si="11"/>
        <v>0</v>
      </c>
      <c r="G53" s="47">
        <f t="shared" si="12"/>
        <v>0</v>
      </c>
      <c r="H53" s="12">
        <v>0</v>
      </c>
      <c r="I53" s="45">
        <f t="shared" si="13"/>
        <v>0</v>
      </c>
      <c r="J53" s="46">
        <f t="shared" si="14"/>
        <v>0</v>
      </c>
      <c r="K53" s="47">
        <f t="shared" si="15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6"/>
        <v>0</v>
      </c>
      <c r="Y53" s="51">
        <f t="shared" si="17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12">
        <v>0</v>
      </c>
      <c r="E54" s="45">
        <f t="shared" si="10"/>
        <v>0</v>
      </c>
      <c r="F54" s="46">
        <f t="shared" si="11"/>
        <v>0</v>
      </c>
      <c r="G54" s="47">
        <f t="shared" si="12"/>
        <v>0</v>
      </c>
      <c r="H54" s="12">
        <v>0</v>
      </c>
      <c r="I54" s="45">
        <f t="shared" si="13"/>
        <v>0</v>
      </c>
      <c r="J54" s="46">
        <f t="shared" si="14"/>
        <v>0</v>
      </c>
      <c r="K54" s="47">
        <f t="shared" si="15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6"/>
        <v>0</v>
      </c>
      <c r="Y54" s="51">
        <f t="shared" si="17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12">
        <v>0</v>
      </c>
      <c r="E55" s="45">
        <f t="shared" si="10"/>
        <v>0</v>
      </c>
      <c r="F55" s="46">
        <f t="shared" si="11"/>
        <v>0</v>
      </c>
      <c r="G55" s="47">
        <f t="shared" si="12"/>
        <v>0</v>
      </c>
      <c r="H55" s="12">
        <v>0</v>
      </c>
      <c r="I55" s="45">
        <f t="shared" si="13"/>
        <v>0</v>
      </c>
      <c r="J55" s="46">
        <f t="shared" si="14"/>
        <v>0</v>
      </c>
      <c r="K55" s="47">
        <f t="shared" si="15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6"/>
        <v>0</v>
      </c>
      <c r="Y55" s="51">
        <f t="shared" si="17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12">
        <v>0</v>
      </c>
      <c r="E56" s="45">
        <f t="shared" si="10"/>
        <v>0</v>
      </c>
      <c r="F56" s="46">
        <f t="shared" si="11"/>
        <v>0</v>
      </c>
      <c r="G56" s="47">
        <f t="shared" si="12"/>
        <v>0</v>
      </c>
      <c r="H56" s="12">
        <v>0</v>
      </c>
      <c r="I56" s="45">
        <f t="shared" si="13"/>
        <v>0</v>
      </c>
      <c r="J56" s="46">
        <f t="shared" si="14"/>
        <v>0</v>
      </c>
      <c r="K56" s="47">
        <f t="shared" si="15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6"/>
        <v>0</v>
      </c>
      <c r="Y56" s="51">
        <f t="shared" si="17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12">
        <v>0</v>
      </c>
      <c r="E57" s="45">
        <f t="shared" si="10"/>
        <v>0</v>
      </c>
      <c r="F57" s="46">
        <f t="shared" si="11"/>
        <v>0</v>
      </c>
      <c r="G57" s="47">
        <f t="shared" si="12"/>
        <v>0</v>
      </c>
      <c r="H57" s="12">
        <v>0</v>
      </c>
      <c r="I57" s="45">
        <f t="shared" si="13"/>
        <v>0</v>
      </c>
      <c r="J57" s="46">
        <f t="shared" si="14"/>
        <v>0</v>
      </c>
      <c r="K57" s="47">
        <f t="shared" si="15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6"/>
        <v>0</v>
      </c>
      <c r="Y57" s="51">
        <f t="shared" si="17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12">
        <v>0</v>
      </c>
      <c r="E58" s="45">
        <f t="shared" si="10"/>
        <v>0</v>
      </c>
      <c r="F58" s="46">
        <f t="shared" si="11"/>
        <v>0</v>
      </c>
      <c r="G58" s="47">
        <f t="shared" si="12"/>
        <v>0</v>
      </c>
      <c r="H58" s="12">
        <v>0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6"/>
        <v>0</v>
      </c>
      <c r="Y58" s="51">
        <f t="shared" si="17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12">
        <v>0</v>
      </c>
      <c r="E59" s="45">
        <f t="shared" si="10"/>
        <v>0</v>
      </c>
      <c r="F59" s="46">
        <f t="shared" si="11"/>
        <v>0</v>
      </c>
      <c r="G59" s="47">
        <f t="shared" si="12"/>
        <v>0</v>
      </c>
      <c r="H59" s="12">
        <v>0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6"/>
        <v>0</v>
      </c>
      <c r="Y59" s="51">
        <f t="shared" si="17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12">
        <v>0</v>
      </c>
      <c r="E60" s="45">
        <f t="shared" si="10"/>
        <v>0</v>
      </c>
      <c r="F60" s="46">
        <f t="shared" si="11"/>
        <v>0</v>
      </c>
      <c r="G60" s="47">
        <f t="shared" si="12"/>
        <v>0</v>
      </c>
      <c r="H60" s="12">
        <v>0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6"/>
        <v>0</v>
      </c>
      <c r="Y60" s="51">
        <f t="shared" si="17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12">
        <v>0</v>
      </c>
      <c r="E61" s="45">
        <f t="shared" si="10"/>
        <v>0</v>
      </c>
      <c r="F61" s="46">
        <f t="shared" si="11"/>
        <v>0</v>
      </c>
      <c r="G61" s="47">
        <f t="shared" si="12"/>
        <v>0</v>
      </c>
      <c r="H61" s="12">
        <v>0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6"/>
        <v>0</v>
      </c>
      <c r="Y61" s="51">
        <f t="shared" si="17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12">
        <v>0</v>
      </c>
      <c r="E62" s="45">
        <f t="shared" si="10"/>
        <v>0</v>
      </c>
      <c r="F62" s="46">
        <f t="shared" si="11"/>
        <v>0</v>
      </c>
      <c r="G62" s="47">
        <f t="shared" si="12"/>
        <v>0</v>
      </c>
      <c r="H62" s="12">
        <v>0</v>
      </c>
      <c r="I62" s="45">
        <f t="shared" si="13"/>
        <v>0</v>
      </c>
      <c r="J62" s="46">
        <f t="shared" si="14"/>
        <v>0</v>
      </c>
      <c r="K62" s="47">
        <f t="shared" si="15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6"/>
        <v>0</v>
      </c>
      <c r="Y62" s="51">
        <f t="shared" si="17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12">
        <v>0</v>
      </c>
      <c r="E63" s="45">
        <f t="shared" si="10"/>
        <v>0</v>
      </c>
      <c r="F63" s="46">
        <f t="shared" si="11"/>
        <v>0</v>
      </c>
      <c r="G63" s="47">
        <f t="shared" si="12"/>
        <v>0</v>
      </c>
      <c r="H63" s="12">
        <v>0</v>
      </c>
      <c r="I63" s="45">
        <f t="shared" si="13"/>
        <v>0</v>
      </c>
      <c r="J63" s="46">
        <f t="shared" si="14"/>
        <v>0</v>
      </c>
      <c r="K63" s="47">
        <f t="shared" si="15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6"/>
        <v>0</v>
      </c>
      <c r="Y63" s="51">
        <f t="shared" si="17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12">
        <v>0</v>
      </c>
      <c r="E64" s="45">
        <f t="shared" si="10"/>
        <v>0</v>
      </c>
      <c r="F64" s="46">
        <f t="shared" si="11"/>
        <v>0</v>
      </c>
      <c r="G64" s="47">
        <f t="shared" si="12"/>
        <v>0</v>
      </c>
      <c r="H64" s="12">
        <v>0</v>
      </c>
      <c r="I64" s="45">
        <f t="shared" si="13"/>
        <v>0</v>
      </c>
      <c r="J64" s="46">
        <f t="shared" si="14"/>
        <v>0</v>
      </c>
      <c r="K64" s="47">
        <f t="shared" si="15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6"/>
        <v>0</v>
      </c>
      <c r="Y64" s="51">
        <f t="shared" si="17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12">
        <v>0</v>
      </c>
      <c r="E65" s="45">
        <f t="shared" si="10"/>
        <v>0</v>
      </c>
      <c r="F65" s="46">
        <f t="shared" si="11"/>
        <v>0</v>
      </c>
      <c r="G65" s="47">
        <f t="shared" si="12"/>
        <v>0</v>
      </c>
      <c r="H65" s="12">
        <v>0</v>
      </c>
      <c r="I65" s="45">
        <f t="shared" si="13"/>
        <v>0</v>
      </c>
      <c r="J65" s="46">
        <f t="shared" si="14"/>
        <v>0</v>
      </c>
      <c r="K65" s="47">
        <f t="shared" si="15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6"/>
        <v>0</v>
      </c>
      <c r="Y65" s="51">
        <f t="shared" si="17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12">
        <v>0</v>
      </c>
      <c r="E66" s="45">
        <f t="shared" si="10"/>
        <v>0</v>
      </c>
      <c r="F66" s="46">
        <f t="shared" si="11"/>
        <v>0</v>
      </c>
      <c r="G66" s="47">
        <f t="shared" si="12"/>
        <v>0</v>
      </c>
      <c r="H66" s="12">
        <v>0</v>
      </c>
      <c r="I66" s="45">
        <f t="shared" si="13"/>
        <v>0</v>
      </c>
      <c r="J66" s="46">
        <f t="shared" si="14"/>
        <v>0</v>
      </c>
      <c r="K66" s="47">
        <f t="shared" si="15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6"/>
        <v>0</v>
      </c>
      <c r="Y66" s="51">
        <f t="shared" si="17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12">
        <v>0</v>
      </c>
      <c r="E67" s="45">
        <f t="shared" si="10"/>
        <v>0</v>
      </c>
      <c r="F67" s="46">
        <f t="shared" si="11"/>
        <v>0</v>
      </c>
      <c r="G67" s="47">
        <f t="shared" si="12"/>
        <v>0</v>
      </c>
      <c r="H67" s="12">
        <v>0</v>
      </c>
      <c r="I67" s="45">
        <f t="shared" si="13"/>
        <v>0</v>
      </c>
      <c r="J67" s="46">
        <f t="shared" si="14"/>
        <v>0</v>
      </c>
      <c r="K67" s="47">
        <f t="shared" si="15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6"/>
        <v>0</v>
      </c>
      <c r="Y67" s="51">
        <f t="shared" si="17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12">
        <v>0</v>
      </c>
      <c r="E68" s="45">
        <f t="shared" si="10"/>
        <v>0</v>
      </c>
      <c r="F68" s="46">
        <f t="shared" si="11"/>
        <v>0</v>
      </c>
      <c r="G68" s="47">
        <f t="shared" si="12"/>
        <v>0</v>
      </c>
      <c r="H68" s="12">
        <v>0</v>
      </c>
      <c r="I68" s="45">
        <f t="shared" si="13"/>
        <v>0</v>
      </c>
      <c r="J68" s="46">
        <f t="shared" si="14"/>
        <v>0</v>
      </c>
      <c r="K68" s="47">
        <f t="shared" si="15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6"/>
        <v>0</v>
      </c>
      <c r="Y68" s="51">
        <f t="shared" si="17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12">
        <v>0</v>
      </c>
      <c r="E69" s="45">
        <f t="shared" si="10"/>
        <v>0</v>
      </c>
      <c r="F69" s="46">
        <f t="shared" si="11"/>
        <v>0</v>
      </c>
      <c r="G69" s="47">
        <f t="shared" si="12"/>
        <v>0</v>
      </c>
      <c r="H69" s="12">
        <v>0</v>
      </c>
      <c r="I69" s="45">
        <f t="shared" si="13"/>
        <v>0</v>
      </c>
      <c r="J69" s="46">
        <f t="shared" si="14"/>
        <v>0</v>
      </c>
      <c r="K69" s="47">
        <f t="shared" si="15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6"/>
        <v>0</v>
      </c>
      <c r="Y69" s="51">
        <f t="shared" si="17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12">
        <v>0</v>
      </c>
      <c r="E70" s="45">
        <f t="shared" si="10"/>
        <v>0</v>
      </c>
      <c r="F70" s="46">
        <f t="shared" si="11"/>
        <v>0</v>
      </c>
      <c r="G70" s="47">
        <f t="shared" si="12"/>
        <v>0</v>
      </c>
      <c r="H70" s="12">
        <v>0</v>
      </c>
      <c r="I70" s="45">
        <f t="shared" si="13"/>
        <v>0</v>
      </c>
      <c r="J70" s="46">
        <f t="shared" si="14"/>
        <v>0</v>
      </c>
      <c r="K70" s="47">
        <f t="shared" si="15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6"/>
        <v>0</v>
      </c>
      <c r="Y70" s="51">
        <f t="shared" si="17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12">
        <v>0</v>
      </c>
      <c r="E71" s="45">
        <f t="shared" si="10"/>
        <v>0</v>
      </c>
      <c r="F71" s="46">
        <f t="shared" si="11"/>
        <v>0</v>
      </c>
      <c r="G71" s="47">
        <f t="shared" si="12"/>
        <v>0</v>
      </c>
      <c r="H71" s="12">
        <v>0</v>
      </c>
      <c r="I71" s="45">
        <f t="shared" si="13"/>
        <v>0</v>
      </c>
      <c r="J71" s="46">
        <f t="shared" si="14"/>
        <v>0</v>
      </c>
      <c r="K71" s="47">
        <f t="shared" si="15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6"/>
        <v>0</v>
      </c>
      <c r="Y71" s="51">
        <f t="shared" si="17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12">
        <v>0</v>
      </c>
      <c r="E72" s="45">
        <f t="shared" si="10"/>
        <v>0</v>
      </c>
      <c r="F72" s="46">
        <f t="shared" si="11"/>
        <v>0</v>
      </c>
      <c r="G72" s="47">
        <f t="shared" si="12"/>
        <v>0</v>
      </c>
      <c r="H72" s="12">
        <v>0</v>
      </c>
      <c r="I72" s="45">
        <f t="shared" si="13"/>
        <v>0</v>
      </c>
      <c r="J72" s="46">
        <f t="shared" si="14"/>
        <v>0</v>
      </c>
      <c r="K72" s="47">
        <f t="shared" si="15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6"/>
        <v>0</v>
      </c>
      <c r="Y72" s="51">
        <f t="shared" si="17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12">
        <v>0</v>
      </c>
      <c r="E73" s="45">
        <f t="shared" si="10"/>
        <v>0</v>
      </c>
      <c r="F73" s="46">
        <f t="shared" si="11"/>
        <v>0</v>
      </c>
      <c r="G73" s="47">
        <f t="shared" ref="G73:G81" si="29">IF(E73-F73&gt;0,E73-F73,0)</f>
        <v>0</v>
      </c>
      <c r="H73" s="12">
        <v>0</v>
      </c>
      <c r="I73" s="45">
        <f t="shared" si="13"/>
        <v>0</v>
      </c>
      <c r="J73" s="46">
        <f t="shared" si="14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0</v>
      </c>
      <c r="E82" s="48">
        <f t="shared" si="39"/>
        <v>0</v>
      </c>
      <c r="F82" s="48">
        <f t="shared" si="39"/>
        <v>0</v>
      </c>
      <c r="G82" s="48">
        <f t="shared" si="39"/>
        <v>0</v>
      </c>
      <c r="H82" s="54">
        <f t="shared" si="39"/>
        <v>0</v>
      </c>
      <c r="I82" s="48">
        <f t="shared" si="39"/>
        <v>0</v>
      </c>
      <c r="J82" s="48">
        <f t="shared" si="39"/>
        <v>0</v>
      </c>
      <c r="K82" s="48">
        <f t="shared" si="39"/>
        <v>0</v>
      </c>
      <c r="L82" s="54">
        <f t="shared" si="39"/>
        <v>0</v>
      </c>
      <c r="M82" s="48">
        <f t="shared" si="39"/>
        <v>0</v>
      </c>
      <c r="N82" s="48">
        <f t="shared" si="39"/>
        <v>0</v>
      </c>
      <c r="O82" s="48">
        <f t="shared" si="39"/>
        <v>0</v>
      </c>
      <c r="P82" s="54">
        <f t="shared" si="39"/>
        <v>0</v>
      </c>
      <c r="Q82" s="48">
        <f t="shared" si="39"/>
        <v>0</v>
      </c>
      <c r="R82" s="48">
        <f t="shared" si="39"/>
        <v>0</v>
      </c>
      <c r="S82" s="48">
        <f t="shared" si="39"/>
        <v>0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0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2" priority="1" operator="equal">
      <formula>"masquer colonne"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selection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1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hidden="1" customWidth="1"/>
    <col min="21" max="21" width="8.83203125" style="2" hidden="1" customWidth="1"/>
    <col min="22" max="23" width="8.83203125" style="3" hidden="1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>masquer colonne</v>
      </c>
      <c r="U1" s="28" t="str">
        <f t="shared" ref="U1:W1" si="0">IF($T$5="","masquer colonne","")</f>
        <v>masquer colonne</v>
      </c>
      <c r="V1" s="28" t="str">
        <f t="shared" si="0"/>
        <v>masquer colonne</v>
      </c>
      <c r="W1" s="28" t="str">
        <f t="shared" si="0"/>
        <v>masquer colonne</v>
      </c>
      <c r="X1" s="29"/>
      <c r="Y1" s="29"/>
      <c r="Z1" s="29"/>
      <c r="AA1" s="29"/>
      <c r="AB1" s="21"/>
      <c r="AC1" s="21"/>
      <c r="AD1" s="21"/>
    </row>
    <row r="2" spans="1:30" ht="17" thickBot="1" x14ac:dyDescent="0.25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25">
      <c r="A3" s="30">
        <f>VALUE("01/12/"&amp;Janvier!$A$1)</f>
        <v>43070</v>
      </c>
      <c r="B3" s="21"/>
      <c r="C3" s="21"/>
      <c r="D3" s="31" t="str">
        <f>CHOOSE(MONTH(A3),"Janvier","Février","Mars","Avril","Mai","Juin","Juillet","Août","Septembre","Octobre","Novembre","Décembre")</f>
        <v>Décembre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7" thickTop="1" x14ac:dyDescent="0.2">
      <c r="A4" s="21"/>
      <c r="B4" s="21"/>
      <c r="C4" s="21"/>
      <c r="D4" s="35">
        <f>WEEKNUM(D5,21)</f>
        <v>49</v>
      </c>
      <c r="E4" s="36"/>
      <c r="F4" s="36"/>
      <c r="G4" s="36"/>
      <c r="H4" s="35">
        <f>WEEKNUM(H5,21)</f>
        <v>50</v>
      </c>
      <c r="I4" s="36"/>
      <c r="J4" s="36"/>
      <c r="K4" s="36"/>
      <c r="L4" s="35">
        <f>WEEKNUM(L5,21)</f>
        <v>51</v>
      </c>
      <c r="M4" s="36"/>
      <c r="N4" s="36"/>
      <c r="O4" s="36"/>
      <c r="P4" s="35">
        <f>WEEKNUM(P5,21)</f>
        <v>52</v>
      </c>
      <c r="Q4" s="36"/>
      <c r="R4" s="36"/>
      <c r="S4" s="36"/>
      <c r="T4" s="35" t="str">
        <f>IF(T5="","",WEEKNUM(T5,21))</f>
        <v/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43079</v>
      </c>
      <c r="E5" s="36"/>
      <c r="F5" s="36"/>
      <c r="G5" s="36"/>
      <c r="H5" s="40">
        <f>D5+7</f>
        <v>43086</v>
      </c>
      <c r="I5" s="36"/>
      <c r="J5" s="36"/>
      <c r="K5" s="36"/>
      <c r="L5" s="40">
        <f>H5+7</f>
        <v>43093</v>
      </c>
      <c r="M5" s="36"/>
      <c r="N5" s="36"/>
      <c r="O5" s="36"/>
      <c r="P5" s="40">
        <f>L5+7</f>
        <v>43100</v>
      </c>
      <c r="Q5" s="36"/>
      <c r="R5" s="36"/>
      <c r="S5" s="36"/>
      <c r="T5" s="40" t="str">
        <f>IF(DAY(P5+7)&gt;4,"",P5+7)</f>
        <v/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/>
      </c>
      <c r="U6" s="36"/>
      <c r="V6" s="36"/>
      <c r="W6" s="36"/>
      <c r="X6" s="41" t="s">
        <v>26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12">
        <v>0</v>
      </c>
      <c r="E8" s="45">
        <f>IF(D8&lt;(1/24*35),0,D8-(1/24*35))</f>
        <v>0</v>
      </c>
      <c r="F8" s="46">
        <f>IF(E8&gt;=1/24*8,1/24*8,E8)</f>
        <v>0</v>
      </c>
      <c r="G8" s="47">
        <f>IF(E8-F8&gt;0,E8-F8,0)</f>
        <v>0</v>
      </c>
      <c r="H8" s="12">
        <v>0</v>
      </c>
      <c r="I8" s="45">
        <f>IF(H8&lt;(1/24*35),0,H8-(1/24*35))</f>
        <v>0</v>
      </c>
      <c r="J8" s="46">
        <f>IF(I8&gt;=1/24*8,1/24*8,I8)</f>
        <v>0</v>
      </c>
      <c r="K8" s="47">
        <f>IF(I8-J8&gt;0,I8-J8,0)</f>
        <v>0</v>
      </c>
      <c r="L8" s="12">
        <v>0</v>
      </c>
      <c r="M8" s="45">
        <f t="shared" ref="M8:M71" si="1">IF(L8&lt;(1/24*35),0,L8-(1/24*35))</f>
        <v>0</v>
      </c>
      <c r="N8" s="46">
        <f t="shared" ref="N8:N71" si="2">IF(M8&gt;=1/24*8,1/24*8,M8)</f>
        <v>0</v>
      </c>
      <c r="O8" s="47">
        <f t="shared" ref="O8:O71" si="3">IF(M8-N8&gt;0,M8-N8,0)</f>
        <v>0</v>
      </c>
      <c r="P8" s="12">
        <v>0</v>
      </c>
      <c r="Q8" s="45">
        <f t="shared" ref="Q8:Q71" si="4">IF(P8&lt;(1/24*35),0,P8-(1/24*35))</f>
        <v>0</v>
      </c>
      <c r="R8" s="46">
        <f t="shared" ref="R8:R71" si="5">IF(Q8&gt;=1/24*8,1/24*8,Q8)</f>
        <v>0</v>
      </c>
      <c r="S8" s="47">
        <f t="shared" ref="S8:S71" si="6">IF(Q8-R8&gt;0,Q8-R8,0)</f>
        <v>0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0</v>
      </c>
      <c r="Y8" s="51">
        <f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12">
        <v>0</v>
      </c>
      <c r="E9" s="45">
        <f t="shared" ref="E9:E73" si="10">IF(D9&lt;(1/24*35),0,D9-(1/24*35))</f>
        <v>0</v>
      </c>
      <c r="F9" s="46">
        <f t="shared" ref="F9:F73" si="11">IF(E9&gt;=1/24*8,1/24*8,E9)</f>
        <v>0</v>
      </c>
      <c r="G9" s="47">
        <f t="shared" ref="G9:G72" si="12">IF(E9-F9&gt;0,E9-F9,0)</f>
        <v>0</v>
      </c>
      <c r="H9" s="12">
        <v>0</v>
      </c>
      <c r="I9" s="45">
        <f t="shared" ref="I9:I73" si="13">IF(H9&lt;(1/24*35),0,H9-(1/24*35))</f>
        <v>0</v>
      </c>
      <c r="J9" s="46">
        <f t="shared" ref="J9:J73" si="14">IF(I9&gt;=1/24*8,1/24*8,I9)</f>
        <v>0</v>
      </c>
      <c r="K9" s="47">
        <f t="shared" ref="K9:K72" si="15">IF(I9-J9&gt;0,I9-J9,0)</f>
        <v>0</v>
      </c>
      <c r="L9" s="12">
        <v>0</v>
      </c>
      <c r="M9" s="45">
        <f t="shared" si="1"/>
        <v>0</v>
      </c>
      <c r="N9" s="46">
        <f t="shared" si="2"/>
        <v>0</v>
      </c>
      <c r="O9" s="47">
        <f t="shared" si="3"/>
        <v>0</v>
      </c>
      <c r="P9" s="12">
        <v>0</v>
      </c>
      <c r="Q9" s="45">
        <f t="shared" si="4"/>
        <v>0</v>
      </c>
      <c r="R9" s="46">
        <f t="shared" si="5"/>
        <v>0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6">SUMIF($D$7:$W$7,$H$7,$D9:$W9)</f>
        <v>0</v>
      </c>
      <c r="Y9" s="51">
        <f t="shared" ref="Y9:Y72" si="17">SUMIF($D$7:$W$7,$Y$7,$D9:$W9)</f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12">
        <v>0</v>
      </c>
      <c r="E10" s="45">
        <f t="shared" si="10"/>
        <v>0</v>
      </c>
      <c r="F10" s="46">
        <f t="shared" si="11"/>
        <v>0</v>
      </c>
      <c r="G10" s="47">
        <f t="shared" si="12"/>
        <v>0</v>
      </c>
      <c r="H10" s="12">
        <v>0</v>
      </c>
      <c r="I10" s="45">
        <f t="shared" si="13"/>
        <v>0</v>
      </c>
      <c r="J10" s="46">
        <f t="shared" si="14"/>
        <v>0</v>
      </c>
      <c r="K10" s="47">
        <f t="shared" si="15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6"/>
        <v>0</v>
      </c>
      <c r="Y10" s="51">
        <f t="shared" si="17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12">
        <v>0</v>
      </c>
      <c r="E11" s="45">
        <f t="shared" si="10"/>
        <v>0</v>
      </c>
      <c r="F11" s="46">
        <f t="shared" si="11"/>
        <v>0</v>
      </c>
      <c r="G11" s="47">
        <f t="shared" si="12"/>
        <v>0</v>
      </c>
      <c r="H11" s="12">
        <v>0</v>
      </c>
      <c r="I11" s="45">
        <f t="shared" si="13"/>
        <v>0</v>
      </c>
      <c r="J11" s="46">
        <f t="shared" si="14"/>
        <v>0</v>
      </c>
      <c r="K11" s="47">
        <f t="shared" si="15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6"/>
        <v>0</v>
      </c>
      <c r="Y11" s="51">
        <f t="shared" si="17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12">
        <v>0</v>
      </c>
      <c r="E12" s="45">
        <f t="shared" si="10"/>
        <v>0</v>
      </c>
      <c r="F12" s="46">
        <f t="shared" si="11"/>
        <v>0</v>
      </c>
      <c r="G12" s="47">
        <f t="shared" si="12"/>
        <v>0</v>
      </c>
      <c r="H12" s="12">
        <v>0</v>
      </c>
      <c r="I12" s="45">
        <f t="shared" si="13"/>
        <v>0</v>
      </c>
      <c r="J12" s="46">
        <f t="shared" si="14"/>
        <v>0</v>
      </c>
      <c r="K12" s="47">
        <f t="shared" si="15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6"/>
        <v>0</v>
      </c>
      <c r="Y12" s="51">
        <f t="shared" si="17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12">
        <v>0</v>
      </c>
      <c r="E13" s="45">
        <f t="shared" si="10"/>
        <v>0</v>
      </c>
      <c r="F13" s="46">
        <f t="shared" si="11"/>
        <v>0</v>
      </c>
      <c r="G13" s="47">
        <f t="shared" si="12"/>
        <v>0</v>
      </c>
      <c r="H13" s="12">
        <v>0</v>
      </c>
      <c r="I13" s="45">
        <f t="shared" si="13"/>
        <v>0</v>
      </c>
      <c r="J13" s="46">
        <f t="shared" si="14"/>
        <v>0</v>
      </c>
      <c r="K13" s="47">
        <f t="shared" si="15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6"/>
        <v>0</v>
      </c>
      <c r="Y13" s="51">
        <f t="shared" si="17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12">
        <v>0</v>
      </c>
      <c r="E14" s="45">
        <f t="shared" si="10"/>
        <v>0</v>
      </c>
      <c r="F14" s="46">
        <f t="shared" si="11"/>
        <v>0</v>
      </c>
      <c r="G14" s="47">
        <f t="shared" si="12"/>
        <v>0</v>
      </c>
      <c r="H14" s="12">
        <v>0</v>
      </c>
      <c r="I14" s="45">
        <f t="shared" si="13"/>
        <v>0</v>
      </c>
      <c r="J14" s="46">
        <f t="shared" si="14"/>
        <v>0</v>
      </c>
      <c r="K14" s="47">
        <f t="shared" si="15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6"/>
        <v>0</v>
      </c>
      <c r="Y14" s="51">
        <f t="shared" si="17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12">
        <v>0</v>
      </c>
      <c r="E15" s="45">
        <f t="shared" si="10"/>
        <v>0</v>
      </c>
      <c r="F15" s="46">
        <f t="shared" si="11"/>
        <v>0</v>
      </c>
      <c r="G15" s="47">
        <f t="shared" si="12"/>
        <v>0</v>
      </c>
      <c r="H15" s="12">
        <v>0</v>
      </c>
      <c r="I15" s="45">
        <f t="shared" si="13"/>
        <v>0</v>
      </c>
      <c r="J15" s="46">
        <f t="shared" si="14"/>
        <v>0</v>
      </c>
      <c r="K15" s="47">
        <f t="shared" si="15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6"/>
        <v>0</v>
      </c>
      <c r="Y15" s="51">
        <f t="shared" si="17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12">
        <v>0</v>
      </c>
      <c r="E16" s="45">
        <f t="shared" si="10"/>
        <v>0</v>
      </c>
      <c r="F16" s="46">
        <f t="shared" si="11"/>
        <v>0</v>
      </c>
      <c r="G16" s="47">
        <f t="shared" si="12"/>
        <v>0</v>
      </c>
      <c r="H16" s="12">
        <v>0</v>
      </c>
      <c r="I16" s="45">
        <f t="shared" si="13"/>
        <v>0</v>
      </c>
      <c r="J16" s="46">
        <f t="shared" si="14"/>
        <v>0</v>
      </c>
      <c r="K16" s="47">
        <f t="shared" si="15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6"/>
        <v>0</v>
      </c>
      <c r="Y16" s="51">
        <f t="shared" si="17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12">
        <v>0</v>
      </c>
      <c r="E17" s="45">
        <f t="shared" si="10"/>
        <v>0</v>
      </c>
      <c r="F17" s="46">
        <f t="shared" si="11"/>
        <v>0</v>
      </c>
      <c r="G17" s="47">
        <f t="shared" si="12"/>
        <v>0</v>
      </c>
      <c r="H17" s="12">
        <v>0</v>
      </c>
      <c r="I17" s="45">
        <f t="shared" si="13"/>
        <v>0</v>
      </c>
      <c r="J17" s="46">
        <f t="shared" si="14"/>
        <v>0</v>
      </c>
      <c r="K17" s="47">
        <f t="shared" si="15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6"/>
        <v>0</v>
      </c>
      <c r="Y17" s="51">
        <f t="shared" si="17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12">
        <v>0</v>
      </c>
      <c r="E18" s="45">
        <f t="shared" si="10"/>
        <v>0</v>
      </c>
      <c r="F18" s="46">
        <f t="shared" si="11"/>
        <v>0</v>
      </c>
      <c r="G18" s="47">
        <f t="shared" si="12"/>
        <v>0</v>
      </c>
      <c r="H18" s="12">
        <v>0</v>
      </c>
      <c r="I18" s="45">
        <f t="shared" si="13"/>
        <v>0</v>
      </c>
      <c r="J18" s="46">
        <f t="shared" si="14"/>
        <v>0</v>
      </c>
      <c r="K18" s="47">
        <f t="shared" si="15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6"/>
        <v>0</v>
      </c>
      <c r="Y18" s="51">
        <f t="shared" si="17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12">
        <v>0</v>
      </c>
      <c r="E19" s="45">
        <f t="shared" si="10"/>
        <v>0</v>
      </c>
      <c r="F19" s="46">
        <f t="shared" si="11"/>
        <v>0</v>
      </c>
      <c r="G19" s="47">
        <f t="shared" si="12"/>
        <v>0</v>
      </c>
      <c r="H19" s="12">
        <v>0</v>
      </c>
      <c r="I19" s="45">
        <f t="shared" si="13"/>
        <v>0</v>
      </c>
      <c r="J19" s="46">
        <f t="shared" si="14"/>
        <v>0</v>
      </c>
      <c r="K19" s="47">
        <f t="shared" si="15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6"/>
        <v>0</v>
      </c>
      <c r="Y19" s="51">
        <f t="shared" si="17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12">
        <v>0</v>
      </c>
      <c r="E20" s="45">
        <f t="shared" si="10"/>
        <v>0</v>
      </c>
      <c r="F20" s="46">
        <f t="shared" si="11"/>
        <v>0</v>
      </c>
      <c r="G20" s="47">
        <f t="shared" si="12"/>
        <v>0</v>
      </c>
      <c r="H20" s="12">
        <v>0</v>
      </c>
      <c r="I20" s="45">
        <f t="shared" si="13"/>
        <v>0</v>
      </c>
      <c r="J20" s="46">
        <f t="shared" si="14"/>
        <v>0</v>
      </c>
      <c r="K20" s="47">
        <f t="shared" si="15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6"/>
        <v>0</v>
      </c>
      <c r="Y20" s="51">
        <f t="shared" si="17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12">
        <v>0</v>
      </c>
      <c r="E21" s="45">
        <f t="shared" si="10"/>
        <v>0</v>
      </c>
      <c r="F21" s="46">
        <f t="shared" si="11"/>
        <v>0</v>
      </c>
      <c r="G21" s="47">
        <f t="shared" si="12"/>
        <v>0</v>
      </c>
      <c r="H21" s="12">
        <v>0</v>
      </c>
      <c r="I21" s="45">
        <f t="shared" si="13"/>
        <v>0</v>
      </c>
      <c r="J21" s="46">
        <f t="shared" si="14"/>
        <v>0</v>
      </c>
      <c r="K21" s="47">
        <f t="shared" si="15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6"/>
        <v>0</v>
      </c>
      <c r="Y21" s="51">
        <f t="shared" si="17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12">
        <v>0</v>
      </c>
      <c r="E22" s="45">
        <f t="shared" si="10"/>
        <v>0</v>
      </c>
      <c r="F22" s="46">
        <f t="shared" si="11"/>
        <v>0</v>
      </c>
      <c r="G22" s="47">
        <f t="shared" si="12"/>
        <v>0</v>
      </c>
      <c r="H22" s="12">
        <v>0</v>
      </c>
      <c r="I22" s="45">
        <f t="shared" si="13"/>
        <v>0</v>
      </c>
      <c r="J22" s="46">
        <f t="shared" si="14"/>
        <v>0</v>
      </c>
      <c r="K22" s="47">
        <f t="shared" si="15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6"/>
        <v>0</v>
      </c>
      <c r="Y22" s="51">
        <f t="shared" si="17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12">
        <v>0</v>
      </c>
      <c r="E23" s="45">
        <f t="shared" si="10"/>
        <v>0</v>
      </c>
      <c r="F23" s="46">
        <f t="shared" si="11"/>
        <v>0</v>
      </c>
      <c r="G23" s="47">
        <f t="shared" si="12"/>
        <v>0</v>
      </c>
      <c r="H23" s="12">
        <v>0</v>
      </c>
      <c r="I23" s="45">
        <f t="shared" si="13"/>
        <v>0</v>
      </c>
      <c r="J23" s="46">
        <f t="shared" si="14"/>
        <v>0</v>
      </c>
      <c r="K23" s="47">
        <f t="shared" si="15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6"/>
        <v>0</v>
      </c>
      <c r="Y23" s="51">
        <f t="shared" si="17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12">
        <v>0</v>
      </c>
      <c r="E24" s="45">
        <f t="shared" si="10"/>
        <v>0</v>
      </c>
      <c r="F24" s="46">
        <f t="shared" si="11"/>
        <v>0</v>
      </c>
      <c r="G24" s="47">
        <f t="shared" si="12"/>
        <v>0</v>
      </c>
      <c r="H24" s="12">
        <v>0</v>
      </c>
      <c r="I24" s="45">
        <f t="shared" si="13"/>
        <v>0</v>
      </c>
      <c r="J24" s="46">
        <f t="shared" si="14"/>
        <v>0</v>
      </c>
      <c r="K24" s="47">
        <f t="shared" si="15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6"/>
        <v>0</v>
      </c>
      <c r="Y24" s="51">
        <f t="shared" si="17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12">
        <v>0</v>
      </c>
      <c r="E25" s="45">
        <f t="shared" si="10"/>
        <v>0</v>
      </c>
      <c r="F25" s="46">
        <f t="shared" si="11"/>
        <v>0</v>
      </c>
      <c r="G25" s="47">
        <f t="shared" si="12"/>
        <v>0</v>
      </c>
      <c r="H25" s="12">
        <v>0</v>
      </c>
      <c r="I25" s="45">
        <f t="shared" si="13"/>
        <v>0</v>
      </c>
      <c r="J25" s="46">
        <f t="shared" si="14"/>
        <v>0</v>
      </c>
      <c r="K25" s="47">
        <f t="shared" si="15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6"/>
        <v>0</v>
      </c>
      <c r="Y25" s="51">
        <f t="shared" si="17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12">
        <v>0</v>
      </c>
      <c r="E26" s="45">
        <f t="shared" si="10"/>
        <v>0</v>
      </c>
      <c r="F26" s="46">
        <f t="shared" si="11"/>
        <v>0</v>
      </c>
      <c r="G26" s="47">
        <f t="shared" si="12"/>
        <v>0</v>
      </c>
      <c r="H26" s="12">
        <v>0</v>
      </c>
      <c r="I26" s="45">
        <f t="shared" si="13"/>
        <v>0</v>
      </c>
      <c r="J26" s="46">
        <f t="shared" si="14"/>
        <v>0</v>
      </c>
      <c r="K26" s="47">
        <f t="shared" si="15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6"/>
        <v>0</v>
      </c>
      <c r="Y26" s="51">
        <f t="shared" si="17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12">
        <v>0</v>
      </c>
      <c r="E27" s="45">
        <f t="shared" si="10"/>
        <v>0</v>
      </c>
      <c r="F27" s="46">
        <f t="shared" si="11"/>
        <v>0</v>
      </c>
      <c r="G27" s="47">
        <f t="shared" si="12"/>
        <v>0</v>
      </c>
      <c r="H27" s="12">
        <v>0</v>
      </c>
      <c r="I27" s="45">
        <f t="shared" si="13"/>
        <v>0</v>
      </c>
      <c r="J27" s="46">
        <f t="shared" si="14"/>
        <v>0</v>
      </c>
      <c r="K27" s="47">
        <f t="shared" si="15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6"/>
        <v>0</v>
      </c>
      <c r="Y27" s="51">
        <f t="shared" si="17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12">
        <v>0</v>
      </c>
      <c r="E28" s="45">
        <f t="shared" si="10"/>
        <v>0</v>
      </c>
      <c r="F28" s="46">
        <f t="shared" si="11"/>
        <v>0</v>
      </c>
      <c r="G28" s="47">
        <f t="shared" si="12"/>
        <v>0</v>
      </c>
      <c r="H28" s="12">
        <v>0</v>
      </c>
      <c r="I28" s="45">
        <f t="shared" si="13"/>
        <v>0</v>
      </c>
      <c r="J28" s="46">
        <f t="shared" si="14"/>
        <v>0</v>
      </c>
      <c r="K28" s="47">
        <f t="shared" si="15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6"/>
        <v>0</v>
      </c>
      <c r="Y28" s="51">
        <f t="shared" si="17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12">
        <v>0</v>
      </c>
      <c r="E29" s="45">
        <f t="shared" si="10"/>
        <v>0</v>
      </c>
      <c r="F29" s="46">
        <f t="shared" si="11"/>
        <v>0</v>
      </c>
      <c r="G29" s="47">
        <f t="shared" si="12"/>
        <v>0</v>
      </c>
      <c r="H29" s="12">
        <v>0</v>
      </c>
      <c r="I29" s="45">
        <f t="shared" si="13"/>
        <v>0</v>
      </c>
      <c r="J29" s="46">
        <f t="shared" si="14"/>
        <v>0</v>
      </c>
      <c r="K29" s="47">
        <f t="shared" si="15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6"/>
        <v>0</v>
      </c>
      <c r="Y29" s="51">
        <f t="shared" si="17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12">
        <v>0</v>
      </c>
      <c r="E30" s="45">
        <f t="shared" si="10"/>
        <v>0</v>
      </c>
      <c r="F30" s="46">
        <f t="shared" si="11"/>
        <v>0</v>
      </c>
      <c r="G30" s="47">
        <f t="shared" si="12"/>
        <v>0</v>
      </c>
      <c r="H30" s="12">
        <v>0</v>
      </c>
      <c r="I30" s="45">
        <f t="shared" si="13"/>
        <v>0</v>
      </c>
      <c r="J30" s="46">
        <f t="shared" si="14"/>
        <v>0</v>
      </c>
      <c r="K30" s="47">
        <f t="shared" si="15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6"/>
        <v>0</v>
      </c>
      <c r="Y30" s="51">
        <f t="shared" si="17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12">
        <v>0</v>
      </c>
      <c r="E31" s="45">
        <f t="shared" si="10"/>
        <v>0</v>
      </c>
      <c r="F31" s="46">
        <f t="shared" si="11"/>
        <v>0</v>
      </c>
      <c r="G31" s="47">
        <f t="shared" si="12"/>
        <v>0</v>
      </c>
      <c r="H31" s="12">
        <v>0</v>
      </c>
      <c r="I31" s="45">
        <f t="shared" si="13"/>
        <v>0</v>
      </c>
      <c r="J31" s="46">
        <f t="shared" si="14"/>
        <v>0</v>
      </c>
      <c r="K31" s="47">
        <f t="shared" si="15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6"/>
        <v>0</v>
      </c>
      <c r="Y31" s="51">
        <f t="shared" si="17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12">
        <v>0</v>
      </c>
      <c r="E32" s="45">
        <f t="shared" si="10"/>
        <v>0</v>
      </c>
      <c r="F32" s="46">
        <f t="shared" si="11"/>
        <v>0</v>
      </c>
      <c r="G32" s="47">
        <f t="shared" si="12"/>
        <v>0</v>
      </c>
      <c r="H32" s="12">
        <v>0</v>
      </c>
      <c r="I32" s="45">
        <f t="shared" si="13"/>
        <v>0</v>
      </c>
      <c r="J32" s="46">
        <f t="shared" si="14"/>
        <v>0</v>
      </c>
      <c r="K32" s="47">
        <f t="shared" si="15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6"/>
        <v>0</v>
      </c>
      <c r="Y32" s="51">
        <f t="shared" si="17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12">
        <v>0</v>
      </c>
      <c r="E33" s="45">
        <f t="shared" si="10"/>
        <v>0</v>
      </c>
      <c r="F33" s="46">
        <f t="shared" si="11"/>
        <v>0</v>
      </c>
      <c r="G33" s="47">
        <f t="shared" si="12"/>
        <v>0</v>
      </c>
      <c r="H33" s="12">
        <v>0</v>
      </c>
      <c r="I33" s="45">
        <f t="shared" si="13"/>
        <v>0</v>
      </c>
      <c r="J33" s="46">
        <f t="shared" si="14"/>
        <v>0</v>
      </c>
      <c r="K33" s="47">
        <f t="shared" si="15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6"/>
        <v>0</v>
      </c>
      <c r="Y33" s="51">
        <f t="shared" si="17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12">
        <v>0</v>
      </c>
      <c r="E34" s="45">
        <f t="shared" si="10"/>
        <v>0</v>
      </c>
      <c r="F34" s="46">
        <f t="shared" si="11"/>
        <v>0</v>
      </c>
      <c r="G34" s="47">
        <f t="shared" si="12"/>
        <v>0</v>
      </c>
      <c r="H34" s="12">
        <v>0</v>
      </c>
      <c r="I34" s="45">
        <f t="shared" si="13"/>
        <v>0</v>
      </c>
      <c r="J34" s="46">
        <f t="shared" si="14"/>
        <v>0</v>
      </c>
      <c r="K34" s="47">
        <f t="shared" si="15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6"/>
        <v>0</v>
      </c>
      <c r="Y34" s="51">
        <f t="shared" si="17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12">
        <v>0</v>
      </c>
      <c r="E35" s="45">
        <f t="shared" si="10"/>
        <v>0</v>
      </c>
      <c r="F35" s="46">
        <f t="shared" si="11"/>
        <v>0</v>
      </c>
      <c r="G35" s="47">
        <f t="shared" si="12"/>
        <v>0</v>
      </c>
      <c r="H35" s="12">
        <v>0</v>
      </c>
      <c r="I35" s="45">
        <f t="shared" si="13"/>
        <v>0</v>
      </c>
      <c r="J35" s="46">
        <f t="shared" si="14"/>
        <v>0</v>
      </c>
      <c r="K35" s="47">
        <f t="shared" si="15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6"/>
        <v>0</v>
      </c>
      <c r="Y35" s="51">
        <f t="shared" si="17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12">
        <v>0</v>
      </c>
      <c r="E36" s="45">
        <f t="shared" si="10"/>
        <v>0</v>
      </c>
      <c r="F36" s="46">
        <f t="shared" si="11"/>
        <v>0</v>
      </c>
      <c r="G36" s="47">
        <f t="shared" si="12"/>
        <v>0</v>
      </c>
      <c r="H36" s="12">
        <v>0</v>
      </c>
      <c r="I36" s="45">
        <f t="shared" si="13"/>
        <v>0</v>
      </c>
      <c r="J36" s="46">
        <f t="shared" si="14"/>
        <v>0</v>
      </c>
      <c r="K36" s="47">
        <f t="shared" si="15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6"/>
        <v>0</v>
      </c>
      <c r="Y36" s="51">
        <f t="shared" si="17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12">
        <v>0</v>
      </c>
      <c r="E37" s="45">
        <f t="shared" si="10"/>
        <v>0</v>
      </c>
      <c r="F37" s="46">
        <f t="shared" si="11"/>
        <v>0</v>
      </c>
      <c r="G37" s="47">
        <f t="shared" si="12"/>
        <v>0</v>
      </c>
      <c r="H37" s="12">
        <v>0</v>
      </c>
      <c r="I37" s="45">
        <f t="shared" si="13"/>
        <v>0</v>
      </c>
      <c r="J37" s="46">
        <f t="shared" si="14"/>
        <v>0</v>
      </c>
      <c r="K37" s="47">
        <f t="shared" si="15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6"/>
        <v>0</v>
      </c>
      <c r="Y37" s="51">
        <f t="shared" si="17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12">
        <v>0</v>
      </c>
      <c r="E38" s="45">
        <f t="shared" si="10"/>
        <v>0</v>
      </c>
      <c r="F38" s="46">
        <f t="shared" si="11"/>
        <v>0</v>
      </c>
      <c r="G38" s="47">
        <f t="shared" si="12"/>
        <v>0</v>
      </c>
      <c r="H38" s="12">
        <v>0</v>
      </c>
      <c r="I38" s="45">
        <f t="shared" si="13"/>
        <v>0</v>
      </c>
      <c r="J38" s="46">
        <f t="shared" si="14"/>
        <v>0</v>
      </c>
      <c r="K38" s="47">
        <f t="shared" si="15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6"/>
        <v>0</v>
      </c>
      <c r="Y38" s="51">
        <f t="shared" si="17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12">
        <v>0</v>
      </c>
      <c r="E39" s="45">
        <f t="shared" si="10"/>
        <v>0</v>
      </c>
      <c r="F39" s="46">
        <f t="shared" si="11"/>
        <v>0</v>
      </c>
      <c r="G39" s="47">
        <f t="shared" si="12"/>
        <v>0</v>
      </c>
      <c r="H39" s="12">
        <v>0</v>
      </c>
      <c r="I39" s="45">
        <f t="shared" si="13"/>
        <v>0</v>
      </c>
      <c r="J39" s="46">
        <f t="shared" si="14"/>
        <v>0</v>
      </c>
      <c r="K39" s="47">
        <f t="shared" si="15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6"/>
        <v>0</v>
      </c>
      <c r="Y39" s="51">
        <f t="shared" si="17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12">
        <v>0</v>
      </c>
      <c r="E40" s="45">
        <f t="shared" si="10"/>
        <v>0</v>
      </c>
      <c r="F40" s="46">
        <f t="shared" si="11"/>
        <v>0</v>
      </c>
      <c r="G40" s="47">
        <f t="shared" si="12"/>
        <v>0</v>
      </c>
      <c r="H40" s="12">
        <v>0</v>
      </c>
      <c r="I40" s="45">
        <f t="shared" si="13"/>
        <v>0</v>
      </c>
      <c r="J40" s="46">
        <f t="shared" si="14"/>
        <v>0</v>
      </c>
      <c r="K40" s="47">
        <f t="shared" si="15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6"/>
        <v>0</v>
      </c>
      <c r="Y40" s="51">
        <f t="shared" si="17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12">
        <v>0</v>
      </c>
      <c r="E41" s="45">
        <f t="shared" si="10"/>
        <v>0</v>
      </c>
      <c r="F41" s="46">
        <f t="shared" si="11"/>
        <v>0</v>
      </c>
      <c r="G41" s="47">
        <f t="shared" si="12"/>
        <v>0</v>
      </c>
      <c r="H41" s="12">
        <v>0</v>
      </c>
      <c r="I41" s="45">
        <f t="shared" si="13"/>
        <v>0</v>
      </c>
      <c r="J41" s="46">
        <f t="shared" si="14"/>
        <v>0</v>
      </c>
      <c r="K41" s="47">
        <f t="shared" si="15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6"/>
        <v>0</v>
      </c>
      <c r="Y41" s="51">
        <f t="shared" si="17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12">
        <v>0</v>
      </c>
      <c r="E42" s="45">
        <f t="shared" si="10"/>
        <v>0</v>
      </c>
      <c r="F42" s="46">
        <f t="shared" si="11"/>
        <v>0</v>
      </c>
      <c r="G42" s="47">
        <f t="shared" si="12"/>
        <v>0</v>
      </c>
      <c r="H42" s="12">
        <v>0</v>
      </c>
      <c r="I42" s="45">
        <f t="shared" si="13"/>
        <v>0</v>
      </c>
      <c r="J42" s="46">
        <f t="shared" si="14"/>
        <v>0</v>
      </c>
      <c r="K42" s="47">
        <f t="shared" si="15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6"/>
        <v>0</v>
      </c>
      <c r="Y42" s="51">
        <f t="shared" si="17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12">
        <v>0</v>
      </c>
      <c r="E43" s="45">
        <f t="shared" si="10"/>
        <v>0</v>
      </c>
      <c r="F43" s="46">
        <f t="shared" si="11"/>
        <v>0</v>
      </c>
      <c r="G43" s="47">
        <f t="shared" si="12"/>
        <v>0</v>
      </c>
      <c r="H43" s="12">
        <v>0</v>
      </c>
      <c r="I43" s="45">
        <f t="shared" si="13"/>
        <v>0</v>
      </c>
      <c r="J43" s="46">
        <f t="shared" si="14"/>
        <v>0</v>
      </c>
      <c r="K43" s="47">
        <f t="shared" si="15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6"/>
        <v>0</v>
      </c>
      <c r="Y43" s="51">
        <f t="shared" si="17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12">
        <v>0</v>
      </c>
      <c r="E44" s="45">
        <f t="shared" si="10"/>
        <v>0</v>
      </c>
      <c r="F44" s="46">
        <f t="shared" si="11"/>
        <v>0</v>
      </c>
      <c r="G44" s="47">
        <f t="shared" si="12"/>
        <v>0</v>
      </c>
      <c r="H44" s="12">
        <v>0</v>
      </c>
      <c r="I44" s="45">
        <f t="shared" si="13"/>
        <v>0</v>
      </c>
      <c r="J44" s="46">
        <f t="shared" si="14"/>
        <v>0</v>
      </c>
      <c r="K44" s="47">
        <f t="shared" si="15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6"/>
        <v>0</v>
      </c>
      <c r="Y44" s="51">
        <f t="shared" si="17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12">
        <v>0</v>
      </c>
      <c r="E45" s="45">
        <f t="shared" si="10"/>
        <v>0</v>
      </c>
      <c r="F45" s="46">
        <f t="shared" si="11"/>
        <v>0</v>
      </c>
      <c r="G45" s="47">
        <f t="shared" si="12"/>
        <v>0</v>
      </c>
      <c r="H45" s="12">
        <v>0</v>
      </c>
      <c r="I45" s="45">
        <f t="shared" si="13"/>
        <v>0</v>
      </c>
      <c r="J45" s="46">
        <f t="shared" si="14"/>
        <v>0</v>
      </c>
      <c r="K45" s="47">
        <f t="shared" si="15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6"/>
        <v>0</v>
      </c>
      <c r="Y45" s="51">
        <f t="shared" si="17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12">
        <v>0</v>
      </c>
      <c r="E46" s="45">
        <f t="shared" si="10"/>
        <v>0</v>
      </c>
      <c r="F46" s="46">
        <f t="shared" si="11"/>
        <v>0</v>
      </c>
      <c r="G46" s="47">
        <f t="shared" si="12"/>
        <v>0</v>
      </c>
      <c r="H46" s="12">
        <v>0</v>
      </c>
      <c r="I46" s="45">
        <f t="shared" si="13"/>
        <v>0</v>
      </c>
      <c r="J46" s="46">
        <f t="shared" si="14"/>
        <v>0</v>
      </c>
      <c r="K46" s="47">
        <f t="shared" si="15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6"/>
        <v>0</v>
      </c>
      <c r="Y46" s="51">
        <f t="shared" si="17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12">
        <v>0</v>
      </c>
      <c r="E47" s="45">
        <f t="shared" si="10"/>
        <v>0</v>
      </c>
      <c r="F47" s="46">
        <f t="shared" si="11"/>
        <v>0</v>
      </c>
      <c r="G47" s="47">
        <f t="shared" si="12"/>
        <v>0</v>
      </c>
      <c r="H47" s="12">
        <v>0</v>
      </c>
      <c r="I47" s="45">
        <f t="shared" si="13"/>
        <v>0</v>
      </c>
      <c r="J47" s="46">
        <f t="shared" si="14"/>
        <v>0</v>
      </c>
      <c r="K47" s="47">
        <f t="shared" si="15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6"/>
        <v>0</v>
      </c>
      <c r="Y47" s="51">
        <f t="shared" si="17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12">
        <v>0</v>
      </c>
      <c r="E48" s="45">
        <f t="shared" si="10"/>
        <v>0</v>
      </c>
      <c r="F48" s="46">
        <f t="shared" si="11"/>
        <v>0</v>
      </c>
      <c r="G48" s="47">
        <f t="shared" si="12"/>
        <v>0</v>
      </c>
      <c r="H48" s="12">
        <v>0</v>
      </c>
      <c r="I48" s="45">
        <f t="shared" si="13"/>
        <v>0</v>
      </c>
      <c r="J48" s="46">
        <f t="shared" si="14"/>
        <v>0</v>
      </c>
      <c r="K48" s="47">
        <f t="shared" si="15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6"/>
        <v>0</v>
      </c>
      <c r="Y48" s="51">
        <f t="shared" si="17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12">
        <v>0</v>
      </c>
      <c r="E49" s="45">
        <f t="shared" si="10"/>
        <v>0</v>
      </c>
      <c r="F49" s="46">
        <f t="shared" si="11"/>
        <v>0</v>
      </c>
      <c r="G49" s="47">
        <f t="shared" si="12"/>
        <v>0</v>
      </c>
      <c r="H49" s="12">
        <v>0</v>
      </c>
      <c r="I49" s="45">
        <f t="shared" si="13"/>
        <v>0</v>
      </c>
      <c r="J49" s="46">
        <f t="shared" si="14"/>
        <v>0</v>
      </c>
      <c r="K49" s="47">
        <f t="shared" si="15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6"/>
        <v>0</v>
      </c>
      <c r="Y49" s="51">
        <f t="shared" si="17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12">
        <v>0</v>
      </c>
      <c r="E50" s="45">
        <f t="shared" si="10"/>
        <v>0</v>
      </c>
      <c r="F50" s="46">
        <f t="shared" si="11"/>
        <v>0</v>
      </c>
      <c r="G50" s="47">
        <f t="shared" si="12"/>
        <v>0</v>
      </c>
      <c r="H50" s="12">
        <v>0</v>
      </c>
      <c r="I50" s="45">
        <f t="shared" si="13"/>
        <v>0</v>
      </c>
      <c r="J50" s="46">
        <f t="shared" si="14"/>
        <v>0</v>
      </c>
      <c r="K50" s="47">
        <f t="shared" si="15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6"/>
        <v>0</v>
      </c>
      <c r="Y50" s="51">
        <f t="shared" si="17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12">
        <v>0</v>
      </c>
      <c r="E51" s="45">
        <f t="shared" si="10"/>
        <v>0</v>
      </c>
      <c r="F51" s="46">
        <f t="shared" si="11"/>
        <v>0</v>
      </c>
      <c r="G51" s="47">
        <f t="shared" si="12"/>
        <v>0</v>
      </c>
      <c r="H51" s="12">
        <v>0</v>
      </c>
      <c r="I51" s="45">
        <f t="shared" si="13"/>
        <v>0</v>
      </c>
      <c r="J51" s="46">
        <f t="shared" si="14"/>
        <v>0</v>
      </c>
      <c r="K51" s="47">
        <f t="shared" si="15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6"/>
        <v>0</v>
      </c>
      <c r="Y51" s="51">
        <f t="shared" si="17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12">
        <v>0</v>
      </c>
      <c r="E52" s="45">
        <f t="shared" si="10"/>
        <v>0</v>
      </c>
      <c r="F52" s="46">
        <f t="shared" si="11"/>
        <v>0</v>
      </c>
      <c r="G52" s="47">
        <f t="shared" si="12"/>
        <v>0</v>
      </c>
      <c r="H52" s="12">
        <v>0</v>
      </c>
      <c r="I52" s="45">
        <f t="shared" si="13"/>
        <v>0</v>
      </c>
      <c r="J52" s="46">
        <f t="shared" si="14"/>
        <v>0</v>
      </c>
      <c r="K52" s="47">
        <f t="shared" si="15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6"/>
        <v>0</v>
      </c>
      <c r="Y52" s="51">
        <f t="shared" si="17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12">
        <v>0</v>
      </c>
      <c r="E53" s="45">
        <f t="shared" si="10"/>
        <v>0</v>
      </c>
      <c r="F53" s="46">
        <f t="shared" si="11"/>
        <v>0</v>
      </c>
      <c r="G53" s="47">
        <f t="shared" si="12"/>
        <v>0</v>
      </c>
      <c r="H53" s="12">
        <v>0</v>
      </c>
      <c r="I53" s="45">
        <f t="shared" si="13"/>
        <v>0</v>
      </c>
      <c r="J53" s="46">
        <f t="shared" si="14"/>
        <v>0</v>
      </c>
      <c r="K53" s="47">
        <f t="shared" si="15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6"/>
        <v>0</v>
      </c>
      <c r="Y53" s="51">
        <f t="shared" si="17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12">
        <v>0</v>
      </c>
      <c r="E54" s="45">
        <f t="shared" si="10"/>
        <v>0</v>
      </c>
      <c r="F54" s="46">
        <f t="shared" si="11"/>
        <v>0</v>
      </c>
      <c r="G54" s="47">
        <f t="shared" si="12"/>
        <v>0</v>
      </c>
      <c r="H54" s="12">
        <v>0</v>
      </c>
      <c r="I54" s="45">
        <f t="shared" si="13"/>
        <v>0</v>
      </c>
      <c r="J54" s="46">
        <f t="shared" si="14"/>
        <v>0</v>
      </c>
      <c r="K54" s="47">
        <f t="shared" si="15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6"/>
        <v>0</v>
      </c>
      <c r="Y54" s="51">
        <f t="shared" si="17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12">
        <v>0</v>
      </c>
      <c r="E55" s="45">
        <f t="shared" si="10"/>
        <v>0</v>
      </c>
      <c r="F55" s="46">
        <f t="shared" si="11"/>
        <v>0</v>
      </c>
      <c r="G55" s="47">
        <f t="shared" si="12"/>
        <v>0</v>
      </c>
      <c r="H55" s="12">
        <v>0</v>
      </c>
      <c r="I55" s="45">
        <f t="shared" si="13"/>
        <v>0</v>
      </c>
      <c r="J55" s="46">
        <f t="shared" si="14"/>
        <v>0</v>
      </c>
      <c r="K55" s="47">
        <f t="shared" si="15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6"/>
        <v>0</v>
      </c>
      <c r="Y55" s="51">
        <f t="shared" si="17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12">
        <v>0</v>
      </c>
      <c r="E56" s="45">
        <f t="shared" si="10"/>
        <v>0</v>
      </c>
      <c r="F56" s="46">
        <f t="shared" si="11"/>
        <v>0</v>
      </c>
      <c r="G56" s="47">
        <f t="shared" si="12"/>
        <v>0</v>
      </c>
      <c r="H56" s="12">
        <v>0</v>
      </c>
      <c r="I56" s="45">
        <f t="shared" si="13"/>
        <v>0</v>
      </c>
      <c r="J56" s="46">
        <f t="shared" si="14"/>
        <v>0</v>
      </c>
      <c r="K56" s="47">
        <f t="shared" si="15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6"/>
        <v>0</v>
      </c>
      <c r="Y56" s="51">
        <f t="shared" si="17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12">
        <v>0</v>
      </c>
      <c r="E57" s="45">
        <f t="shared" si="10"/>
        <v>0</v>
      </c>
      <c r="F57" s="46">
        <f t="shared" si="11"/>
        <v>0</v>
      </c>
      <c r="G57" s="47">
        <f t="shared" si="12"/>
        <v>0</v>
      </c>
      <c r="H57" s="12">
        <v>0</v>
      </c>
      <c r="I57" s="45">
        <f t="shared" si="13"/>
        <v>0</v>
      </c>
      <c r="J57" s="46">
        <f t="shared" si="14"/>
        <v>0</v>
      </c>
      <c r="K57" s="47">
        <f t="shared" si="15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6"/>
        <v>0</v>
      </c>
      <c r="Y57" s="51">
        <f t="shared" si="17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12">
        <v>0</v>
      </c>
      <c r="E58" s="45">
        <f t="shared" si="10"/>
        <v>0</v>
      </c>
      <c r="F58" s="46">
        <f t="shared" si="11"/>
        <v>0</v>
      </c>
      <c r="G58" s="47">
        <f t="shared" si="12"/>
        <v>0</v>
      </c>
      <c r="H58" s="12">
        <v>0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6"/>
        <v>0</v>
      </c>
      <c r="Y58" s="51">
        <f t="shared" si="17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12">
        <v>0</v>
      </c>
      <c r="E59" s="45">
        <f t="shared" si="10"/>
        <v>0</v>
      </c>
      <c r="F59" s="46">
        <f t="shared" si="11"/>
        <v>0</v>
      </c>
      <c r="G59" s="47">
        <f t="shared" si="12"/>
        <v>0</v>
      </c>
      <c r="H59" s="12">
        <v>0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6"/>
        <v>0</v>
      </c>
      <c r="Y59" s="51">
        <f t="shared" si="17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12">
        <v>0</v>
      </c>
      <c r="E60" s="45">
        <f t="shared" si="10"/>
        <v>0</v>
      </c>
      <c r="F60" s="46">
        <f t="shared" si="11"/>
        <v>0</v>
      </c>
      <c r="G60" s="47">
        <f t="shared" si="12"/>
        <v>0</v>
      </c>
      <c r="H60" s="12">
        <v>0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6"/>
        <v>0</v>
      </c>
      <c r="Y60" s="51">
        <f t="shared" si="17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12">
        <v>0</v>
      </c>
      <c r="E61" s="45">
        <f t="shared" si="10"/>
        <v>0</v>
      </c>
      <c r="F61" s="46">
        <f t="shared" si="11"/>
        <v>0</v>
      </c>
      <c r="G61" s="47">
        <f t="shared" si="12"/>
        <v>0</v>
      </c>
      <c r="H61" s="12">
        <v>0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6"/>
        <v>0</v>
      </c>
      <c r="Y61" s="51">
        <f t="shared" si="17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12">
        <v>0</v>
      </c>
      <c r="E62" s="45">
        <f t="shared" si="10"/>
        <v>0</v>
      </c>
      <c r="F62" s="46">
        <f t="shared" si="11"/>
        <v>0</v>
      </c>
      <c r="G62" s="47">
        <f t="shared" si="12"/>
        <v>0</v>
      </c>
      <c r="H62" s="12">
        <v>0</v>
      </c>
      <c r="I62" s="45">
        <f t="shared" si="13"/>
        <v>0</v>
      </c>
      <c r="J62" s="46">
        <f t="shared" si="14"/>
        <v>0</v>
      </c>
      <c r="K62" s="47">
        <f t="shared" si="15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6"/>
        <v>0</v>
      </c>
      <c r="Y62" s="51">
        <f t="shared" si="17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12">
        <v>0</v>
      </c>
      <c r="E63" s="45">
        <f t="shared" si="10"/>
        <v>0</v>
      </c>
      <c r="F63" s="46">
        <f t="shared" si="11"/>
        <v>0</v>
      </c>
      <c r="G63" s="47">
        <f t="shared" si="12"/>
        <v>0</v>
      </c>
      <c r="H63" s="12">
        <v>0</v>
      </c>
      <c r="I63" s="45">
        <f t="shared" si="13"/>
        <v>0</v>
      </c>
      <c r="J63" s="46">
        <f t="shared" si="14"/>
        <v>0</v>
      </c>
      <c r="K63" s="47">
        <f t="shared" si="15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6"/>
        <v>0</v>
      </c>
      <c r="Y63" s="51">
        <f t="shared" si="17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12">
        <v>0</v>
      </c>
      <c r="E64" s="45">
        <f t="shared" si="10"/>
        <v>0</v>
      </c>
      <c r="F64" s="46">
        <f t="shared" si="11"/>
        <v>0</v>
      </c>
      <c r="G64" s="47">
        <f t="shared" si="12"/>
        <v>0</v>
      </c>
      <c r="H64" s="12">
        <v>0</v>
      </c>
      <c r="I64" s="45">
        <f t="shared" si="13"/>
        <v>0</v>
      </c>
      <c r="J64" s="46">
        <f t="shared" si="14"/>
        <v>0</v>
      </c>
      <c r="K64" s="47">
        <f t="shared" si="15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6"/>
        <v>0</v>
      </c>
      <c r="Y64" s="51">
        <f t="shared" si="17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12">
        <v>0</v>
      </c>
      <c r="E65" s="45">
        <f t="shared" si="10"/>
        <v>0</v>
      </c>
      <c r="F65" s="46">
        <f t="shared" si="11"/>
        <v>0</v>
      </c>
      <c r="G65" s="47">
        <f t="shared" si="12"/>
        <v>0</v>
      </c>
      <c r="H65" s="12">
        <v>0</v>
      </c>
      <c r="I65" s="45">
        <f t="shared" si="13"/>
        <v>0</v>
      </c>
      <c r="J65" s="46">
        <f t="shared" si="14"/>
        <v>0</v>
      </c>
      <c r="K65" s="47">
        <f t="shared" si="15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6"/>
        <v>0</v>
      </c>
      <c r="Y65" s="51">
        <f t="shared" si="17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12">
        <v>0</v>
      </c>
      <c r="E66" s="45">
        <f t="shared" si="10"/>
        <v>0</v>
      </c>
      <c r="F66" s="46">
        <f t="shared" si="11"/>
        <v>0</v>
      </c>
      <c r="G66" s="47">
        <f t="shared" si="12"/>
        <v>0</v>
      </c>
      <c r="H66" s="12">
        <v>0</v>
      </c>
      <c r="I66" s="45">
        <f t="shared" si="13"/>
        <v>0</v>
      </c>
      <c r="J66" s="46">
        <f t="shared" si="14"/>
        <v>0</v>
      </c>
      <c r="K66" s="47">
        <f t="shared" si="15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6"/>
        <v>0</v>
      </c>
      <c r="Y66" s="51">
        <f t="shared" si="17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12">
        <v>0</v>
      </c>
      <c r="E67" s="45">
        <f t="shared" si="10"/>
        <v>0</v>
      </c>
      <c r="F67" s="46">
        <f t="shared" si="11"/>
        <v>0</v>
      </c>
      <c r="G67" s="47">
        <f t="shared" si="12"/>
        <v>0</v>
      </c>
      <c r="H67" s="12">
        <v>0</v>
      </c>
      <c r="I67" s="45">
        <f t="shared" si="13"/>
        <v>0</v>
      </c>
      <c r="J67" s="46">
        <f t="shared" si="14"/>
        <v>0</v>
      </c>
      <c r="K67" s="47">
        <f t="shared" si="15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6"/>
        <v>0</v>
      </c>
      <c r="Y67" s="51">
        <f t="shared" si="17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12">
        <v>0</v>
      </c>
      <c r="E68" s="45">
        <f t="shared" si="10"/>
        <v>0</v>
      </c>
      <c r="F68" s="46">
        <f t="shared" si="11"/>
        <v>0</v>
      </c>
      <c r="G68" s="47">
        <f t="shared" si="12"/>
        <v>0</v>
      </c>
      <c r="H68" s="12">
        <v>0</v>
      </c>
      <c r="I68" s="45">
        <f t="shared" si="13"/>
        <v>0</v>
      </c>
      <c r="J68" s="46">
        <f t="shared" si="14"/>
        <v>0</v>
      </c>
      <c r="K68" s="47">
        <f t="shared" si="15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6"/>
        <v>0</v>
      </c>
      <c r="Y68" s="51">
        <f t="shared" si="17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12">
        <v>0</v>
      </c>
      <c r="E69" s="45">
        <f t="shared" si="10"/>
        <v>0</v>
      </c>
      <c r="F69" s="46">
        <f t="shared" si="11"/>
        <v>0</v>
      </c>
      <c r="G69" s="47">
        <f t="shared" si="12"/>
        <v>0</v>
      </c>
      <c r="H69" s="12">
        <v>0</v>
      </c>
      <c r="I69" s="45">
        <f t="shared" si="13"/>
        <v>0</v>
      </c>
      <c r="J69" s="46">
        <f t="shared" si="14"/>
        <v>0</v>
      </c>
      <c r="K69" s="47">
        <f t="shared" si="15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6"/>
        <v>0</v>
      </c>
      <c r="Y69" s="51">
        <f t="shared" si="17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12">
        <v>0</v>
      </c>
      <c r="E70" s="45">
        <f t="shared" si="10"/>
        <v>0</v>
      </c>
      <c r="F70" s="46">
        <f t="shared" si="11"/>
        <v>0</v>
      </c>
      <c r="G70" s="47">
        <f t="shared" si="12"/>
        <v>0</v>
      </c>
      <c r="H70" s="12">
        <v>0</v>
      </c>
      <c r="I70" s="45">
        <f t="shared" si="13"/>
        <v>0</v>
      </c>
      <c r="J70" s="46">
        <f t="shared" si="14"/>
        <v>0</v>
      </c>
      <c r="K70" s="47">
        <f t="shared" si="15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6"/>
        <v>0</v>
      </c>
      <c r="Y70" s="51">
        <f t="shared" si="17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12">
        <v>0</v>
      </c>
      <c r="E71" s="45">
        <f t="shared" si="10"/>
        <v>0</v>
      </c>
      <c r="F71" s="46">
        <f t="shared" si="11"/>
        <v>0</v>
      </c>
      <c r="G71" s="47">
        <f t="shared" si="12"/>
        <v>0</v>
      </c>
      <c r="H71" s="12">
        <v>0</v>
      </c>
      <c r="I71" s="45">
        <f t="shared" si="13"/>
        <v>0</v>
      </c>
      <c r="J71" s="46">
        <f t="shared" si="14"/>
        <v>0</v>
      </c>
      <c r="K71" s="47">
        <f t="shared" si="15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6"/>
        <v>0</v>
      </c>
      <c r="Y71" s="51">
        <f t="shared" si="17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12">
        <v>0</v>
      </c>
      <c r="E72" s="45">
        <f t="shared" si="10"/>
        <v>0</v>
      </c>
      <c r="F72" s="46">
        <f t="shared" si="11"/>
        <v>0</v>
      </c>
      <c r="G72" s="47">
        <f t="shared" si="12"/>
        <v>0</v>
      </c>
      <c r="H72" s="12">
        <v>0</v>
      </c>
      <c r="I72" s="45">
        <f t="shared" si="13"/>
        <v>0</v>
      </c>
      <c r="J72" s="46">
        <f t="shared" si="14"/>
        <v>0</v>
      </c>
      <c r="K72" s="47">
        <f t="shared" si="15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6"/>
        <v>0</v>
      </c>
      <c r="Y72" s="51">
        <f t="shared" si="17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12">
        <v>0</v>
      </c>
      <c r="E73" s="45">
        <f t="shared" si="10"/>
        <v>0</v>
      </c>
      <c r="F73" s="46">
        <f t="shared" si="11"/>
        <v>0</v>
      </c>
      <c r="G73" s="47">
        <f t="shared" ref="G73:G81" si="29">IF(E73-F73&gt;0,E73-F73,0)</f>
        <v>0</v>
      </c>
      <c r="H73" s="12">
        <v>0</v>
      </c>
      <c r="I73" s="45">
        <f t="shared" si="13"/>
        <v>0</v>
      </c>
      <c r="J73" s="46">
        <f t="shared" si="14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0</v>
      </c>
      <c r="E82" s="48">
        <f t="shared" si="39"/>
        <v>0</v>
      </c>
      <c r="F82" s="48">
        <f t="shared" si="39"/>
        <v>0</v>
      </c>
      <c r="G82" s="48">
        <f t="shared" si="39"/>
        <v>0</v>
      </c>
      <c r="H82" s="54">
        <f t="shared" si="39"/>
        <v>0</v>
      </c>
      <c r="I82" s="48">
        <f t="shared" si="39"/>
        <v>0</v>
      </c>
      <c r="J82" s="48">
        <f t="shared" si="39"/>
        <v>0</v>
      </c>
      <c r="K82" s="48">
        <f t="shared" si="39"/>
        <v>0</v>
      </c>
      <c r="L82" s="54">
        <f t="shared" si="39"/>
        <v>0</v>
      </c>
      <c r="M82" s="48">
        <f t="shared" si="39"/>
        <v>0</v>
      </c>
      <c r="N82" s="48">
        <f t="shared" si="39"/>
        <v>0</v>
      </c>
      <c r="O82" s="48">
        <f t="shared" si="39"/>
        <v>0</v>
      </c>
      <c r="P82" s="54">
        <f t="shared" si="39"/>
        <v>0</v>
      </c>
      <c r="Q82" s="48">
        <f t="shared" si="39"/>
        <v>0</v>
      </c>
      <c r="R82" s="48">
        <f t="shared" si="39"/>
        <v>0</v>
      </c>
      <c r="S82" s="48">
        <f t="shared" si="39"/>
        <v>0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0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1" priority="1" operator="equal">
      <formula>"masquer colonne"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5"/>
  <sheetViews>
    <sheetView showZeros="0" tabSelected="1" workbookViewId="0">
      <pane xSplit="23" ySplit="7" topLeftCell="X8" activePane="bottomRight" state="frozen"/>
      <selection activeCell="A8" sqref="A8:C81"/>
      <selection pane="topRight" activeCell="A8" sqref="A8:C81"/>
      <selection pane="bottomLeft" activeCell="A8" sqref="A8:C81"/>
      <selection pane="bottomRight" activeCell="X7" sqref="X7"/>
    </sheetView>
  </sheetViews>
  <sheetFormatPr baseColWidth="10" defaultColWidth="8.83203125" defaultRowHeight="16" x14ac:dyDescent="0.2"/>
  <cols>
    <col min="1" max="1" width="11.83203125" customWidth="1"/>
    <col min="2" max="2" width="9.6640625" bestFit="1" customWidth="1"/>
    <col min="3" max="3" width="11.5" customWidth="1"/>
    <col min="4" max="4" width="10.83203125" style="1" hidden="1" customWidth="1"/>
    <col min="5" max="5" width="8.83203125" style="2" hidden="1" customWidth="1"/>
    <col min="6" max="7" width="8.83203125" style="3" hidden="1" customWidth="1"/>
    <col min="8" max="8" width="10" style="1" hidden="1" customWidth="1"/>
    <col min="9" max="9" width="8.83203125" style="2" hidden="1" customWidth="1"/>
    <col min="10" max="11" width="8.83203125" style="3" hidden="1" customWidth="1"/>
    <col min="12" max="12" width="9.83203125" style="4" hidden="1" customWidth="1"/>
    <col min="13" max="13" width="8.83203125" style="5" hidden="1" customWidth="1"/>
    <col min="14" max="14" width="8.83203125" style="6" hidden="1" customWidth="1"/>
    <col min="15" max="15" width="8.83203125" style="3" hidden="1" customWidth="1"/>
    <col min="16" max="16" width="9.83203125" style="1" hidden="1" customWidth="1"/>
    <col min="17" max="17" width="8.83203125" style="2" hidden="1" customWidth="1"/>
    <col min="18" max="19" width="8.83203125" style="3" hidden="1" customWidth="1"/>
    <col min="20" max="20" width="9.33203125" style="1" hidden="1" customWidth="1"/>
    <col min="21" max="21" width="8.83203125" style="2" hidden="1" customWidth="1"/>
    <col min="22" max="23" width="8.83203125" style="3" hidden="1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>masquer colonne</v>
      </c>
      <c r="U1" s="28" t="str">
        <f t="shared" ref="U1:W1" si="0">IF($T$5="","masquer colonne","")</f>
        <v>masquer colonne</v>
      </c>
      <c r="V1" s="28" t="str">
        <f t="shared" si="0"/>
        <v>masquer colonne</v>
      </c>
      <c r="W1" s="28" t="str">
        <f t="shared" si="0"/>
        <v>masquer colonne</v>
      </c>
      <c r="X1" s="29"/>
      <c r="Y1" s="29"/>
      <c r="Z1" s="29"/>
      <c r="AA1" s="29"/>
      <c r="AB1" s="21"/>
      <c r="AC1" s="21"/>
      <c r="AD1" s="21"/>
    </row>
    <row r="2" spans="1:30" ht="16.5" thickBot="1" x14ac:dyDescent="0.3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3">
      <c r="A3" s="30">
        <f>VALUE("01/01/"&amp;Janvier!A1)</f>
        <v>42736</v>
      </c>
      <c r="B3" s="21"/>
      <c r="C3" s="21"/>
      <c r="D3" s="31"/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>
        <f>YEAR($A$3)</f>
        <v>2017</v>
      </c>
      <c r="Y3" s="32"/>
      <c r="Z3" s="32"/>
      <c r="AA3" s="34"/>
      <c r="AB3" s="21"/>
      <c r="AC3" s="21"/>
      <c r="AD3" s="21"/>
    </row>
    <row r="4" spans="1:30" ht="16.5" thickTop="1" x14ac:dyDescent="0.25">
      <c r="A4" s="21"/>
      <c r="B4" s="21"/>
      <c r="C4" s="21"/>
      <c r="D4" s="35"/>
      <c r="E4" s="36"/>
      <c r="F4" s="36"/>
      <c r="G4" s="36"/>
      <c r="H4" s="35"/>
      <c r="I4" s="36"/>
      <c r="J4" s="36"/>
      <c r="K4" s="36"/>
      <c r="L4" s="35"/>
      <c r="M4" s="36"/>
      <c r="N4" s="36"/>
      <c r="O4" s="36"/>
      <c r="P4" s="35"/>
      <c r="Q4" s="36"/>
      <c r="R4" s="36"/>
      <c r="S4" s="36"/>
      <c r="T4" s="35"/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/>
      <c r="E5" s="36"/>
      <c r="F5" s="36"/>
      <c r="G5" s="36"/>
      <c r="H5" s="40"/>
      <c r="I5" s="36"/>
      <c r="J5" s="36"/>
      <c r="K5" s="36"/>
      <c r="L5" s="40"/>
      <c r="M5" s="36"/>
      <c r="N5" s="36"/>
      <c r="O5" s="36"/>
      <c r="P5" s="40"/>
      <c r="Q5" s="36"/>
      <c r="R5" s="36"/>
      <c r="S5" s="36"/>
      <c r="T5" s="40"/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/>
      <c r="E6" s="36"/>
      <c r="F6" s="36"/>
      <c r="G6" s="36"/>
      <c r="H6" s="35"/>
      <c r="I6" s="36"/>
      <c r="J6" s="36"/>
      <c r="K6" s="36"/>
      <c r="L6" s="35"/>
      <c r="M6" s="36"/>
      <c r="N6" s="36"/>
      <c r="O6" s="36"/>
      <c r="P6" s="35"/>
      <c r="Q6" s="36"/>
      <c r="R6" s="36"/>
      <c r="S6" s="36"/>
      <c r="T6" s="35"/>
      <c r="U6" s="36"/>
      <c r="V6" s="36"/>
      <c r="W6" s="36"/>
      <c r="X6" s="41" t="s">
        <v>27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58"/>
      <c r="E7" s="43"/>
      <c r="F7" s="44"/>
      <c r="G7" s="44"/>
      <c r="H7" s="58"/>
      <c r="I7" s="43"/>
      <c r="J7" s="44"/>
      <c r="K7" s="44"/>
      <c r="L7" s="58"/>
      <c r="M7" s="43"/>
      <c r="N7" s="44"/>
      <c r="O7" s="44"/>
      <c r="P7" s="58"/>
      <c r="Q7" s="43"/>
      <c r="R7" s="44"/>
      <c r="S7" s="44"/>
      <c r="T7" s="58"/>
      <c r="U7" s="43"/>
      <c r="V7" s="44"/>
      <c r="W7" s="44"/>
      <c r="X7" s="49" t="s">
        <v>7</v>
      </c>
      <c r="Y7" s="49" t="s">
        <v>6</v>
      </c>
      <c r="Z7" s="49" t="s">
        <v>8</v>
      </c>
      <c r="AA7" s="49" t="s">
        <v>9</v>
      </c>
      <c r="AB7" s="50"/>
      <c r="AC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60"/>
      <c r="E8" s="45"/>
      <c r="F8" s="46"/>
      <c r="G8" s="47"/>
      <c r="H8" s="60"/>
      <c r="I8" s="45"/>
      <c r="J8" s="46"/>
      <c r="K8" s="47"/>
      <c r="L8" s="60"/>
      <c r="M8" s="45"/>
      <c r="N8" s="46"/>
      <c r="O8" s="47"/>
      <c r="P8" s="60"/>
      <c r="Q8" s="45"/>
      <c r="R8" s="46"/>
      <c r="S8" s="47"/>
      <c r="T8" s="60"/>
      <c r="U8" s="45"/>
      <c r="V8" s="46"/>
      <c r="W8" s="47"/>
      <c r="X8" s="51">
        <f>SUM('Janvier:Décembre'!X8)</f>
        <v>7.1666666666666661</v>
      </c>
      <c r="Y8" s="51">
        <f>SUM('Janvier:Décembre'!Y8)</f>
        <v>0</v>
      </c>
      <c r="Z8" s="51">
        <f>SUM('Janvier:Décembre'!Z8)</f>
        <v>0</v>
      </c>
      <c r="AA8" s="51">
        <f>SUM('Janvier:Décembre'!AA8)</f>
        <v>0</v>
      </c>
      <c r="AB8" s="21"/>
      <c r="AC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60"/>
      <c r="E9" s="45"/>
      <c r="F9" s="46"/>
      <c r="G9" s="47"/>
      <c r="H9" s="60"/>
      <c r="I9" s="45"/>
      <c r="J9" s="46"/>
      <c r="K9" s="47"/>
      <c r="L9" s="60"/>
      <c r="M9" s="45"/>
      <c r="N9" s="46"/>
      <c r="O9" s="47"/>
      <c r="P9" s="60"/>
      <c r="Q9" s="45"/>
      <c r="R9" s="46"/>
      <c r="S9" s="47"/>
      <c r="T9" s="60"/>
      <c r="U9" s="45"/>
      <c r="V9" s="46"/>
      <c r="W9" s="47"/>
      <c r="X9" s="51">
        <f>SUM('Janvier:Décembre'!X9)</f>
        <v>5.916666666666667</v>
      </c>
      <c r="Y9" s="51">
        <f>SUM('Janvier:Décembre'!Y9)</f>
        <v>0</v>
      </c>
      <c r="Z9" s="51">
        <f>SUM('Janvier:Décembre'!Z9)</f>
        <v>0</v>
      </c>
      <c r="AA9" s="51">
        <f>SUM('Janvier:Décembre'!AA9)</f>
        <v>0</v>
      </c>
      <c r="AB9" s="21"/>
      <c r="AC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60"/>
      <c r="E10" s="45"/>
      <c r="F10" s="46"/>
      <c r="G10" s="47"/>
      <c r="H10" s="60"/>
      <c r="I10" s="45"/>
      <c r="J10" s="46"/>
      <c r="K10" s="47"/>
      <c r="L10" s="60"/>
      <c r="M10" s="45"/>
      <c r="N10" s="46"/>
      <c r="O10" s="47"/>
      <c r="P10" s="60"/>
      <c r="Q10" s="45"/>
      <c r="R10" s="46"/>
      <c r="S10" s="47"/>
      <c r="T10" s="60"/>
      <c r="U10" s="45"/>
      <c r="V10" s="46"/>
      <c r="W10" s="47"/>
      <c r="X10" s="51">
        <f>SUM('Janvier:Décembre'!X10)</f>
        <v>0</v>
      </c>
      <c r="Y10" s="51">
        <f>SUM('Janvier:Décembre'!Y10)</f>
        <v>0</v>
      </c>
      <c r="Z10" s="51">
        <f>SUM('Janvier:Décembre'!Z10)</f>
        <v>0</v>
      </c>
      <c r="AA10" s="51">
        <f>SUM('Janvier:Décembre'!AA10)</f>
        <v>0</v>
      </c>
      <c r="AB10" s="21"/>
      <c r="AC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60"/>
      <c r="E11" s="45"/>
      <c r="F11" s="46"/>
      <c r="G11" s="47"/>
      <c r="H11" s="60"/>
      <c r="I11" s="45"/>
      <c r="J11" s="46"/>
      <c r="K11" s="47"/>
      <c r="L11" s="60"/>
      <c r="M11" s="45"/>
      <c r="N11" s="46"/>
      <c r="O11" s="47"/>
      <c r="P11" s="60"/>
      <c r="Q11" s="45"/>
      <c r="R11" s="46"/>
      <c r="S11" s="47"/>
      <c r="T11" s="60"/>
      <c r="U11" s="45"/>
      <c r="V11" s="46"/>
      <c r="W11" s="47"/>
      <c r="X11" s="51">
        <f>SUM('Janvier:Décembre'!X11)</f>
        <v>0</v>
      </c>
      <c r="Y11" s="51">
        <f>SUM('Janvier:Décembre'!Y11)</f>
        <v>0</v>
      </c>
      <c r="Z11" s="51">
        <f>SUM('Janvier:Décembre'!Z11)</f>
        <v>0</v>
      </c>
      <c r="AA11" s="51">
        <f>SUM('Janvier:Décembre'!AA11)</f>
        <v>0</v>
      </c>
      <c r="AB11" s="21"/>
      <c r="AC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60"/>
      <c r="E12" s="45"/>
      <c r="F12" s="46"/>
      <c r="G12" s="47"/>
      <c r="H12" s="60"/>
      <c r="I12" s="45"/>
      <c r="J12" s="46"/>
      <c r="K12" s="47"/>
      <c r="L12" s="60"/>
      <c r="M12" s="45"/>
      <c r="N12" s="46"/>
      <c r="O12" s="47"/>
      <c r="P12" s="60"/>
      <c r="Q12" s="45"/>
      <c r="R12" s="46"/>
      <c r="S12" s="47"/>
      <c r="T12" s="60"/>
      <c r="U12" s="45"/>
      <c r="V12" s="46"/>
      <c r="W12" s="47"/>
      <c r="X12" s="51">
        <f>SUM('Janvier:Décembre'!X12)</f>
        <v>0</v>
      </c>
      <c r="Y12" s="51">
        <f>SUM('Janvier:Décembre'!Y12)</f>
        <v>0</v>
      </c>
      <c r="Z12" s="51">
        <f>SUM('Janvier:Décembre'!Z12)</f>
        <v>0</v>
      </c>
      <c r="AA12" s="51">
        <f>SUM('Janvier:Décembre'!AA12)</f>
        <v>0</v>
      </c>
      <c r="AB12" s="21"/>
      <c r="AC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60"/>
      <c r="E13" s="45"/>
      <c r="F13" s="46"/>
      <c r="G13" s="47"/>
      <c r="H13" s="60"/>
      <c r="I13" s="45"/>
      <c r="J13" s="46"/>
      <c r="K13" s="47"/>
      <c r="L13" s="60"/>
      <c r="M13" s="45"/>
      <c r="N13" s="46"/>
      <c r="O13" s="47"/>
      <c r="P13" s="60"/>
      <c r="Q13" s="45"/>
      <c r="R13" s="46"/>
      <c r="S13" s="47"/>
      <c r="T13" s="60"/>
      <c r="U13" s="45"/>
      <c r="V13" s="46"/>
      <c r="W13" s="47"/>
      <c r="X13" s="51">
        <f>SUM('Janvier:Décembre'!X13)</f>
        <v>0</v>
      </c>
      <c r="Y13" s="51">
        <f>SUM('Janvier:Décembre'!Y13)</f>
        <v>0</v>
      </c>
      <c r="Z13" s="51">
        <f>SUM('Janvier:Décembre'!Z13)</f>
        <v>0</v>
      </c>
      <c r="AA13" s="51">
        <f>SUM('Janvier:Décembre'!AA13)</f>
        <v>0</v>
      </c>
      <c r="AB13" s="21"/>
      <c r="AC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60"/>
      <c r="E14" s="45"/>
      <c r="F14" s="46"/>
      <c r="G14" s="47"/>
      <c r="H14" s="60"/>
      <c r="I14" s="45"/>
      <c r="J14" s="46"/>
      <c r="K14" s="47"/>
      <c r="L14" s="60"/>
      <c r="M14" s="45"/>
      <c r="N14" s="46"/>
      <c r="O14" s="47"/>
      <c r="P14" s="60"/>
      <c r="Q14" s="45"/>
      <c r="R14" s="46"/>
      <c r="S14" s="47"/>
      <c r="T14" s="60"/>
      <c r="U14" s="45"/>
      <c r="V14" s="46"/>
      <c r="W14" s="47"/>
      <c r="X14" s="51">
        <f>SUM('Janvier:Décembre'!X14)</f>
        <v>0</v>
      </c>
      <c r="Y14" s="51">
        <f>SUM('Janvier:Décembre'!Y14)</f>
        <v>0</v>
      </c>
      <c r="Z14" s="51">
        <f>SUM('Janvier:Décembre'!Z14)</f>
        <v>0</v>
      </c>
      <c r="AA14" s="51">
        <f>SUM('Janvier:Décembre'!AA14)</f>
        <v>0</v>
      </c>
      <c r="AB14" s="21"/>
      <c r="AC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60"/>
      <c r="E15" s="45"/>
      <c r="F15" s="46"/>
      <c r="G15" s="47"/>
      <c r="H15" s="60"/>
      <c r="I15" s="45"/>
      <c r="J15" s="46"/>
      <c r="K15" s="47"/>
      <c r="L15" s="60"/>
      <c r="M15" s="45"/>
      <c r="N15" s="46"/>
      <c r="O15" s="47"/>
      <c r="P15" s="60"/>
      <c r="Q15" s="45"/>
      <c r="R15" s="46"/>
      <c r="S15" s="47"/>
      <c r="T15" s="60"/>
      <c r="U15" s="45"/>
      <c r="V15" s="46"/>
      <c r="W15" s="47"/>
      <c r="X15" s="51">
        <f>SUM('Janvier:Décembre'!X15)</f>
        <v>0</v>
      </c>
      <c r="Y15" s="51">
        <f>SUM('Janvier:Décembre'!Y15)</f>
        <v>0</v>
      </c>
      <c r="Z15" s="51">
        <f>SUM('Janvier:Décembre'!Z15)</f>
        <v>0</v>
      </c>
      <c r="AA15" s="51">
        <f>SUM('Janvier:Décembre'!AA15)</f>
        <v>0</v>
      </c>
      <c r="AB15" s="21"/>
      <c r="AC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60"/>
      <c r="E16" s="45"/>
      <c r="F16" s="46"/>
      <c r="G16" s="47"/>
      <c r="H16" s="60"/>
      <c r="I16" s="45"/>
      <c r="J16" s="46"/>
      <c r="K16" s="47"/>
      <c r="L16" s="60"/>
      <c r="M16" s="45"/>
      <c r="N16" s="46"/>
      <c r="O16" s="47"/>
      <c r="P16" s="60"/>
      <c r="Q16" s="45"/>
      <c r="R16" s="46"/>
      <c r="S16" s="47"/>
      <c r="T16" s="60"/>
      <c r="U16" s="45"/>
      <c r="V16" s="46"/>
      <c r="W16" s="47"/>
      <c r="X16" s="51">
        <f>SUM('Janvier:Décembre'!X16)</f>
        <v>0</v>
      </c>
      <c r="Y16" s="51">
        <f>SUM('Janvier:Décembre'!Y16)</f>
        <v>0</v>
      </c>
      <c r="Z16" s="51">
        <f>SUM('Janvier:Décembre'!Z16)</f>
        <v>0</v>
      </c>
      <c r="AA16" s="51">
        <f>SUM('Janvier:Décembre'!AA16)</f>
        <v>0</v>
      </c>
      <c r="AB16" s="21"/>
      <c r="AC16" s="21"/>
    </row>
    <row r="17" spans="1:29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60"/>
      <c r="E17" s="45"/>
      <c r="F17" s="46"/>
      <c r="G17" s="47"/>
      <c r="H17" s="60"/>
      <c r="I17" s="45"/>
      <c r="J17" s="46"/>
      <c r="K17" s="47"/>
      <c r="L17" s="60"/>
      <c r="M17" s="45"/>
      <c r="N17" s="46"/>
      <c r="O17" s="47"/>
      <c r="P17" s="60"/>
      <c r="Q17" s="45"/>
      <c r="R17" s="46"/>
      <c r="S17" s="47"/>
      <c r="T17" s="60"/>
      <c r="U17" s="45"/>
      <c r="V17" s="46"/>
      <c r="W17" s="47"/>
      <c r="X17" s="51">
        <f>SUM('Janvier:Décembre'!X17)</f>
        <v>0</v>
      </c>
      <c r="Y17" s="51">
        <f>SUM('Janvier:Décembre'!Y17)</f>
        <v>0</v>
      </c>
      <c r="Z17" s="51">
        <f>SUM('Janvier:Décembre'!Z17)</f>
        <v>0</v>
      </c>
      <c r="AA17" s="51">
        <f>SUM('Janvier:Décembre'!AA17)</f>
        <v>0</v>
      </c>
      <c r="AB17" s="21"/>
      <c r="AC17" s="21"/>
    </row>
    <row r="18" spans="1:29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60"/>
      <c r="E18" s="45"/>
      <c r="F18" s="46"/>
      <c r="G18" s="47"/>
      <c r="H18" s="60"/>
      <c r="I18" s="45"/>
      <c r="J18" s="46"/>
      <c r="K18" s="47"/>
      <c r="L18" s="60"/>
      <c r="M18" s="45"/>
      <c r="N18" s="46"/>
      <c r="O18" s="47"/>
      <c r="P18" s="60"/>
      <c r="Q18" s="45"/>
      <c r="R18" s="46"/>
      <c r="S18" s="47"/>
      <c r="T18" s="60"/>
      <c r="U18" s="45"/>
      <c r="V18" s="46"/>
      <c r="W18" s="47"/>
      <c r="X18" s="51">
        <f>SUM('Janvier:Décembre'!X18)</f>
        <v>0</v>
      </c>
      <c r="Y18" s="51">
        <f>SUM('Janvier:Décembre'!Y18)</f>
        <v>0</v>
      </c>
      <c r="Z18" s="51">
        <f>SUM('Janvier:Décembre'!Z18)</f>
        <v>0</v>
      </c>
      <c r="AA18" s="51">
        <f>SUM('Janvier:Décembre'!AA18)</f>
        <v>0</v>
      </c>
      <c r="AB18" s="21"/>
      <c r="AC18" s="21"/>
    </row>
    <row r="19" spans="1:29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60"/>
      <c r="E19" s="45"/>
      <c r="F19" s="46"/>
      <c r="G19" s="47"/>
      <c r="H19" s="60"/>
      <c r="I19" s="45"/>
      <c r="J19" s="46"/>
      <c r="K19" s="47"/>
      <c r="L19" s="60"/>
      <c r="M19" s="45"/>
      <c r="N19" s="46"/>
      <c r="O19" s="47"/>
      <c r="P19" s="60"/>
      <c r="Q19" s="45"/>
      <c r="R19" s="46"/>
      <c r="S19" s="47"/>
      <c r="T19" s="60"/>
      <c r="U19" s="45"/>
      <c r="V19" s="46"/>
      <c r="W19" s="47"/>
      <c r="X19" s="51">
        <f>SUM('Janvier:Décembre'!X19)</f>
        <v>0</v>
      </c>
      <c r="Y19" s="51">
        <f>SUM('Janvier:Décembre'!Y19)</f>
        <v>0</v>
      </c>
      <c r="Z19" s="51">
        <f>SUM('Janvier:Décembre'!Z19)</f>
        <v>0</v>
      </c>
      <c r="AA19" s="51">
        <f>SUM('Janvier:Décembre'!AA19)</f>
        <v>0</v>
      </c>
      <c r="AB19" s="21"/>
      <c r="AC19" s="21"/>
    </row>
    <row r="20" spans="1:29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60"/>
      <c r="E20" s="45"/>
      <c r="F20" s="46"/>
      <c r="G20" s="47"/>
      <c r="H20" s="60"/>
      <c r="I20" s="45"/>
      <c r="J20" s="46"/>
      <c r="K20" s="47"/>
      <c r="L20" s="60"/>
      <c r="M20" s="45"/>
      <c r="N20" s="46"/>
      <c r="O20" s="47"/>
      <c r="P20" s="60"/>
      <c r="Q20" s="45"/>
      <c r="R20" s="46"/>
      <c r="S20" s="47"/>
      <c r="T20" s="60"/>
      <c r="U20" s="45"/>
      <c r="V20" s="46"/>
      <c r="W20" s="47"/>
      <c r="X20" s="51">
        <f>SUM('Janvier:Décembre'!X20)</f>
        <v>0</v>
      </c>
      <c r="Y20" s="51">
        <f>SUM('Janvier:Décembre'!Y20)</f>
        <v>0</v>
      </c>
      <c r="Z20" s="51">
        <f>SUM('Janvier:Décembre'!Z20)</f>
        <v>0</v>
      </c>
      <c r="AA20" s="51">
        <f>SUM('Janvier:Décembre'!AA20)</f>
        <v>0</v>
      </c>
      <c r="AB20" s="21"/>
      <c r="AC20" s="21"/>
    </row>
    <row r="21" spans="1:29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60"/>
      <c r="E21" s="45"/>
      <c r="F21" s="46"/>
      <c r="G21" s="47"/>
      <c r="H21" s="60"/>
      <c r="I21" s="45"/>
      <c r="J21" s="46"/>
      <c r="K21" s="47"/>
      <c r="L21" s="60"/>
      <c r="M21" s="45"/>
      <c r="N21" s="46"/>
      <c r="O21" s="47"/>
      <c r="P21" s="60"/>
      <c r="Q21" s="45"/>
      <c r="R21" s="46"/>
      <c r="S21" s="47"/>
      <c r="T21" s="60"/>
      <c r="U21" s="45"/>
      <c r="V21" s="46"/>
      <c r="W21" s="47"/>
      <c r="X21" s="51">
        <f>SUM('Janvier:Décembre'!X21)</f>
        <v>0</v>
      </c>
      <c r="Y21" s="51">
        <f>SUM('Janvier:Décembre'!Y21)</f>
        <v>0</v>
      </c>
      <c r="Z21" s="51">
        <f>SUM('Janvier:Décembre'!Z21)</f>
        <v>0</v>
      </c>
      <c r="AA21" s="51">
        <f>SUM('Janvier:Décembre'!AA21)</f>
        <v>0</v>
      </c>
      <c r="AB21" s="21"/>
      <c r="AC21" s="21"/>
    </row>
    <row r="22" spans="1:29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60"/>
      <c r="E22" s="45"/>
      <c r="F22" s="46"/>
      <c r="G22" s="47"/>
      <c r="H22" s="60"/>
      <c r="I22" s="45"/>
      <c r="J22" s="46"/>
      <c r="K22" s="47"/>
      <c r="L22" s="60"/>
      <c r="M22" s="45"/>
      <c r="N22" s="46"/>
      <c r="O22" s="47"/>
      <c r="P22" s="60"/>
      <c r="Q22" s="45"/>
      <c r="R22" s="46"/>
      <c r="S22" s="47"/>
      <c r="T22" s="60"/>
      <c r="U22" s="45"/>
      <c r="V22" s="46"/>
      <c r="W22" s="47"/>
      <c r="X22" s="51">
        <f>SUM('Janvier:Décembre'!X22)</f>
        <v>0</v>
      </c>
      <c r="Y22" s="51">
        <f>SUM('Janvier:Décembre'!Y22)</f>
        <v>0</v>
      </c>
      <c r="Z22" s="51">
        <f>SUM('Janvier:Décembre'!Z22)</f>
        <v>0</v>
      </c>
      <c r="AA22" s="51">
        <f>SUM('Janvier:Décembre'!AA22)</f>
        <v>0</v>
      </c>
      <c r="AB22" s="21"/>
      <c r="AC22" s="21"/>
    </row>
    <row r="23" spans="1:29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60"/>
      <c r="E23" s="45"/>
      <c r="F23" s="46"/>
      <c r="G23" s="47"/>
      <c r="H23" s="60"/>
      <c r="I23" s="45"/>
      <c r="J23" s="46"/>
      <c r="K23" s="47"/>
      <c r="L23" s="60"/>
      <c r="M23" s="45"/>
      <c r="N23" s="46"/>
      <c r="O23" s="47"/>
      <c r="P23" s="60"/>
      <c r="Q23" s="45"/>
      <c r="R23" s="46"/>
      <c r="S23" s="47"/>
      <c r="T23" s="60"/>
      <c r="U23" s="45"/>
      <c r="V23" s="46"/>
      <c r="W23" s="47"/>
      <c r="X23" s="51">
        <f>SUM('Janvier:Décembre'!X23)</f>
        <v>0</v>
      </c>
      <c r="Y23" s="51">
        <f>SUM('Janvier:Décembre'!Y23)</f>
        <v>0</v>
      </c>
      <c r="Z23" s="51">
        <f>SUM('Janvier:Décembre'!Z23)</f>
        <v>0</v>
      </c>
      <c r="AA23" s="51">
        <f>SUM('Janvier:Décembre'!AA23)</f>
        <v>0</v>
      </c>
      <c r="AB23" s="21"/>
      <c r="AC23" s="21"/>
    </row>
    <row r="24" spans="1:29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60"/>
      <c r="E24" s="45"/>
      <c r="F24" s="46"/>
      <c r="G24" s="47"/>
      <c r="H24" s="60"/>
      <c r="I24" s="45"/>
      <c r="J24" s="46"/>
      <c r="K24" s="47"/>
      <c r="L24" s="60"/>
      <c r="M24" s="45"/>
      <c r="N24" s="46"/>
      <c r="O24" s="47"/>
      <c r="P24" s="60"/>
      <c r="Q24" s="45"/>
      <c r="R24" s="46"/>
      <c r="S24" s="47"/>
      <c r="T24" s="60"/>
      <c r="U24" s="45"/>
      <c r="V24" s="46"/>
      <c r="W24" s="47"/>
      <c r="X24" s="51">
        <f>SUM('Janvier:Décembre'!X24)</f>
        <v>0</v>
      </c>
      <c r="Y24" s="51">
        <f>SUM('Janvier:Décembre'!Y24)</f>
        <v>0</v>
      </c>
      <c r="Z24" s="51">
        <f>SUM('Janvier:Décembre'!Z24)</f>
        <v>0</v>
      </c>
      <c r="AA24" s="51">
        <f>SUM('Janvier:Décembre'!AA24)</f>
        <v>0</v>
      </c>
      <c r="AB24" s="21"/>
      <c r="AC24" s="21"/>
    </row>
    <row r="25" spans="1:29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60"/>
      <c r="E25" s="45"/>
      <c r="F25" s="46"/>
      <c r="G25" s="47"/>
      <c r="H25" s="60"/>
      <c r="I25" s="45"/>
      <c r="J25" s="46"/>
      <c r="K25" s="47"/>
      <c r="L25" s="60"/>
      <c r="M25" s="45"/>
      <c r="N25" s="46"/>
      <c r="O25" s="47"/>
      <c r="P25" s="60"/>
      <c r="Q25" s="45"/>
      <c r="R25" s="46"/>
      <c r="S25" s="47"/>
      <c r="T25" s="60"/>
      <c r="U25" s="45"/>
      <c r="V25" s="46"/>
      <c r="W25" s="47"/>
      <c r="X25" s="51">
        <f>SUM('Janvier:Décembre'!X25)</f>
        <v>0</v>
      </c>
      <c r="Y25" s="51">
        <f>SUM('Janvier:Décembre'!Y25)</f>
        <v>0</v>
      </c>
      <c r="Z25" s="51">
        <f>SUM('Janvier:Décembre'!Z25)</f>
        <v>0</v>
      </c>
      <c r="AA25" s="51">
        <f>SUM('Janvier:Décembre'!AA25)</f>
        <v>0</v>
      </c>
      <c r="AB25" s="21"/>
      <c r="AC25" s="21"/>
    </row>
    <row r="26" spans="1:29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60"/>
      <c r="E26" s="45"/>
      <c r="F26" s="46"/>
      <c r="G26" s="47"/>
      <c r="H26" s="60"/>
      <c r="I26" s="45"/>
      <c r="J26" s="46"/>
      <c r="K26" s="47"/>
      <c r="L26" s="60"/>
      <c r="M26" s="45"/>
      <c r="N26" s="46"/>
      <c r="O26" s="47"/>
      <c r="P26" s="60"/>
      <c r="Q26" s="45"/>
      <c r="R26" s="46"/>
      <c r="S26" s="47"/>
      <c r="T26" s="60"/>
      <c r="U26" s="45"/>
      <c r="V26" s="46"/>
      <c r="W26" s="47"/>
      <c r="X26" s="51">
        <f>SUM('Janvier:Décembre'!X26)</f>
        <v>0</v>
      </c>
      <c r="Y26" s="51">
        <f>SUM('Janvier:Décembre'!Y26)</f>
        <v>0</v>
      </c>
      <c r="Z26" s="51">
        <f>SUM('Janvier:Décembre'!Z26)</f>
        <v>0</v>
      </c>
      <c r="AA26" s="51">
        <f>SUM('Janvier:Décembre'!AA26)</f>
        <v>0</v>
      </c>
      <c r="AB26" s="21"/>
      <c r="AC26" s="21"/>
    </row>
    <row r="27" spans="1:29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60"/>
      <c r="E27" s="45"/>
      <c r="F27" s="46"/>
      <c r="G27" s="47"/>
      <c r="H27" s="60"/>
      <c r="I27" s="45"/>
      <c r="J27" s="46"/>
      <c r="K27" s="47"/>
      <c r="L27" s="60"/>
      <c r="M27" s="45"/>
      <c r="N27" s="46"/>
      <c r="O27" s="47"/>
      <c r="P27" s="60"/>
      <c r="Q27" s="45"/>
      <c r="R27" s="46"/>
      <c r="S27" s="47"/>
      <c r="T27" s="60"/>
      <c r="U27" s="45"/>
      <c r="V27" s="46"/>
      <c r="W27" s="47"/>
      <c r="X27" s="51">
        <f>SUM('Janvier:Décembre'!X27)</f>
        <v>0</v>
      </c>
      <c r="Y27" s="51">
        <f>SUM('Janvier:Décembre'!Y27)</f>
        <v>0</v>
      </c>
      <c r="Z27" s="51">
        <f>SUM('Janvier:Décembre'!Z27)</f>
        <v>0</v>
      </c>
      <c r="AA27" s="51">
        <f>SUM('Janvier:Décembre'!AA27)</f>
        <v>0</v>
      </c>
      <c r="AB27" s="21"/>
      <c r="AC27" s="21"/>
    </row>
    <row r="28" spans="1:29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60"/>
      <c r="E28" s="45"/>
      <c r="F28" s="46"/>
      <c r="G28" s="47"/>
      <c r="H28" s="60"/>
      <c r="I28" s="45"/>
      <c r="J28" s="46"/>
      <c r="K28" s="47"/>
      <c r="L28" s="60"/>
      <c r="M28" s="45"/>
      <c r="N28" s="46"/>
      <c r="O28" s="47"/>
      <c r="P28" s="60"/>
      <c r="Q28" s="45"/>
      <c r="R28" s="46"/>
      <c r="S28" s="47"/>
      <c r="T28" s="60"/>
      <c r="U28" s="45"/>
      <c r="V28" s="46"/>
      <c r="W28" s="47"/>
      <c r="X28" s="51">
        <f>SUM('Janvier:Décembre'!X28)</f>
        <v>0</v>
      </c>
      <c r="Y28" s="51">
        <f>SUM('Janvier:Décembre'!Y28)</f>
        <v>0</v>
      </c>
      <c r="Z28" s="51">
        <f>SUM('Janvier:Décembre'!Z28)</f>
        <v>0</v>
      </c>
      <c r="AA28" s="51">
        <f>SUM('Janvier:Décembre'!AA28)</f>
        <v>0</v>
      </c>
      <c r="AB28" s="21"/>
      <c r="AC28" s="21"/>
    </row>
    <row r="29" spans="1:29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60"/>
      <c r="E29" s="45"/>
      <c r="F29" s="46"/>
      <c r="G29" s="47"/>
      <c r="H29" s="60"/>
      <c r="I29" s="45"/>
      <c r="J29" s="46"/>
      <c r="K29" s="47"/>
      <c r="L29" s="60"/>
      <c r="M29" s="45"/>
      <c r="N29" s="46"/>
      <c r="O29" s="47"/>
      <c r="P29" s="60"/>
      <c r="Q29" s="45"/>
      <c r="R29" s="46"/>
      <c r="S29" s="47"/>
      <c r="T29" s="60"/>
      <c r="U29" s="45"/>
      <c r="V29" s="46"/>
      <c r="W29" s="47"/>
      <c r="X29" s="51">
        <f>SUM('Janvier:Décembre'!X29)</f>
        <v>0</v>
      </c>
      <c r="Y29" s="51">
        <f>SUM('Janvier:Décembre'!Y29)</f>
        <v>0</v>
      </c>
      <c r="Z29" s="51">
        <f>SUM('Janvier:Décembre'!Z29)</f>
        <v>0</v>
      </c>
      <c r="AA29" s="51">
        <f>SUM('Janvier:Décembre'!AA29)</f>
        <v>0</v>
      </c>
      <c r="AB29" s="21"/>
      <c r="AC29" s="21"/>
    </row>
    <row r="30" spans="1:29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60"/>
      <c r="E30" s="45"/>
      <c r="F30" s="46"/>
      <c r="G30" s="47"/>
      <c r="H30" s="60"/>
      <c r="I30" s="45"/>
      <c r="J30" s="46"/>
      <c r="K30" s="47"/>
      <c r="L30" s="60"/>
      <c r="M30" s="45"/>
      <c r="N30" s="46"/>
      <c r="O30" s="47"/>
      <c r="P30" s="60"/>
      <c r="Q30" s="45"/>
      <c r="R30" s="46"/>
      <c r="S30" s="47"/>
      <c r="T30" s="60"/>
      <c r="U30" s="45"/>
      <c r="V30" s="46"/>
      <c r="W30" s="47"/>
      <c r="X30" s="51">
        <f>SUM('Janvier:Décembre'!X30)</f>
        <v>0</v>
      </c>
      <c r="Y30" s="51">
        <f>SUM('Janvier:Décembre'!Y30)</f>
        <v>0</v>
      </c>
      <c r="Z30" s="51">
        <f>SUM('Janvier:Décembre'!Z30)</f>
        <v>0</v>
      </c>
      <c r="AA30" s="51">
        <f>SUM('Janvier:Décembre'!AA30)</f>
        <v>0</v>
      </c>
      <c r="AB30" s="21"/>
      <c r="AC30" s="21"/>
    </row>
    <row r="31" spans="1:29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60"/>
      <c r="E31" s="45"/>
      <c r="F31" s="46"/>
      <c r="G31" s="47"/>
      <c r="H31" s="60"/>
      <c r="I31" s="45"/>
      <c r="J31" s="46"/>
      <c r="K31" s="47"/>
      <c r="L31" s="60"/>
      <c r="M31" s="45"/>
      <c r="N31" s="46"/>
      <c r="O31" s="47"/>
      <c r="P31" s="60"/>
      <c r="Q31" s="45"/>
      <c r="R31" s="46"/>
      <c r="S31" s="47"/>
      <c r="T31" s="60"/>
      <c r="U31" s="45"/>
      <c r="V31" s="46"/>
      <c r="W31" s="47"/>
      <c r="X31" s="51">
        <f>SUM('Janvier:Décembre'!X31)</f>
        <v>0</v>
      </c>
      <c r="Y31" s="51">
        <f>SUM('Janvier:Décembre'!Y31)</f>
        <v>0</v>
      </c>
      <c r="Z31" s="51">
        <f>SUM('Janvier:Décembre'!Z31)</f>
        <v>0</v>
      </c>
      <c r="AA31" s="51">
        <f>SUM('Janvier:Décembre'!AA31)</f>
        <v>0</v>
      </c>
      <c r="AB31" s="21"/>
      <c r="AC31" s="21"/>
    </row>
    <row r="32" spans="1:29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60"/>
      <c r="E32" s="45"/>
      <c r="F32" s="46"/>
      <c r="G32" s="47"/>
      <c r="H32" s="60"/>
      <c r="I32" s="45"/>
      <c r="J32" s="46"/>
      <c r="K32" s="47"/>
      <c r="L32" s="60"/>
      <c r="M32" s="45"/>
      <c r="N32" s="46"/>
      <c r="O32" s="47"/>
      <c r="P32" s="60"/>
      <c r="Q32" s="45"/>
      <c r="R32" s="46"/>
      <c r="S32" s="47"/>
      <c r="T32" s="60"/>
      <c r="U32" s="45"/>
      <c r="V32" s="46"/>
      <c r="W32" s="47"/>
      <c r="X32" s="51">
        <f>SUM('Janvier:Décembre'!X32)</f>
        <v>0</v>
      </c>
      <c r="Y32" s="51">
        <f>SUM('Janvier:Décembre'!Y32)</f>
        <v>0</v>
      </c>
      <c r="Z32" s="51">
        <f>SUM('Janvier:Décembre'!Z32)</f>
        <v>0</v>
      </c>
      <c r="AA32" s="51">
        <f>SUM('Janvier:Décembre'!AA32)</f>
        <v>0</v>
      </c>
      <c r="AB32" s="21"/>
      <c r="AC32" s="21"/>
    </row>
    <row r="33" spans="1:29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60"/>
      <c r="E33" s="45"/>
      <c r="F33" s="46"/>
      <c r="G33" s="47"/>
      <c r="H33" s="60"/>
      <c r="I33" s="45"/>
      <c r="J33" s="46"/>
      <c r="K33" s="47"/>
      <c r="L33" s="60"/>
      <c r="M33" s="45"/>
      <c r="N33" s="46"/>
      <c r="O33" s="47"/>
      <c r="P33" s="60"/>
      <c r="Q33" s="45"/>
      <c r="R33" s="46"/>
      <c r="S33" s="47"/>
      <c r="T33" s="60"/>
      <c r="U33" s="45"/>
      <c r="V33" s="46"/>
      <c r="W33" s="47"/>
      <c r="X33" s="51">
        <f>SUM('Janvier:Décembre'!X33)</f>
        <v>0</v>
      </c>
      <c r="Y33" s="51">
        <f>SUM('Janvier:Décembre'!Y33)</f>
        <v>0</v>
      </c>
      <c r="Z33" s="51">
        <f>SUM('Janvier:Décembre'!Z33)</f>
        <v>0</v>
      </c>
      <c r="AA33" s="51">
        <f>SUM('Janvier:Décembre'!AA33)</f>
        <v>0</v>
      </c>
      <c r="AB33" s="21"/>
      <c r="AC33" s="21"/>
    </row>
    <row r="34" spans="1:29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60"/>
      <c r="E34" s="45"/>
      <c r="F34" s="46"/>
      <c r="G34" s="47"/>
      <c r="H34" s="60"/>
      <c r="I34" s="45"/>
      <c r="J34" s="46"/>
      <c r="K34" s="47"/>
      <c r="L34" s="60"/>
      <c r="M34" s="45"/>
      <c r="N34" s="46"/>
      <c r="O34" s="47"/>
      <c r="P34" s="60"/>
      <c r="Q34" s="45"/>
      <c r="R34" s="46"/>
      <c r="S34" s="47"/>
      <c r="T34" s="60"/>
      <c r="U34" s="45"/>
      <c r="V34" s="46"/>
      <c r="W34" s="47"/>
      <c r="X34" s="51">
        <f>SUM('Janvier:Décembre'!X34)</f>
        <v>0</v>
      </c>
      <c r="Y34" s="51">
        <f>SUM('Janvier:Décembre'!Y34)</f>
        <v>0</v>
      </c>
      <c r="Z34" s="51">
        <f>SUM('Janvier:Décembre'!Z34)</f>
        <v>0</v>
      </c>
      <c r="AA34" s="51">
        <f>SUM('Janvier:Décembre'!AA34)</f>
        <v>0</v>
      </c>
      <c r="AB34" s="21"/>
      <c r="AC34" s="21"/>
    </row>
    <row r="35" spans="1:29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60"/>
      <c r="E35" s="45"/>
      <c r="F35" s="46"/>
      <c r="G35" s="47"/>
      <c r="H35" s="60"/>
      <c r="I35" s="45"/>
      <c r="J35" s="46"/>
      <c r="K35" s="47"/>
      <c r="L35" s="60"/>
      <c r="M35" s="45"/>
      <c r="N35" s="46"/>
      <c r="O35" s="47"/>
      <c r="P35" s="60"/>
      <c r="Q35" s="45"/>
      <c r="R35" s="46"/>
      <c r="S35" s="47"/>
      <c r="T35" s="60"/>
      <c r="U35" s="45"/>
      <c r="V35" s="46"/>
      <c r="W35" s="47"/>
      <c r="X35" s="51">
        <f>SUM('Janvier:Décembre'!X35)</f>
        <v>0</v>
      </c>
      <c r="Y35" s="51">
        <f>SUM('Janvier:Décembre'!Y35)</f>
        <v>0</v>
      </c>
      <c r="Z35" s="51">
        <f>SUM('Janvier:Décembre'!Z35)</f>
        <v>0</v>
      </c>
      <c r="AA35" s="51">
        <f>SUM('Janvier:Décembre'!AA35)</f>
        <v>0</v>
      </c>
      <c r="AB35" s="21"/>
      <c r="AC35" s="21"/>
    </row>
    <row r="36" spans="1:29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60"/>
      <c r="E36" s="45"/>
      <c r="F36" s="46"/>
      <c r="G36" s="47"/>
      <c r="H36" s="60"/>
      <c r="I36" s="45"/>
      <c r="J36" s="46"/>
      <c r="K36" s="47"/>
      <c r="L36" s="60"/>
      <c r="M36" s="45"/>
      <c r="N36" s="46"/>
      <c r="O36" s="47"/>
      <c r="P36" s="60"/>
      <c r="Q36" s="45"/>
      <c r="R36" s="46"/>
      <c r="S36" s="47"/>
      <c r="T36" s="60"/>
      <c r="U36" s="45"/>
      <c r="V36" s="46"/>
      <c r="W36" s="47"/>
      <c r="X36" s="51">
        <f>SUM('Janvier:Décembre'!X36)</f>
        <v>0</v>
      </c>
      <c r="Y36" s="51">
        <f>SUM('Janvier:Décembre'!Y36)</f>
        <v>0</v>
      </c>
      <c r="Z36" s="51">
        <f>SUM('Janvier:Décembre'!Z36)</f>
        <v>0</v>
      </c>
      <c r="AA36" s="51">
        <f>SUM('Janvier:Décembre'!AA36)</f>
        <v>0</v>
      </c>
      <c r="AB36" s="21"/>
      <c r="AC36" s="21"/>
    </row>
    <row r="37" spans="1:29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60"/>
      <c r="E37" s="45"/>
      <c r="F37" s="46"/>
      <c r="G37" s="47"/>
      <c r="H37" s="60"/>
      <c r="I37" s="45"/>
      <c r="J37" s="46"/>
      <c r="K37" s="47"/>
      <c r="L37" s="60"/>
      <c r="M37" s="45"/>
      <c r="N37" s="46"/>
      <c r="O37" s="47"/>
      <c r="P37" s="60"/>
      <c r="Q37" s="45"/>
      <c r="R37" s="46"/>
      <c r="S37" s="47"/>
      <c r="T37" s="60"/>
      <c r="U37" s="45"/>
      <c r="V37" s="46"/>
      <c r="W37" s="47"/>
      <c r="X37" s="51">
        <f>SUM('Janvier:Décembre'!X37)</f>
        <v>0</v>
      </c>
      <c r="Y37" s="51">
        <f>SUM('Janvier:Décembre'!Y37)</f>
        <v>0</v>
      </c>
      <c r="Z37" s="51">
        <f>SUM('Janvier:Décembre'!Z37)</f>
        <v>0</v>
      </c>
      <c r="AA37" s="51">
        <f>SUM('Janvier:Décembre'!AA37)</f>
        <v>0</v>
      </c>
      <c r="AB37" s="21"/>
      <c r="AC37" s="21"/>
    </row>
    <row r="38" spans="1:29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60"/>
      <c r="E38" s="45"/>
      <c r="F38" s="46"/>
      <c r="G38" s="47"/>
      <c r="H38" s="60"/>
      <c r="I38" s="45"/>
      <c r="J38" s="46"/>
      <c r="K38" s="47"/>
      <c r="L38" s="60"/>
      <c r="M38" s="45"/>
      <c r="N38" s="46"/>
      <c r="O38" s="47"/>
      <c r="P38" s="60"/>
      <c r="Q38" s="45"/>
      <c r="R38" s="46"/>
      <c r="S38" s="47"/>
      <c r="T38" s="60"/>
      <c r="U38" s="45"/>
      <c r="V38" s="46"/>
      <c r="W38" s="47"/>
      <c r="X38" s="51">
        <f>SUM('Janvier:Décembre'!X38)</f>
        <v>0</v>
      </c>
      <c r="Y38" s="51">
        <f>SUM('Janvier:Décembre'!Y38)</f>
        <v>0</v>
      </c>
      <c r="Z38" s="51">
        <f>SUM('Janvier:Décembre'!Z38)</f>
        <v>0</v>
      </c>
      <c r="AA38" s="51">
        <f>SUM('Janvier:Décembre'!AA38)</f>
        <v>0</v>
      </c>
      <c r="AB38" s="21"/>
      <c r="AC38" s="21"/>
    </row>
    <row r="39" spans="1:29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60"/>
      <c r="E39" s="45"/>
      <c r="F39" s="46"/>
      <c r="G39" s="47"/>
      <c r="H39" s="60"/>
      <c r="I39" s="45"/>
      <c r="J39" s="46"/>
      <c r="K39" s="47"/>
      <c r="L39" s="60"/>
      <c r="M39" s="45"/>
      <c r="N39" s="46"/>
      <c r="O39" s="47"/>
      <c r="P39" s="60"/>
      <c r="Q39" s="45"/>
      <c r="R39" s="46"/>
      <c r="S39" s="47"/>
      <c r="T39" s="60"/>
      <c r="U39" s="45"/>
      <c r="V39" s="46"/>
      <c r="W39" s="47"/>
      <c r="X39" s="51">
        <f>SUM('Janvier:Décembre'!X39)</f>
        <v>0</v>
      </c>
      <c r="Y39" s="51">
        <f>SUM('Janvier:Décembre'!Y39)</f>
        <v>0</v>
      </c>
      <c r="Z39" s="51">
        <f>SUM('Janvier:Décembre'!Z39)</f>
        <v>0</v>
      </c>
      <c r="AA39" s="51">
        <f>SUM('Janvier:Décembre'!AA39)</f>
        <v>0</v>
      </c>
      <c r="AB39" s="21"/>
      <c r="AC39" s="21"/>
    </row>
    <row r="40" spans="1:29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60"/>
      <c r="E40" s="45"/>
      <c r="F40" s="46"/>
      <c r="G40" s="47"/>
      <c r="H40" s="60"/>
      <c r="I40" s="45"/>
      <c r="J40" s="46"/>
      <c r="K40" s="47"/>
      <c r="L40" s="60"/>
      <c r="M40" s="45"/>
      <c r="N40" s="46"/>
      <c r="O40" s="47"/>
      <c r="P40" s="60"/>
      <c r="Q40" s="45"/>
      <c r="R40" s="46"/>
      <c r="S40" s="47"/>
      <c r="T40" s="60"/>
      <c r="U40" s="45"/>
      <c r="V40" s="46"/>
      <c r="W40" s="47"/>
      <c r="X40" s="51">
        <f>SUM('Janvier:Décembre'!X40)</f>
        <v>0</v>
      </c>
      <c r="Y40" s="51">
        <f>SUM('Janvier:Décembre'!Y40)</f>
        <v>0</v>
      </c>
      <c r="Z40" s="51">
        <f>SUM('Janvier:Décembre'!Z40)</f>
        <v>0</v>
      </c>
      <c r="AA40" s="51">
        <f>SUM('Janvier:Décembre'!AA40)</f>
        <v>0</v>
      </c>
      <c r="AB40" s="21"/>
      <c r="AC40" s="21"/>
    </row>
    <row r="41" spans="1:29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60"/>
      <c r="E41" s="45"/>
      <c r="F41" s="46"/>
      <c r="G41" s="47"/>
      <c r="H41" s="60"/>
      <c r="I41" s="45"/>
      <c r="J41" s="46"/>
      <c r="K41" s="47"/>
      <c r="L41" s="60"/>
      <c r="M41" s="45"/>
      <c r="N41" s="46"/>
      <c r="O41" s="47"/>
      <c r="P41" s="60"/>
      <c r="Q41" s="45"/>
      <c r="R41" s="46"/>
      <c r="S41" s="47"/>
      <c r="T41" s="60"/>
      <c r="U41" s="45"/>
      <c r="V41" s="46"/>
      <c r="W41" s="47"/>
      <c r="X41" s="51">
        <f>SUM('Janvier:Décembre'!X41)</f>
        <v>0</v>
      </c>
      <c r="Y41" s="51">
        <f>SUM('Janvier:Décembre'!Y41)</f>
        <v>0</v>
      </c>
      <c r="Z41" s="51">
        <f>SUM('Janvier:Décembre'!Z41)</f>
        <v>0</v>
      </c>
      <c r="AA41" s="51">
        <f>SUM('Janvier:Décembre'!AA41)</f>
        <v>0</v>
      </c>
      <c r="AB41" s="21"/>
      <c r="AC41" s="21"/>
    </row>
    <row r="42" spans="1:29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60"/>
      <c r="E42" s="45"/>
      <c r="F42" s="46"/>
      <c r="G42" s="47"/>
      <c r="H42" s="60"/>
      <c r="I42" s="45"/>
      <c r="J42" s="46"/>
      <c r="K42" s="47"/>
      <c r="L42" s="60"/>
      <c r="M42" s="45"/>
      <c r="N42" s="46"/>
      <c r="O42" s="47"/>
      <c r="P42" s="60"/>
      <c r="Q42" s="45"/>
      <c r="R42" s="46"/>
      <c r="S42" s="47"/>
      <c r="T42" s="60"/>
      <c r="U42" s="45"/>
      <c r="V42" s="46"/>
      <c r="W42" s="47"/>
      <c r="X42" s="51">
        <f>SUM('Janvier:Décembre'!X42)</f>
        <v>0</v>
      </c>
      <c r="Y42" s="51">
        <f>SUM('Janvier:Décembre'!Y42)</f>
        <v>0</v>
      </c>
      <c r="Z42" s="51">
        <f>SUM('Janvier:Décembre'!Z42)</f>
        <v>0</v>
      </c>
      <c r="AA42" s="51">
        <f>SUM('Janvier:Décembre'!AA42)</f>
        <v>0</v>
      </c>
      <c r="AB42" s="21"/>
      <c r="AC42" s="21"/>
    </row>
    <row r="43" spans="1:29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60"/>
      <c r="E43" s="45"/>
      <c r="F43" s="46"/>
      <c r="G43" s="47"/>
      <c r="H43" s="60"/>
      <c r="I43" s="45"/>
      <c r="J43" s="46"/>
      <c r="K43" s="47"/>
      <c r="L43" s="60"/>
      <c r="M43" s="45"/>
      <c r="N43" s="46"/>
      <c r="O43" s="47"/>
      <c r="P43" s="60"/>
      <c r="Q43" s="45"/>
      <c r="R43" s="46"/>
      <c r="S43" s="47"/>
      <c r="T43" s="60"/>
      <c r="U43" s="45"/>
      <c r="V43" s="46"/>
      <c r="W43" s="47"/>
      <c r="X43" s="51">
        <f>SUM('Janvier:Décembre'!X43)</f>
        <v>0</v>
      </c>
      <c r="Y43" s="51">
        <f>SUM('Janvier:Décembre'!Y43)</f>
        <v>0</v>
      </c>
      <c r="Z43" s="51">
        <f>SUM('Janvier:Décembre'!Z43)</f>
        <v>0</v>
      </c>
      <c r="AA43" s="51">
        <f>SUM('Janvier:Décembre'!AA43)</f>
        <v>0</v>
      </c>
      <c r="AB43" s="21"/>
      <c r="AC43" s="21"/>
    </row>
    <row r="44" spans="1:29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60"/>
      <c r="E44" s="45"/>
      <c r="F44" s="46"/>
      <c r="G44" s="47"/>
      <c r="H44" s="60"/>
      <c r="I44" s="45"/>
      <c r="J44" s="46"/>
      <c r="K44" s="47"/>
      <c r="L44" s="60"/>
      <c r="M44" s="45"/>
      <c r="N44" s="46"/>
      <c r="O44" s="47"/>
      <c r="P44" s="60"/>
      <c r="Q44" s="45"/>
      <c r="R44" s="46"/>
      <c r="S44" s="47"/>
      <c r="T44" s="60"/>
      <c r="U44" s="45"/>
      <c r="V44" s="46"/>
      <c r="W44" s="47"/>
      <c r="X44" s="51">
        <f>SUM('Janvier:Décembre'!X44)</f>
        <v>0</v>
      </c>
      <c r="Y44" s="51">
        <f>SUM('Janvier:Décembre'!Y44)</f>
        <v>0</v>
      </c>
      <c r="Z44" s="51">
        <f>SUM('Janvier:Décembre'!Z44)</f>
        <v>0</v>
      </c>
      <c r="AA44" s="51">
        <f>SUM('Janvier:Décembre'!AA44)</f>
        <v>0</v>
      </c>
      <c r="AB44" s="21"/>
      <c r="AC44" s="21"/>
    </row>
    <row r="45" spans="1:29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60"/>
      <c r="E45" s="45"/>
      <c r="F45" s="46"/>
      <c r="G45" s="47"/>
      <c r="H45" s="60"/>
      <c r="I45" s="45"/>
      <c r="J45" s="46"/>
      <c r="K45" s="47"/>
      <c r="L45" s="60"/>
      <c r="M45" s="45"/>
      <c r="N45" s="46"/>
      <c r="O45" s="47"/>
      <c r="P45" s="60"/>
      <c r="Q45" s="45"/>
      <c r="R45" s="46"/>
      <c r="S45" s="47"/>
      <c r="T45" s="60"/>
      <c r="U45" s="45"/>
      <c r="V45" s="46"/>
      <c r="W45" s="47"/>
      <c r="X45" s="51">
        <f>SUM('Janvier:Décembre'!X45)</f>
        <v>0</v>
      </c>
      <c r="Y45" s="51">
        <f>SUM('Janvier:Décembre'!Y45)</f>
        <v>0</v>
      </c>
      <c r="Z45" s="51">
        <f>SUM('Janvier:Décembre'!Z45)</f>
        <v>0</v>
      </c>
      <c r="AA45" s="51">
        <f>SUM('Janvier:Décembre'!AA45)</f>
        <v>0</v>
      </c>
      <c r="AB45" s="21"/>
      <c r="AC45" s="21"/>
    </row>
    <row r="46" spans="1:29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60"/>
      <c r="E46" s="45"/>
      <c r="F46" s="46"/>
      <c r="G46" s="47"/>
      <c r="H46" s="60"/>
      <c r="I46" s="45"/>
      <c r="J46" s="46"/>
      <c r="K46" s="47"/>
      <c r="L46" s="60"/>
      <c r="M46" s="45"/>
      <c r="N46" s="46"/>
      <c r="O46" s="47"/>
      <c r="P46" s="60"/>
      <c r="Q46" s="45"/>
      <c r="R46" s="46"/>
      <c r="S46" s="47"/>
      <c r="T46" s="60"/>
      <c r="U46" s="45"/>
      <c r="V46" s="46"/>
      <c r="W46" s="47"/>
      <c r="X46" s="51">
        <f>SUM('Janvier:Décembre'!X46)</f>
        <v>0</v>
      </c>
      <c r="Y46" s="51">
        <f>SUM('Janvier:Décembre'!Y46)</f>
        <v>0</v>
      </c>
      <c r="Z46" s="51">
        <f>SUM('Janvier:Décembre'!Z46)</f>
        <v>0</v>
      </c>
      <c r="AA46" s="51">
        <f>SUM('Janvier:Décembre'!AA46)</f>
        <v>0</v>
      </c>
      <c r="AB46" s="21"/>
      <c r="AC46" s="21"/>
    </row>
    <row r="47" spans="1:29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60"/>
      <c r="E47" s="45"/>
      <c r="F47" s="46"/>
      <c r="G47" s="47"/>
      <c r="H47" s="60"/>
      <c r="I47" s="45"/>
      <c r="J47" s="46"/>
      <c r="K47" s="47"/>
      <c r="L47" s="60"/>
      <c r="M47" s="45"/>
      <c r="N47" s="46"/>
      <c r="O47" s="47"/>
      <c r="P47" s="60"/>
      <c r="Q47" s="45"/>
      <c r="R47" s="46"/>
      <c r="S47" s="47"/>
      <c r="T47" s="60"/>
      <c r="U47" s="45"/>
      <c r="V47" s="46"/>
      <c r="W47" s="47"/>
      <c r="X47" s="51">
        <f>SUM('Janvier:Décembre'!X47)</f>
        <v>0</v>
      </c>
      <c r="Y47" s="51">
        <f>SUM('Janvier:Décembre'!Y47)</f>
        <v>0</v>
      </c>
      <c r="Z47" s="51">
        <f>SUM('Janvier:Décembre'!Z47)</f>
        <v>0</v>
      </c>
      <c r="AA47" s="51">
        <f>SUM('Janvier:Décembre'!AA47)</f>
        <v>0</v>
      </c>
      <c r="AB47" s="21"/>
      <c r="AC47" s="21"/>
    </row>
    <row r="48" spans="1:29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60"/>
      <c r="E48" s="45"/>
      <c r="F48" s="46"/>
      <c r="G48" s="47"/>
      <c r="H48" s="60"/>
      <c r="I48" s="45"/>
      <c r="J48" s="46"/>
      <c r="K48" s="47"/>
      <c r="L48" s="60"/>
      <c r="M48" s="45"/>
      <c r="N48" s="46"/>
      <c r="O48" s="47"/>
      <c r="P48" s="60"/>
      <c r="Q48" s="45"/>
      <c r="R48" s="46"/>
      <c r="S48" s="47"/>
      <c r="T48" s="60"/>
      <c r="U48" s="45"/>
      <c r="V48" s="46"/>
      <c r="W48" s="47"/>
      <c r="X48" s="51">
        <f>SUM('Janvier:Décembre'!X48)</f>
        <v>0</v>
      </c>
      <c r="Y48" s="51">
        <f>SUM('Janvier:Décembre'!Y48)</f>
        <v>0</v>
      </c>
      <c r="Z48" s="51">
        <f>SUM('Janvier:Décembre'!Z48)</f>
        <v>0</v>
      </c>
      <c r="AA48" s="51">
        <f>SUM('Janvier:Décembre'!AA48)</f>
        <v>0</v>
      </c>
      <c r="AB48" s="21"/>
      <c r="AC48" s="21"/>
    </row>
    <row r="49" spans="1:29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60"/>
      <c r="E49" s="45"/>
      <c r="F49" s="46"/>
      <c r="G49" s="47"/>
      <c r="H49" s="60"/>
      <c r="I49" s="45"/>
      <c r="J49" s="46"/>
      <c r="K49" s="47"/>
      <c r="L49" s="60"/>
      <c r="M49" s="45"/>
      <c r="N49" s="46"/>
      <c r="O49" s="47"/>
      <c r="P49" s="60"/>
      <c r="Q49" s="45"/>
      <c r="R49" s="46"/>
      <c r="S49" s="47"/>
      <c r="T49" s="60"/>
      <c r="U49" s="45"/>
      <c r="V49" s="46"/>
      <c r="W49" s="47"/>
      <c r="X49" s="51">
        <f>SUM('Janvier:Décembre'!X49)</f>
        <v>0</v>
      </c>
      <c r="Y49" s="51">
        <f>SUM('Janvier:Décembre'!Y49)</f>
        <v>0</v>
      </c>
      <c r="Z49" s="51">
        <f>SUM('Janvier:Décembre'!Z49)</f>
        <v>0</v>
      </c>
      <c r="AA49" s="51">
        <f>SUM('Janvier:Décembre'!AA49)</f>
        <v>0</v>
      </c>
      <c r="AB49" s="21"/>
      <c r="AC49" s="21"/>
    </row>
    <row r="50" spans="1:29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60"/>
      <c r="E50" s="45"/>
      <c r="F50" s="46"/>
      <c r="G50" s="47"/>
      <c r="H50" s="60"/>
      <c r="I50" s="45"/>
      <c r="J50" s="46"/>
      <c r="K50" s="47"/>
      <c r="L50" s="60"/>
      <c r="M50" s="45"/>
      <c r="N50" s="46"/>
      <c r="O50" s="47"/>
      <c r="P50" s="60"/>
      <c r="Q50" s="45"/>
      <c r="R50" s="46"/>
      <c r="S50" s="47"/>
      <c r="T50" s="60"/>
      <c r="U50" s="45"/>
      <c r="V50" s="46"/>
      <c r="W50" s="47"/>
      <c r="X50" s="51">
        <f>SUM('Janvier:Décembre'!X50)</f>
        <v>0</v>
      </c>
      <c r="Y50" s="51">
        <f>SUM('Janvier:Décembre'!Y50)</f>
        <v>0</v>
      </c>
      <c r="Z50" s="51">
        <f>SUM('Janvier:Décembre'!Z50)</f>
        <v>0</v>
      </c>
      <c r="AA50" s="51">
        <f>SUM('Janvier:Décembre'!AA50)</f>
        <v>0</v>
      </c>
      <c r="AB50" s="21"/>
      <c r="AC50" s="21"/>
    </row>
    <row r="51" spans="1:29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60"/>
      <c r="E51" s="45"/>
      <c r="F51" s="46"/>
      <c r="G51" s="47"/>
      <c r="H51" s="60"/>
      <c r="I51" s="45"/>
      <c r="J51" s="46"/>
      <c r="K51" s="47"/>
      <c r="L51" s="60"/>
      <c r="M51" s="45"/>
      <c r="N51" s="46"/>
      <c r="O51" s="47"/>
      <c r="P51" s="60"/>
      <c r="Q51" s="45"/>
      <c r="R51" s="46"/>
      <c r="S51" s="47"/>
      <c r="T51" s="60"/>
      <c r="U51" s="45"/>
      <c r="V51" s="46"/>
      <c r="W51" s="47"/>
      <c r="X51" s="51">
        <f>SUM('Janvier:Décembre'!X51)</f>
        <v>0</v>
      </c>
      <c r="Y51" s="51">
        <f>SUM('Janvier:Décembre'!Y51)</f>
        <v>0</v>
      </c>
      <c r="Z51" s="51">
        <f>SUM('Janvier:Décembre'!Z51)</f>
        <v>0</v>
      </c>
      <c r="AA51" s="51">
        <f>SUM('Janvier:Décembre'!AA51)</f>
        <v>0</v>
      </c>
      <c r="AB51" s="21"/>
      <c r="AC51" s="21"/>
    </row>
    <row r="52" spans="1:29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60"/>
      <c r="E52" s="45"/>
      <c r="F52" s="46"/>
      <c r="G52" s="47"/>
      <c r="H52" s="60"/>
      <c r="I52" s="45"/>
      <c r="J52" s="46"/>
      <c r="K52" s="47"/>
      <c r="L52" s="60"/>
      <c r="M52" s="45"/>
      <c r="N52" s="46"/>
      <c r="O52" s="47"/>
      <c r="P52" s="60"/>
      <c r="Q52" s="45"/>
      <c r="R52" s="46"/>
      <c r="S52" s="47"/>
      <c r="T52" s="60"/>
      <c r="U52" s="45"/>
      <c r="V52" s="46"/>
      <c r="W52" s="47"/>
      <c r="X52" s="51">
        <f>SUM('Janvier:Décembre'!X52)</f>
        <v>0</v>
      </c>
      <c r="Y52" s="51">
        <f>SUM('Janvier:Décembre'!Y52)</f>
        <v>0</v>
      </c>
      <c r="Z52" s="51">
        <f>SUM('Janvier:Décembre'!Z52)</f>
        <v>0</v>
      </c>
      <c r="AA52" s="51">
        <f>SUM('Janvier:Décembre'!AA52)</f>
        <v>0</v>
      </c>
      <c r="AB52" s="21"/>
      <c r="AC52" s="21"/>
    </row>
    <row r="53" spans="1:29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60"/>
      <c r="E53" s="45"/>
      <c r="F53" s="46"/>
      <c r="G53" s="47"/>
      <c r="H53" s="60"/>
      <c r="I53" s="45"/>
      <c r="J53" s="46"/>
      <c r="K53" s="47"/>
      <c r="L53" s="60"/>
      <c r="M53" s="45"/>
      <c r="N53" s="46"/>
      <c r="O53" s="47"/>
      <c r="P53" s="60"/>
      <c r="Q53" s="45"/>
      <c r="R53" s="46"/>
      <c r="S53" s="47"/>
      <c r="T53" s="60"/>
      <c r="U53" s="45"/>
      <c r="V53" s="46"/>
      <c r="W53" s="47"/>
      <c r="X53" s="51">
        <f>SUM('Janvier:Décembre'!X53)</f>
        <v>0</v>
      </c>
      <c r="Y53" s="51">
        <f>SUM('Janvier:Décembre'!Y53)</f>
        <v>0</v>
      </c>
      <c r="Z53" s="51">
        <f>SUM('Janvier:Décembre'!Z53)</f>
        <v>0</v>
      </c>
      <c r="AA53" s="51">
        <f>SUM('Janvier:Décembre'!AA53)</f>
        <v>0</v>
      </c>
      <c r="AB53" s="21"/>
      <c r="AC53" s="21"/>
    </row>
    <row r="54" spans="1:29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60"/>
      <c r="E54" s="45"/>
      <c r="F54" s="46"/>
      <c r="G54" s="47"/>
      <c r="H54" s="60"/>
      <c r="I54" s="45"/>
      <c r="J54" s="46"/>
      <c r="K54" s="47"/>
      <c r="L54" s="60"/>
      <c r="M54" s="45"/>
      <c r="N54" s="46"/>
      <c r="O54" s="47"/>
      <c r="P54" s="60"/>
      <c r="Q54" s="45"/>
      <c r="R54" s="46"/>
      <c r="S54" s="47"/>
      <c r="T54" s="60"/>
      <c r="U54" s="45"/>
      <c r="V54" s="46"/>
      <c r="W54" s="47"/>
      <c r="X54" s="51">
        <f>SUM('Janvier:Décembre'!X54)</f>
        <v>0</v>
      </c>
      <c r="Y54" s="51">
        <f>SUM('Janvier:Décembre'!Y54)</f>
        <v>0</v>
      </c>
      <c r="Z54" s="51">
        <f>SUM('Janvier:Décembre'!Z54)</f>
        <v>0</v>
      </c>
      <c r="AA54" s="51">
        <f>SUM('Janvier:Décembre'!AA54)</f>
        <v>0</v>
      </c>
      <c r="AB54" s="21"/>
      <c r="AC54" s="21"/>
    </row>
    <row r="55" spans="1:29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60"/>
      <c r="E55" s="45"/>
      <c r="F55" s="46"/>
      <c r="G55" s="47"/>
      <c r="H55" s="60"/>
      <c r="I55" s="45"/>
      <c r="J55" s="46"/>
      <c r="K55" s="47"/>
      <c r="L55" s="60"/>
      <c r="M55" s="45"/>
      <c r="N55" s="46"/>
      <c r="O55" s="47"/>
      <c r="P55" s="60"/>
      <c r="Q55" s="45"/>
      <c r="R55" s="46"/>
      <c r="S55" s="47"/>
      <c r="T55" s="60"/>
      <c r="U55" s="45"/>
      <c r="V55" s="46"/>
      <c r="W55" s="47"/>
      <c r="X55" s="51">
        <f>SUM('Janvier:Décembre'!X55)</f>
        <v>0</v>
      </c>
      <c r="Y55" s="51">
        <f>SUM('Janvier:Décembre'!Y55)</f>
        <v>0</v>
      </c>
      <c r="Z55" s="51">
        <f>SUM('Janvier:Décembre'!Z55)</f>
        <v>0</v>
      </c>
      <c r="AA55" s="51">
        <f>SUM('Janvier:Décembre'!AA55)</f>
        <v>0</v>
      </c>
      <c r="AB55" s="21"/>
      <c r="AC55" s="21"/>
    </row>
    <row r="56" spans="1:29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60"/>
      <c r="E56" s="45"/>
      <c r="F56" s="46"/>
      <c r="G56" s="47"/>
      <c r="H56" s="60"/>
      <c r="I56" s="45"/>
      <c r="J56" s="46"/>
      <c r="K56" s="47"/>
      <c r="L56" s="60"/>
      <c r="M56" s="45"/>
      <c r="N56" s="46"/>
      <c r="O56" s="47"/>
      <c r="P56" s="60"/>
      <c r="Q56" s="45"/>
      <c r="R56" s="46"/>
      <c r="S56" s="47"/>
      <c r="T56" s="60"/>
      <c r="U56" s="45"/>
      <c r="V56" s="46"/>
      <c r="W56" s="47"/>
      <c r="X56" s="51">
        <f>SUM('Janvier:Décembre'!X56)</f>
        <v>0</v>
      </c>
      <c r="Y56" s="51">
        <f>SUM('Janvier:Décembre'!Y56)</f>
        <v>0</v>
      </c>
      <c r="Z56" s="51">
        <f>SUM('Janvier:Décembre'!Z56)</f>
        <v>0</v>
      </c>
      <c r="AA56" s="51">
        <f>SUM('Janvier:Décembre'!AA56)</f>
        <v>0</v>
      </c>
      <c r="AB56" s="21"/>
      <c r="AC56" s="21"/>
    </row>
    <row r="57" spans="1:29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60"/>
      <c r="E57" s="45"/>
      <c r="F57" s="46"/>
      <c r="G57" s="47"/>
      <c r="H57" s="60"/>
      <c r="I57" s="45"/>
      <c r="J57" s="46"/>
      <c r="K57" s="47"/>
      <c r="L57" s="60"/>
      <c r="M57" s="45"/>
      <c r="N57" s="46"/>
      <c r="O57" s="47"/>
      <c r="P57" s="60"/>
      <c r="Q57" s="45"/>
      <c r="R57" s="46"/>
      <c r="S57" s="47"/>
      <c r="T57" s="60"/>
      <c r="U57" s="45"/>
      <c r="V57" s="46"/>
      <c r="W57" s="47"/>
      <c r="X57" s="51">
        <f>SUM('Janvier:Décembre'!X57)</f>
        <v>0</v>
      </c>
      <c r="Y57" s="51">
        <f>SUM('Janvier:Décembre'!Y57)</f>
        <v>0</v>
      </c>
      <c r="Z57" s="51">
        <f>SUM('Janvier:Décembre'!Z57)</f>
        <v>0</v>
      </c>
      <c r="AA57" s="51">
        <f>SUM('Janvier:Décembre'!AA57)</f>
        <v>0</v>
      </c>
      <c r="AB57" s="21"/>
      <c r="AC57" s="21"/>
    </row>
    <row r="58" spans="1:29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60"/>
      <c r="E58" s="45"/>
      <c r="F58" s="46"/>
      <c r="G58" s="47"/>
      <c r="H58" s="60"/>
      <c r="I58" s="45"/>
      <c r="J58" s="46"/>
      <c r="K58" s="47"/>
      <c r="L58" s="60"/>
      <c r="M58" s="45"/>
      <c r="N58" s="46"/>
      <c r="O58" s="47"/>
      <c r="P58" s="60"/>
      <c r="Q58" s="45"/>
      <c r="R58" s="46"/>
      <c r="S58" s="47"/>
      <c r="T58" s="60"/>
      <c r="U58" s="45"/>
      <c r="V58" s="46"/>
      <c r="W58" s="47"/>
      <c r="X58" s="51">
        <f>SUM('Janvier:Décembre'!X58)</f>
        <v>0</v>
      </c>
      <c r="Y58" s="51">
        <f>SUM('Janvier:Décembre'!Y58)</f>
        <v>0</v>
      </c>
      <c r="Z58" s="51">
        <f>SUM('Janvier:Décembre'!Z58)</f>
        <v>0</v>
      </c>
      <c r="AA58" s="51">
        <f>SUM('Janvier:Décembre'!AA58)</f>
        <v>0</v>
      </c>
      <c r="AB58" s="21"/>
      <c r="AC58" s="21"/>
    </row>
    <row r="59" spans="1:29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60"/>
      <c r="E59" s="45"/>
      <c r="F59" s="46"/>
      <c r="G59" s="47"/>
      <c r="H59" s="60"/>
      <c r="I59" s="45"/>
      <c r="J59" s="46"/>
      <c r="K59" s="47"/>
      <c r="L59" s="60"/>
      <c r="M59" s="45"/>
      <c r="N59" s="46"/>
      <c r="O59" s="47"/>
      <c r="P59" s="60"/>
      <c r="Q59" s="45"/>
      <c r="R59" s="46"/>
      <c r="S59" s="47"/>
      <c r="T59" s="60"/>
      <c r="U59" s="45"/>
      <c r="V59" s="46"/>
      <c r="W59" s="47"/>
      <c r="X59" s="51">
        <f>SUM('Janvier:Décembre'!X59)</f>
        <v>0</v>
      </c>
      <c r="Y59" s="51">
        <f>SUM('Janvier:Décembre'!Y59)</f>
        <v>0</v>
      </c>
      <c r="Z59" s="51">
        <f>SUM('Janvier:Décembre'!Z59)</f>
        <v>0</v>
      </c>
      <c r="AA59" s="51">
        <f>SUM('Janvier:Décembre'!AA59)</f>
        <v>0</v>
      </c>
      <c r="AB59" s="21"/>
      <c r="AC59" s="21"/>
    </row>
    <row r="60" spans="1:29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60"/>
      <c r="E60" s="45"/>
      <c r="F60" s="46"/>
      <c r="G60" s="47"/>
      <c r="H60" s="60"/>
      <c r="I60" s="45"/>
      <c r="J60" s="46"/>
      <c r="K60" s="47"/>
      <c r="L60" s="60"/>
      <c r="M60" s="45"/>
      <c r="N60" s="46"/>
      <c r="O60" s="47"/>
      <c r="P60" s="60"/>
      <c r="Q60" s="45"/>
      <c r="R60" s="46"/>
      <c r="S60" s="47"/>
      <c r="T60" s="60"/>
      <c r="U60" s="45"/>
      <c r="V60" s="46"/>
      <c r="W60" s="47"/>
      <c r="X60" s="51">
        <f>SUM('Janvier:Décembre'!X60)</f>
        <v>0</v>
      </c>
      <c r="Y60" s="51">
        <f>SUM('Janvier:Décembre'!Y60)</f>
        <v>0</v>
      </c>
      <c r="Z60" s="51">
        <f>SUM('Janvier:Décembre'!Z60)</f>
        <v>0</v>
      </c>
      <c r="AA60" s="51">
        <f>SUM('Janvier:Décembre'!AA60)</f>
        <v>0</v>
      </c>
      <c r="AB60" s="21"/>
      <c r="AC60" s="21"/>
    </row>
    <row r="61" spans="1:29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60"/>
      <c r="E61" s="45"/>
      <c r="F61" s="46"/>
      <c r="G61" s="47"/>
      <c r="H61" s="60"/>
      <c r="I61" s="45"/>
      <c r="J61" s="46"/>
      <c r="K61" s="47"/>
      <c r="L61" s="60"/>
      <c r="M61" s="45"/>
      <c r="N61" s="46"/>
      <c r="O61" s="47"/>
      <c r="P61" s="60"/>
      <c r="Q61" s="45"/>
      <c r="R61" s="46"/>
      <c r="S61" s="47"/>
      <c r="T61" s="60"/>
      <c r="U61" s="45"/>
      <c r="V61" s="46"/>
      <c r="W61" s="47"/>
      <c r="X61" s="51">
        <f>SUM('Janvier:Décembre'!X61)</f>
        <v>0</v>
      </c>
      <c r="Y61" s="51">
        <f>SUM('Janvier:Décembre'!Y61)</f>
        <v>0</v>
      </c>
      <c r="Z61" s="51">
        <f>SUM('Janvier:Décembre'!Z61)</f>
        <v>0</v>
      </c>
      <c r="AA61" s="51">
        <f>SUM('Janvier:Décembre'!AA61)</f>
        <v>0</v>
      </c>
      <c r="AB61" s="21"/>
      <c r="AC61" s="21"/>
    </row>
    <row r="62" spans="1:29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60"/>
      <c r="E62" s="45"/>
      <c r="F62" s="46"/>
      <c r="G62" s="47"/>
      <c r="H62" s="60"/>
      <c r="I62" s="45"/>
      <c r="J62" s="46"/>
      <c r="K62" s="47"/>
      <c r="L62" s="60"/>
      <c r="M62" s="45"/>
      <c r="N62" s="46"/>
      <c r="O62" s="47"/>
      <c r="P62" s="60"/>
      <c r="Q62" s="45"/>
      <c r="R62" s="46"/>
      <c r="S62" s="47"/>
      <c r="T62" s="60"/>
      <c r="U62" s="45"/>
      <c r="V62" s="46"/>
      <c r="W62" s="47"/>
      <c r="X62" s="51">
        <f>SUM('Janvier:Décembre'!X62)</f>
        <v>0</v>
      </c>
      <c r="Y62" s="51">
        <f>SUM('Janvier:Décembre'!Y62)</f>
        <v>0</v>
      </c>
      <c r="Z62" s="51">
        <f>SUM('Janvier:Décembre'!Z62)</f>
        <v>0</v>
      </c>
      <c r="AA62" s="51">
        <f>SUM('Janvier:Décembre'!AA62)</f>
        <v>0</v>
      </c>
      <c r="AB62" s="21"/>
      <c r="AC62" s="21"/>
    </row>
    <row r="63" spans="1:29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60"/>
      <c r="E63" s="45"/>
      <c r="F63" s="46"/>
      <c r="G63" s="47"/>
      <c r="H63" s="60"/>
      <c r="I63" s="45"/>
      <c r="J63" s="46"/>
      <c r="K63" s="47"/>
      <c r="L63" s="60"/>
      <c r="M63" s="45"/>
      <c r="N63" s="46"/>
      <c r="O63" s="47"/>
      <c r="P63" s="60"/>
      <c r="Q63" s="45"/>
      <c r="R63" s="46"/>
      <c r="S63" s="47"/>
      <c r="T63" s="60"/>
      <c r="U63" s="45"/>
      <c r="V63" s="46"/>
      <c r="W63" s="47"/>
      <c r="X63" s="51">
        <f>SUM('Janvier:Décembre'!X63)</f>
        <v>0</v>
      </c>
      <c r="Y63" s="51">
        <f>SUM('Janvier:Décembre'!Y63)</f>
        <v>0</v>
      </c>
      <c r="Z63" s="51">
        <f>SUM('Janvier:Décembre'!Z63)</f>
        <v>0</v>
      </c>
      <c r="AA63" s="51">
        <f>SUM('Janvier:Décembre'!AA63)</f>
        <v>0</v>
      </c>
      <c r="AB63" s="21"/>
      <c r="AC63" s="21"/>
    </row>
    <row r="64" spans="1:29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60"/>
      <c r="E64" s="45"/>
      <c r="F64" s="46"/>
      <c r="G64" s="47"/>
      <c r="H64" s="60"/>
      <c r="I64" s="45"/>
      <c r="J64" s="46"/>
      <c r="K64" s="47"/>
      <c r="L64" s="60"/>
      <c r="M64" s="45"/>
      <c r="N64" s="46"/>
      <c r="O64" s="47"/>
      <c r="P64" s="60"/>
      <c r="Q64" s="45"/>
      <c r="R64" s="46"/>
      <c r="S64" s="47"/>
      <c r="T64" s="60"/>
      <c r="U64" s="45"/>
      <c r="V64" s="46"/>
      <c r="W64" s="47"/>
      <c r="X64" s="51">
        <f>SUM('Janvier:Décembre'!X64)</f>
        <v>0</v>
      </c>
      <c r="Y64" s="51">
        <f>SUM('Janvier:Décembre'!Y64)</f>
        <v>0</v>
      </c>
      <c r="Z64" s="51">
        <f>SUM('Janvier:Décembre'!Z64)</f>
        <v>0</v>
      </c>
      <c r="AA64" s="51">
        <f>SUM('Janvier:Décembre'!AA64)</f>
        <v>0</v>
      </c>
      <c r="AB64" s="21"/>
      <c r="AC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60"/>
      <c r="E65" s="45"/>
      <c r="F65" s="46"/>
      <c r="G65" s="47"/>
      <c r="H65" s="60"/>
      <c r="I65" s="45"/>
      <c r="J65" s="46"/>
      <c r="K65" s="47"/>
      <c r="L65" s="60"/>
      <c r="M65" s="45"/>
      <c r="N65" s="46"/>
      <c r="O65" s="47"/>
      <c r="P65" s="60"/>
      <c r="Q65" s="45"/>
      <c r="R65" s="46"/>
      <c r="S65" s="47"/>
      <c r="T65" s="60"/>
      <c r="U65" s="45"/>
      <c r="V65" s="46"/>
      <c r="W65" s="47"/>
      <c r="X65" s="51">
        <f>SUM('Janvier:Décembre'!X65)</f>
        <v>0</v>
      </c>
      <c r="Y65" s="51">
        <f>SUM('Janvier:Décembre'!Y65)</f>
        <v>0</v>
      </c>
      <c r="Z65" s="51">
        <f>SUM('Janvier:Décembre'!Z65)</f>
        <v>0</v>
      </c>
      <c r="AA65" s="51">
        <f>SUM('Janvier:Décembre'!AA65)</f>
        <v>0</v>
      </c>
      <c r="AB65" s="21"/>
      <c r="AC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60"/>
      <c r="E66" s="45"/>
      <c r="F66" s="46"/>
      <c r="G66" s="47"/>
      <c r="H66" s="60"/>
      <c r="I66" s="45"/>
      <c r="J66" s="46"/>
      <c r="K66" s="47"/>
      <c r="L66" s="60"/>
      <c r="M66" s="45"/>
      <c r="N66" s="46"/>
      <c r="O66" s="47"/>
      <c r="P66" s="60"/>
      <c r="Q66" s="45"/>
      <c r="R66" s="46"/>
      <c r="S66" s="47"/>
      <c r="T66" s="60"/>
      <c r="U66" s="45"/>
      <c r="V66" s="46"/>
      <c r="W66" s="47"/>
      <c r="X66" s="51">
        <f>SUM('Janvier:Décembre'!X66)</f>
        <v>0</v>
      </c>
      <c r="Y66" s="51">
        <f>SUM('Janvier:Décembre'!Y66)</f>
        <v>0</v>
      </c>
      <c r="Z66" s="51">
        <f>SUM('Janvier:Décembre'!Z66)</f>
        <v>0</v>
      </c>
      <c r="AA66" s="51">
        <f>SUM('Janvier:Décembre'!AA66)</f>
        <v>0</v>
      </c>
      <c r="AB66" s="21"/>
      <c r="AC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60"/>
      <c r="E67" s="45"/>
      <c r="F67" s="46"/>
      <c r="G67" s="47"/>
      <c r="H67" s="60"/>
      <c r="I67" s="45"/>
      <c r="J67" s="46"/>
      <c r="K67" s="47"/>
      <c r="L67" s="60"/>
      <c r="M67" s="45"/>
      <c r="N67" s="46"/>
      <c r="O67" s="47"/>
      <c r="P67" s="60"/>
      <c r="Q67" s="45"/>
      <c r="R67" s="46"/>
      <c r="S67" s="47"/>
      <c r="T67" s="60"/>
      <c r="U67" s="45"/>
      <c r="V67" s="46"/>
      <c r="W67" s="47"/>
      <c r="X67" s="51">
        <f>SUM('Janvier:Décembre'!X67)</f>
        <v>0</v>
      </c>
      <c r="Y67" s="51">
        <f>SUM('Janvier:Décembre'!Y67)</f>
        <v>0</v>
      </c>
      <c r="Z67" s="51">
        <f>SUM('Janvier:Décembre'!Z67)</f>
        <v>0</v>
      </c>
      <c r="AA67" s="51">
        <f>SUM('Janvier:Décembre'!AA67)</f>
        <v>0</v>
      </c>
      <c r="AB67" s="21"/>
      <c r="AC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60"/>
      <c r="E68" s="45"/>
      <c r="F68" s="46"/>
      <c r="G68" s="47"/>
      <c r="H68" s="60"/>
      <c r="I68" s="45"/>
      <c r="J68" s="46"/>
      <c r="K68" s="47"/>
      <c r="L68" s="60"/>
      <c r="M68" s="45"/>
      <c r="N68" s="46"/>
      <c r="O68" s="47"/>
      <c r="P68" s="60"/>
      <c r="Q68" s="45"/>
      <c r="R68" s="46"/>
      <c r="S68" s="47"/>
      <c r="T68" s="60"/>
      <c r="U68" s="45"/>
      <c r="V68" s="46"/>
      <c r="W68" s="47"/>
      <c r="X68" s="51">
        <f>SUM('Janvier:Décembre'!X68)</f>
        <v>0</v>
      </c>
      <c r="Y68" s="51">
        <f>SUM('Janvier:Décembre'!Y68)</f>
        <v>0</v>
      </c>
      <c r="Z68" s="51">
        <f>SUM('Janvier:Décembre'!Z68)</f>
        <v>0</v>
      </c>
      <c r="AA68" s="51">
        <f>SUM('Janvier:Décembre'!AA68)</f>
        <v>0</v>
      </c>
      <c r="AB68" s="21"/>
      <c r="AC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60"/>
      <c r="E69" s="45"/>
      <c r="F69" s="46"/>
      <c r="G69" s="47"/>
      <c r="H69" s="60"/>
      <c r="I69" s="45"/>
      <c r="J69" s="46"/>
      <c r="K69" s="47"/>
      <c r="L69" s="60"/>
      <c r="M69" s="45"/>
      <c r="N69" s="46"/>
      <c r="O69" s="47"/>
      <c r="P69" s="60"/>
      <c r="Q69" s="45"/>
      <c r="R69" s="46"/>
      <c r="S69" s="47"/>
      <c r="T69" s="60"/>
      <c r="U69" s="45"/>
      <c r="V69" s="46"/>
      <c r="W69" s="47"/>
      <c r="X69" s="51">
        <f>SUM('Janvier:Décembre'!X69)</f>
        <v>0</v>
      </c>
      <c r="Y69" s="51">
        <f>SUM('Janvier:Décembre'!Y69)</f>
        <v>0</v>
      </c>
      <c r="Z69" s="51">
        <f>SUM('Janvier:Décembre'!Z69)</f>
        <v>0</v>
      </c>
      <c r="AA69" s="51">
        <f>SUM('Janvier:Décembre'!AA69)</f>
        <v>0</v>
      </c>
      <c r="AB69" s="21"/>
      <c r="AC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60"/>
      <c r="E70" s="45"/>
      <c r="F70" s="46"/>
      <c r="G70" s="47"/>
      <c r="H70" s="60"/>
      <c r="I70" s="45"/>
      <c r="J70" s="46"/>
      <c r="K70" s="47"/>
      <c r="L70" s="60"/>
      <c r="M70" s="45"/>
      <c r="N70" s="46"/>
      <c r="O70" s="47"/>
      <c r="P70" s="60"/>
      <c r="Q70" s="45"/>
      <c r="R70" s="46"/>
      <c r="S70" s="47"/>
      <c r="T70" s="60"/>
      <c r="U70" s="45"/>
      <c r="V70" s="46"/>
      <c r="W70" s="47"/>
      <c r="X70" s="51">
        <f>SUM('Janvier:Décembre'!X70)</f>
        <v>0</v>
      </c>
      <c r="Y70" s="51">
        <f>SUM('Janvier:Décembre'!Y70)</f>
        <v>0</v>
      </c>
      <c r="Z70" s="51">
        <f>SUM('Janvier:Décembre'!Z70)</f>
        <v>0</v>
      </c>
      <c r="AA70" s="51">
        <f>SUM('Janvier:Décembre'!AA70)</f>
        <v>0</v>
      </c>
      <c r="AB70" s="21"/>
      <c r="AC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60"/>
      <c r="E71" s="45"/>
      <c r="F71" s="46"/>
      <c r="G71" s="47"/>
      <c r="H71" s="60"/>
      <c r="I71" s="45"/>
      <c r="J71" s="46"/>
      <c r="K71" s="47"/>
      <c r="L71" s="60"/>
      <c r="M71" s="45"/>
      <c r="N71" s="46"/>
      <c r="O71" s="47"/>
      <c r="P71" s="60"/>
      <c r="Q71" s="45"/>
      <c r="R71" s="46"/>
      <c r="S71" s="47"/>
      <c r="T71" s="60"/>
      <c r="U71" s="45"/>
      <c r="V71" s="46"/>
      <c r="W71" s="47"/>
      <c r="X71" s="51">
        <f>SUM('Janvier:Décembre'!X71)</f>
        <v>0</v>
      </c>
      <c r="Y71" s="51">
        <f>SUM('Janvier:Décembre'!Y71)</f>
        <v>0</v>
      </c>
      <c r="Z71" s="51">
        <f>SUM('Janvier:Décembre'!Z71)</f>
        <v>0</v>
      </c>
      <c r="AA71" s="51">
        <f>SUM('Janvier:Décembre'!AA71)</f>
        <v>0</v>
      </c>
      <c r="AB71" s="21"/>
      <c r="AC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60"/>
      <c r="E72" s="45"/>
      <c r="F72" s="46"/>
      <c r="G72" s="47"/>
      <c r="H72" s="60"/>
      <c r="I72" s="45"/>
      <c r="J72" s="46"/>
      <c r="K72" s="47"/>
      <c r="L72" s="60"/>
      <c r="M72" s="45"/>
      <c r="N72" s="46"/>
      <c r="O72" s="47"/>
      <c r="P72" s="60"/>
      <c r="Q72" s="45"/>
      <c r="R72" s="46"/>
      <c r="S72" s="47"/>
      <c r="T72" s="60"/>
      <c r="U72" s="45"/>
      <c r="V72" s="46"/>
      <c r="W72" s="47"/>
      <c r="X72" s="51">
        <f>SUM('Janvier:Décembre'!X72)</f>
        <v>0</v>
      </c>
      <c r="Y72" s="51">
        <f>SUM('Janvier:Décembre'!Y72)</f>
        <v>0</v>
      </c>
      <c r="Z72" s="51">
        <f>SUM('Janvier:Décembre'!Z72)</f>
        <v>0</v>
      </c>
      <c r="AA72" s="51">
        <f>SUM('Janvier:Décembre'!AA72)</f>
        <v>0</v>
      </c>
      <c r="AB72" s="21"/>
      <c r="AC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60"/>
      <c r="E73" s="45"/>
      <c r="F73" s="46"/>
      <c r="G73" s="47"/>
      <c r="H73" s="60"/>
      <c r="I73" s="45"/>
      <c r="J73" s="46"/>
      <c r="K73" s="47"/>
      <c r="L73" s="60"/>
      <c r="M73" s="45"/>
      <c r="N73" s="46"/>
      <c r="O73" s="47"/>
      <c r="P73" s="60"/>
      <c r="Q73" s="45"/>
      <c r="R73" s="46"/>
      <c r="S73" s="47"/>
      <c r="T73" s="60"/>
      <c r="U73" s="45"/>
      <c r="V73" s="46"/>
      <c r="W73" s="47"/>
      <c r="X73" s="51">
        <f>SUM('Janvier:Décembre'!X73)</f>
        <v>0</v>
      </c>
      <c r="Y73" s="51">
        <f>SUM('Janvier:Décembre'!Y73)</f>
        <v>0</v>
      </c>
      <c r="Z73" s="51">
        <f>SUM('Janvier:Décembre'!Z73)</f>
        <v>0</v>
      </c>
      <c r="AA73" s="51">
        <f>SUM('Janvier:Décembre'!AA73)</f>
        <v>0</v>
      </c>
      <c r="AB73" s="21"/>
      <c r="AC73" s="21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60"/>
      <c r="E74" s="45"/>
      <c r="F74" s="46"/>
      <c r="G74" s="47"/>
      <c r="H74" s="60"/>
      <c r="I74" s="45"/>
      <c r="J74" s="46"/>
      <c r="K74" s="47"/>
      <c r="L74" s="60"/>
      <c r="M74" s="45"/>
      <c r="N74" s="46"/>
      <c r="O74" s="47"/>
      <c r="P74" s="60"/>
      <c r="Q74" s="45"/>
      <c r="R74" s="46"/>
      <c r="S74" s="47"/>
      <c r="T74" s="60"/>
      <c r="U74" s="45"/>
      <c r="V74" s="46"/>
      <c r="W74" s="47"/>
      <c r="X74" s="51">
        <f>SUM('Janvier:Décembre'!X74)</f>
        <v>0</v>
      </c>
      <c r="Y74" s="51">
        <f>SUM('Janvier:Décembre'!Y74)</f>
        <v>0</v>
      </c>
      <c r="Z74" s="51">
        <f>SUM('Janvier:Décembre'!Z74)</f>
        <v>0</v>
      </c>
      <c r="AA74" s="51">
        <f>SUM('Janvier:Décembre'!AA74)</f>
        <v>0</v>
      </c>
      <c r="AB74" s="21"/>
      <c r="AC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60"/>
      <c r="E75" s="45"/>
      <c r="F75" s="46"/>
      <c r="G75" s="47"/>
      <c r="H75" s="60"/>
      <c r="I75" s="45"/>
      <c r="J75" s="46"/>
      <c r="K75" s="47"/>
      <c r="L75" s="60"/>
      <c r="M75" s="45"/>
      <c r="N75" s="46"/>
      <c r="O75" s="47"/>
      <c r="P75" s="60"/>
      <c r="Q75" s="45"/>
      <c r="R75" s="46"/>
      <c r="S75" s="47"/>
      <c r="T75" s="60"/>
      <c r="U75" s="45"/>
      <c r="V75" s="46"/>
      <c r="W75" s="47"/>
      <c r="X75" s="51">
        <f>SUM('Janvier:Décembre'!X75)</f>
        <v>0</v>
      </c>
      <c r="Y75" s="51">
        <f>SUM('Janvier:Décembre'!Y75)</f>
        <v>0</v>
      </c>
      <c r="Z75" s="51">
        <f>SUM('Janvier:Décembre'!Z75)</f>
        <v>0</v>
      </c>
      <c r="AA75" s="51">
        <f>SUM('Janvier:Décembre'!AA75)</f>
        <v>0</v>
      </c>
      <c r="AB75" s="21"/>
      <c r="AC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60"/>
      <c r="E76" s="45"/>
      <c r="F76" s="46"/>
      <c r="G76" s="47"/>
      <c r="H76" s="60"/>
      <c r="I76" s="45"/>
      <c r="J76" s="46"/>
      <c r="K76" s="47"/>
      <c r="L76" s="60"/>
      <c r="M76" s="45"/>
      <c r="N76" s="46"/>
      <c r="O76" s="47"/>
      <c r="P76" s="60"/>
      <c r="Q76" s="45"/>
      <c r="R76" s="46"/>
      <c r="S76" s="47"/>
      <c r="T76" s="60"/>
      <c r="U76" s="45"/>
      <c r="V76" s="46"/>
      <c r="W76" s="47"/>
      <c r="X76" s="51">
        <f>SUM('Janvier:Décembre'!X76)</f>
        <v>0</v>
      </c>
      <c r="Y76" s="51">
        <f>SUM('Janvier:Décembre'!Y76)</f>
        <v>0</v>
      </c>
      <c r="Z76" s="51">
        <f>SUM('Janvier:Décembre'!Z76)</f>
        <v>0</v>
      </c>
      <c r="AA76" s="51">
        <f>SUM('Janvier:Décembre'!AA76)</f>
        <v>0</v>
      </c>
      <c r="AB76" s="21"/>
      <c r="AC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60"/>
      <c r="E77" s="45"/>
      <c r="F77" s="46"/>
      <c r="G77" s="47"/>
      <c r="H77" s="60"/>
      <c r="I77" s="45"/>
      <c r="J77" s="46"/>
      <c r="K77" s="47"/>
      <c r="L77" s="60"/>
      <c r="M77" s="45"/>
      <c r="N77" s="46"/>
      <c r="O77" s="47"/>
      <c r="P77" s="60"/>
      <c r="Q77" s="45"/>
      <c r="R77" s="46"/>
      <c r="S77" s="47"/>
      <c r="T77" s="60"/>
      <c r="U77" s="45"/>
      <c r="V77" s="46"/>
      <c r="W77" s="47"/>
      <c r="X77" s="51">
        <f>SUM('Janvier:Décembre'!X77)</f>
        <v>0</v>
      </c>
      <c r="Y77" s="51">
        <f>SUM('Janvier:Décembre'!Y77)</f>
        <v>0</v>
      </c>
      <c r="Z77" s="51">
        <f>SUM('Janvier:Décembre'!Z77)</f>
        <v>0</v>
      </c>
      <c r="AA77" s="51">
        <f>SUM('Janvier:Décembre'!AA77)</f>
        <v>0</v>
      </c>
      <c r="AB77" s="21"/>
      <c r="AC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60"/>
      <c r="E78" s="45"/>
      <c r="F78" s="46"/>
      <c r="G78" s="47"/>
      <c r="H78" s="60"/>
      <c r="I78" s="45"/>
      <c r="J78" s="46"/>
      <c r="K78" s="47"/>
      <c r="L78" s="60"/>
      <c r="M78" s="45"/>
      <c r="N78" s="46"/>
      <c r="O78" s="47"/>
      <c r="P78" s="60"/>
      <c r="Q78" s="45"/>
      <c r="R78" s="46"/>
      <c r="S78" s="47"/>
      <c r="T78" s="60"/>
      <c r="U78" s="45"/>
      <c r="V78" s="46"/>
      <c r="W78" s="47"/>
      <c r="X78" s="51">
        <f>SUM('Janvier:Décembre'!X78)</f>
        <v>0</v>
      </c>
      <c r="Y78" s="51">
        <f>SUM('Janvier:Décembre'!Y78)</f>
        <v>0</v>
      </c>
      <c r="Z78" s="51">
        <f>SUM('Janvier:Décembre'!Z78)</f>
        <v>0</v>
      </c>
      <c r="AA78" s="51">
        <f>SUM('Janvier:Décembre'!AA78)</f>
        <v>0</v>
      </c>
      <c r="AB78" s="21"/>
      <c r="AC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60"/>
      <c r="E79" s="45"/>
      <c r="F79" s="46"/>
      <c r="G79" s="47"/>
      <c r="H79" s="60"/>
      <c r="I79" s="45"/>
      <c r="J79" s="46"/>
      <c r="K79" s="47"/>
      <c r="L79" s="60"/>
      <c r="M79" s="45"/>
      <c r="N79" s="46"/>
      <c r="O79" s="47"/>
      <c r="P79" s="60"/>
      <c r="Q79" s="45"/>
      <c r="R79" s="46"/>
      <c r="S79" s="47"/>
      <c r="T79" s="60"/>
      <c r="U79" s="45"/>
      <c r="V79" s="46"/>
      <c r="W79" s="47"/>
      <c r="X79" s="51">
        <f>SUM('Janvier:Décembre'!X79)</f>
        <v>0</v>
      </c>
      <c r="Y79" s="51">
        <f>SUM('Janvier:Décembre'!Y79)</f>
        <v>0</v>
      </c>
      <c r="Z79" s="51">
        <f>SUM('Janvier:Décembre'!Z79)</f>
        <v>0</v>
      </c>
      <c r="AA79" s="51">
        <f>SUM('Janvier:Décembre'!AA79)</f>
        <v>0</v>
      </c>
      <c r="AB79" s="21"/>
      <c r="AC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60"/>
      <c r="E80" s="45"/>
      <c r="F80" s="46"/>
      <c r="G80" s="47"/>
      <c r="H80" s="60"/>
      <c r="I80" s="45"/>
      <c r="J80" s="46"/>
      <c r="K80" s="47"/>
      <c r="L80" s="60"/>
      <c r="M80" s="45"/>
      <c r="N80" s="46"/>
      <c r="O80" s="47"/>
      <c r="P80" s="60"/>
      <c r="Q80" s="45"/>
      <c r="R80" s="46"/>
      <c r="S80" s="47"/>
      <c r="T80" s="60"/>
      <c r="U80" s="45"/>
      <c r="V80" s="46"/>
      <c r="W80" s="47"/>
      <c r="X80" s="51">
        <f>SUM('Janvier:Décembre'!X80)</f>
        <v>0</v>
      </c>
      <c r="Y80" s="51">
        <f>SUM('Janvier:Décembre'!Y80)</f>
        <v>0</v>
      </c>
      <c r="Z80" s="51">
        <f>SUM('Janvier:Décembre'!Z80)</f>
        <v>0</v>
      </c>
      <c r="AA80" s="51">
        <f>SUM('Janvier:Décembre'!AA80)</f>
        <v>0</v>
      </c>
      <c r="AB80" s="21"/>
      <c r="AC80" s="21"/>
    </row>
    <row r="81" spans="1:29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60"/>
      <c r="E81" s="45"/>
      <c r="F81" s="46"/>
      <c r="G81" s="47"/>
      <c r="H81" s="60"/>
      <c r="I81" s="45"/>
      <c r="J81" s="46"/>
      <c r="K81" s="47"/>
      <c r="L81" s="60"/>
      <c r="M81" s="45"/>
      <c r="N81" s="46"/>
      <c r="O81" s="47"/>
      <c r="P81" s="60"/>
      <c r="Q81" s="45"/>
      <c r="R81" s="46"/>
      <c r="S81" s="47"/>
      <c r="T81" s="60"/>
      <c r="U81" s="45"/>
      <c r="V81" s="46"/>
      <c r="W81" s="47"/>
      <c r="X81" s="51">
        <f>SUM('Janvier:Décembre'!X81)</f>
        <v>0</v>
      </c>
      <c r="Y81" s="51">
        <f>SUM('Janvier:Décembre'!Y81)</f>
        <v>0</v>
      </c>
      <c r="Z81" s="51">
        <f>SUM('Janvier:Décembre'!Z81)</f>
        <v>0</v>
      </c>
      <c r="AA81" s="51">
        <f>SUM('Janvier:Décembre'!AA81)</f>
        <v>0</v>
      </c>
      <c r="AB81" s="21"/>
      <c r="AC81" s="21"/>
    </row>
    <row r="82" spans="1:29" ht="17" thickBot="1" x14ac:dyDescent="0.25">
      <c r="A82" s="21"/>
      <c r="B82" s="21"/>
      <c r="C82" s="21"/>
      <c r="D82" s="54">
        <f t="shared" ref="D82:W82" si="1">SUM(D8:D81)</f>
        <v>0</v>
      </c>
      <c r="E82" s="48">
        <f t="shared" si="1"/>
        <v>0</v>
      </c>
      <c r="F82" s="48">
        <f t="shared" si="1"/>
        <v>0</v>
      </c>
      <c r="G82" s="48">
        <f t="shared" si="1"/>
        <v>0</v>
      </c>
      <c r="H82" s="54">
        <f t="shared" si="1"/>
        <v>0</v>
      </c>
      <c r="I82" s="48">
        <f t="shared" si="1"/>
        <v>0</v>
      </c>
      <c r="J82" s="48">
        <f t="shared" si="1"/>
        <v>0</v>
      </c>
      <c r="K82" s="48">
        <f t="shared" si="1"/>
        <v>0</v>
      </c>
      <c r="L82" s="54">
        <f t="shared" si="1"/>
        <v>0</v>
      </c>
      <c r="M82" s="48">
        <f t="shared" si="1"/>
        <v>0</v>
      </c>
      <c r="N82" s="48">
        <f t="shared" si="1"/>
        <v>0</v>
      </c>
      <c r="O82" s="48">
        <f t="shared" si="1"/>
        <v>0</v>
      </c>
      <c r="P82" s="54">
        <f t="shared" si="1"/>
        <v>0</v>
      </c>
      <c r="Q82" s="48">
        <f t="shared" si="1"/>
        <v>0</v>
      </c>
      <c r="R82" s="48">
        <f t="shared" si="1"/>
        <v>0</v>
      </c>
      <c r="S82" s="48">
        <f t="shared" si="1"/>
        <v>0</v>
      </c>
      <c r="T82" s="54">
        <f t="shared" si="1"/>
        <v>0</v>
      </c>
      <c r="U82" s="48">
        <f t="shared" si="1"/>
        <v>0</v>
      </c>
      <c r="V82" s="48">
        <f t="shared" si="1"/>
        <v>0</v>
      </c>
      <c r="W82" s="48">
        <f t="shared" si="1"/>
        <v>0</v>
      </c>
      <c r="X82" s="52">
        <f>SUM(X8:X81)</f>
        <v>13.083333333333332</v>
      </c>
      <c r="Y82" s="53">
        <f t="shared" ref="Y82:AA82" si="2">SUM(Y8:Y81)</f>
        <v>0</v>
      </c>
      <c r="Z82" s="53">
        <f t="shared" si="2"/>
        <v>0</v>
      </c>
      <c r="AA82" s="53">
        <f t="shared" si="2"/>
        <v>0</v>
      </c>
      <c r="AB82" s="21"/>
      <c r="AC82" s="21"/>
    </row>
    <row r="83" spans="1:29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  <c r="AC83" s="21"/>
    </row>
    <row r="84" spans="1:29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  <c r="AC84" s="21"/>
    </row>
    <row r="85" spans="1:29" x14ac:dyDescent="0.2">
      <c r="A85" s="21"/>
      <c r="B85" s="21"/>
      <c r="C85" s="21"/>
      <c r="D85" s="22"/>
      <c r="E85" s="23"/>
      <c r="F85" s="24"/>
      <c r="G85" s="24"/>
      <c r="H85" s="22"/>
      <c r="I85" s="23"/>
      <c r="J85" s="24"/>
      <c r="K85" s="24"/>
      <c r="L85" s="25"/>
      <c r="M85" s="26"/>
      <c r="N85" s="27"/>
      <c r="O85" s="24"/>
      <c r="P85" s="22"/>
      <c r="Q85" s="23"/>
      <c r="R85" s="24"/>
      <c r="S85" s="24"/>
      <c r="T85" s="22"/>
      <c r="U85" s="23"/>
      <c r="V85" s="24"/>
      <c r="W85" s="24"/>
      <c r="X85" s="29"/>
      <c r="Y85" s="29"/>
      <c r="Z85" s="29"/>
      <c r="AA85" s="29"/>
      <c r="AB85" s="21"/>
      <c r="AC85" s="21"/>
    </row>
  </sheetData>
  <sheetProtection selectLockedCells="1"/>
  <conditionalFormatting sqref="T1:W1">
    <cfRule type="cellIs" dxfId="0" priority="1" operator="equal">
      <formula>"masquer colonne"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pane xSplit="3" ySplit="7" topLeftCell="D72" activePane="bottomRight" state="frozen"/>
      <selection sqref="A1:C84"/>
      <selection pane="topRight" sqref="A1:C84"/>
      <selection pane="bottomLeft" sqref="A1:C84"/>
      <selection pane="bottomRight"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1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hidden="1" customWidth="1"/>
    <col min="21" max="21" width="8.83203125" style="2" hidden="1" customWidth="1"/>
    <col min="22" max="23" width="8.83203125" style="3" hidden="1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>masquer colonne</v>
      </c>
      <c r="U1" s="28" t="str">
        <f t="shared" ref="U1:W1" si="0">IF($T$5="","masquer colonne","")</f>
        <v>masquer colonne</v>
      </c>
      <c r="V1" s="28" t="str">
        <f t="shared" si="0"/>
        <v>masquer colonne</v>
      </c>
      <c r="W1" s="28" t="str">
        <f t="shared" si="0"/>
        <v>masquer colonne</v>
      </c>
      <c r="X1" s="29"/>
      <c r="Y1" s="29"/>
      <c r="Z1" s="29"/>
      <c r="AA1" s="29"/>
      <c r="AB1" s="21"/>
      <c r="AC1" s="21"/>
      <c r="AD1" s="21"/>
    </row>
    <row r="2" spans="1:30" ht="16.5" thickBot="1" x14ac:dyDescent="0.3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3">
      <c r="A3" s="30">
        <f>VALUE("01/02/"&amp;Janvier!$A$1)</f>
        <v>42767</v>
      </c>
      <c r="B3" s="21"/>
      <c r="C3" s="21"/>
      <c r="D3" s="31" t="str">
        <f>CHOOSE(MONTH(A3),"Janvier","Février","Mars","Avril","Mai","Juin","Juillet","Août","Septembre","Octobre","Novembre","Décembre")</f>
        <v>Février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6.5" thickTop="1" x14ac:dyDescent="0.25">
      <c r="A4" s="21"/>
      <c r="B4" s="21"/>
      <c r="C4" s="21"/>
      <c r="D4" s="35">
        <f>WEEKNUM(D5,21)</f>
        <v>5</v>
      </c>
      <c r="E4" s="36"/>
      <c r="F4" s="36"/>
      <c r="G4" s="36"/>
      <c r="H4" s="35">
        <f>WEEKNUM(H5,21)</f>
        <v>6</v>
      </c>
      <c r="I4" s="36"/>
      <c r="J4" s="36"/>
      <c r="K4" s="36"/>
      <c r="L4" s="35">
        <f>WEEKNUM(L5,21)</f>
        <v>7</v>
      </c>
      <c r="M4" s="36"/>
      <c r="N4" s="36"/>
      <c r="O4" s="36"/>
      <c r="P4" s="35">
        <f>WEEKNUM(P5,21)</f>
        <v>8</v>
      </c>
      <c r="Q4" s="36"/>
      <c r="R4" s="36"/>
      <c r="S4" s="36"/>
      <c r="T4" s="35" t="str">
        <f>IF(T5="","",WEEKNUM(T5,21))</f>
        <v/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42771</v>
      </c>
      <c r="E5" s="36"/>
      <c r="F5" s="36"/>
      <c r="G5" s="36"/>
      <c r="H5" s="40">
        <f>D5+7</f>
        <v>42778</v>
      </c>
      <c r="I5" s="36"/>
      <c r="J5" s="36"/>
      <c r="K5" s="36"/>
      <c r="L5" s="40">
        <f>H5+7</f>
        <v>42785</v>
      </c>
      <c r="M5" s="36"/>
      <c r="N5" s="36"/>
      <c r="O5" s="36"/>
      <c r="P5" s="40">
        <f>L5+7</f>
        <v>42792</v>
      </c>
      <c r="Q5" s="36"/>
      <c r="R5" s="36"/>
      <c r="S5" s="36"/>
      <c r="T5" s="40" t="str">
        <f>IF(DAY(P5+7)&gt;4,"",P5+7)</f>
        <v/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/>
      </c>
      <c r="U6" s="36"/>
      <c r="V6" s="36"/>
      <c r="W6" s="36"/>
      <c r="X6" s="41" t="s">
        <v>17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12">
        <v>0</v>
      </c>
      <c r="E8" s="45">
        <f>IF(D8&lt;(1/24*35),0,D8-(1/24*35))</f>
        <v>0</v>
      </c>
      <c r="F8" s="46">
        <f>IF(E8&gt;=1/24*8,1/24*8,E8)</f>
        <v>0</v>
      </c>
      <c r="G8" s="47">
        <f>IF(E8-F8&gt;0,E8-F8,0)</f>
        <v>0</v>
      </c>
      <c r="H8" s="12">
        <v>0</v>
      </c>
      <c r="I8" s="45">
        <f>IF(H8&lt;(1/24*35),0,H8-(1/24*35))</f>
        <v>0</v>
      </c>
      <c r="J8" s="46">
        <f>IF(I8&gt;=1/24*8,1/24*8,I8)</f>
        <v>0</v>
      </c>
      <c r="K8" s="47">
        <f>IF(I8-J8&gt;0,I8-J8,0)</f>
        <v>0</v>
      </c>
      <c r="L8" s="12">
        <v>0</v>
      </c>
      <c r="M8" s="45">
        <f t="shared" ref="M8:M71" si="1">IF(L8&lt;(1/24*35),0,L8-(1/24*35))</f>
        <v>0</v>
      </c>
      <c r="N8" s="46">
        <f t="shared" ref="N8:N71" si="2">IF(M8&gt;=1/24*8,1/24*8,M8)</f>
        <v>0</v>
      </c>
      <c r="O8" s="47">
        <f t="shared" ref="O8:O71" si="3">IF(M8-N8&gt;0,M8-N8,0)</f>
        <v>0</v>
      </c>
      <c r="P8" s="12">
        <v>0</v>
      </c>
      <c r="Q8" s="45">
        <f t="shared" ref="Q8:Q71" si="4">IF(P8&lt;(1/24*35),0,P8-(1/24*35))</f>
        <v>0</v>
      </c>
      <c r="R8" s="46">
        <f t="shared" ref="R8:R71" si="5">IF(Q8&gt;=1/24*8,1/24*8,Q8)</f>
        <v>0</v>
      </c>
      <c r="S8" s="47">
        <f t="shared" ref="S8:S71" si="6">IF(Q8-R8&gt;0,Q8-R8,0)</f>
        <v>0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0</v>
      </c>
      <c r="Y8" s="51">
        <f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12">
        <v>0</v>
      </c>
      <c r="E9" s="45">
        <f t="shared" ref="E9:E73" si="10">IF(D9&lt;(1/24*35),0,D9-(1/24*35))</f>
        <v>0</v>
      </c>
      <c r="F9" s="46">
        <f t="shared" ref="F9:F73" si="11">IF(E9&gt;=1/24*8,1/24*8,E9)</f>
        <v>0</v>
      </c>
      <c r="G9" s="47">
        <f t="shared" ref="G9:G72" si="12">IF(E9-F9&gt;0,E9-F9,0)</f>
        <v>0</v>
      </c>
      <c r="H9" s="12">
        <v>0</v>
      </c>
      <c r="I9" s="45">
        <f t="shared" ref="I9:I73" si="13">IF(H9&lt;(1/24*35),0,H9-(1/24*35))</f>
        <v>0</v>
      </c>
      <c r="J9" s="46">
        <f t="shared" ref="J9:J73" si="14">IF(I9&gt;=1/24*8,1/24*8,I9)</f>
        <v>0</v>
      </c>
      <c r="K9" s="47">
        <f t="shared" ref="K9:K72" si="15">IF(I9-J9&gt;0,I9-J9,0)</f>
        <v>0</v>
      </c>
      <c r="L9" s="12">
        <v>0</v>
      </c>
      <c r="M9" s="45">
        <f t="shared" si="1"/>
        <v>0</v>
      </c>
      <c r="N9" s="46">
        <f t="shared" si="2"/>
        <v>0</v>
      </c>
      <c r="O9" s="47">
        <f t="shared" si="3"/>
        <v>0</v>
      </c>
      <c r="P9" s="12">
        <v>0</v>
      </c>
      <c r="Q9" s="45">
        <f t="shared" si="4"/>
        <v>0</v>
      </c>
      <c r="R9" s="46">
        <f t="shared" si="5"/>
        <v>0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6">SUMIF($D$7:$W$7,$H$7,$D9:$W9)</f>
        <v>0</v>
      </c>
      <c r="Y9" s="51">
        <f t="shared" ref="Y9:Y72" si="17">SUMIF($D$7:$W$7,$Y$7,$D9:$W9)</f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12">
        <v>0</v>
      </c>
      <c r="E10" s="45">
        <f t="shared" si="10"/>
        <v>0</v>
      </c>
      <c r="F10" s="46">
        <f t="shared" si="11"/>
        <v>0</v>
      </c>
      <c r="G10" s="47">
        <f t="shared" si="12"/>
        <v>0</v>
      </c>
      <c r="H10" s="12">
        <v>0</v>
      </c>
      <c r="I10" s="45">
        <f t="shared" si="13"/>
        <v>0</v>
      </c>
      <c r="J10" s="46">
        <f t="shared" si="14"/>
        <v>0</v>
      </c>
      <c r="K10" s="47">
        <f t="shared" si="15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6"/>
        <v>0</v>
      </c>
      <c r="Y10" s="51">
        <f t="shared" si="17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12">
        <v>0</v>
      </c>
      <c r="E11" s="45">
        <f t="shared" si="10"/>
        <v>0</v>
      </c>
      <c r="F11" s="46">
        <f t="shared" si="11"/>
        <v>0</v>
      </c>
      <c r="G11" s="47">
        <f t="shared" si="12"/>
        <v>0</v>
      </c>
      <c r="H11" s="12">
        <v>0</v>
      </c>
      <c r="I11" s="45">
        <f t="shared" si="13"/>
        <v>0</v>
      </c>
      <c r="J11" s="46">
        <f t="shared" si="14"/>
        <v>0</v>
      </c>
      <c r="K11" s="47">
        <f t="shared" si="15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6"/>
        <v>0</v>
      </c>
      <c r="Y11" s="51">
        <f t="shared" si="17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12">
        <v>0</v>
      </c>
      <c r="E12" s="45">
        <f t="shared" si="10"/>
        <v>0</v>
      </c>
      <c r="F12" s="46">
        <f t="shared" si="11"/>
        <v>0</v>
      </c>
      <c r="G12" s="47">
        <f t="shared" si="12"/>
        <v>0</v>
      </c>
      <c r="H12" s="12">
        <v>0</v>
      </c>
      <c r="I12" s="45">
        <f t="shared" si="13"/>
        <v>0</v>
      </c>
      <c r="J12" s="46">
        <f t="shared" si="14"/>
        <v>0</v>
      </c>
      <c r="K12" s="47">
        <f t="shared" si="15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6"/>
        <v>0</v>
      </c>
      <c r="Y12" s="51">
        <f t="shared" si="17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12">
        <v>0</v>
      </c>
      <c r="E13" s="45">
        <f t="shared" si="10"/>
        <v>0</v>
      </c>
      <c r="F13" s="46">
        <f t="shared" si="11"/>
        <v>0</v>
      </c>
      <c r="G13" s="47">
        <f t="shared" si="12"/>
        <v>0</v>
      </c>
      <c r="H13" s="12">
        <v>0</v>
      </c>
      <c r="I13" s="45">
        <f t="shared" si="13"/>
        <v>0</v>
      </c>
      <c r="J13" s="46">
        <f t="shared" si="14"/>
        <v>0</v>
      </c>
      <c r="K13" s="47">
        <f t="shared" si="15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6"/>
        <v>0</v>
      </c>
      <c r="Y13" s="51">
        <f t="shared" si="17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12">
        <v>0</v>
      </c>
      <c r="E14" s="45">
        <f t="shared" si="10"/>
        <v>0</v>
      </c>
      <c r="F14" s="46">
        <f t="shared" si="11"/>
        <v>0</v>
      </c>
      <c r="G14" s="47">
        <f t="shared" si="12"/>
        <v>0</v>
      </c>
      <c r="H14" s="12">
        <v>0</v>
      </c>
      <c r="I14" s="45">
        <f t="shared" si="13"/>
        <v>0</v>
      </c>
      <c r="J14" s="46">
        <f t="shared" si="14"/>
        <v>0</v>
      </c>
      <c r="K14" s="47">
        <f t="shared" si="15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6"/>
        <v>0</v>
      </c>
      <c r="Y14" s="51">
        <f t="shared" si="17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12">
        <v>0</v>
      </c>
      <c r="E15" s="45">
        <f t="shared" si="10"/>
        <v>0</v>
      </c>
      <c r="F15" s="46">
        <f t="shared" si="11"/>
        <v>0</v>
      </c>
      <c r="G15" s="47">
        <f t="shared" si="12"/>
        <v>0</v>
      </c>
      <c r="H15" s="12">
        <v>0</v>
      </c>
      <c r="I15" s="45">
        <f t="shared" si="13"/>
        <v>0</v>
      </c>
      <c r="J15" s="46">
        <f t="shared" si="14"/>
        <v>0</v>
      </c>
      <c r="K15" s="47">
        <f t="shared" si="15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6"/>
        <v>0</v>
      </c>
      <c r="Y15" s="51">
        <f t="shared" si="17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12">
        <v>0</v>
      </c>
      <c r="E16" s="45">
        <f t="shared" si="10"/>
        <v>0</v>
      </c>
      <c r="F16" s="46">
        <f t="shared" si="11"/>
        <v>0</v>
      </c>
      <c r="G16" s="47">
        <f t="shared" si="12"/>
        <v>0</v>
      </c>
      <c r="H16" s="12">
        <v>0</v>
      </c>
      <c r="I16" s="45">
        <f t="shared" si="13"/>
        <v>0</v>
      </c>
      <c r="J16" s="46">
        <f t="shared" si="14"/>
        <v>0</v>
      </c>
      <c r="K16" s="47">
        <f t="shared" si="15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6"/>
        <v>0</v>
      </c>
      <c r="Y16" s="51">
        <f t="shared" si="17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12">
        <v>0</v>
      </c>
      <c r="E17" s="45">
        <f t="shared" si="10"/>
        <v>0</v>
      </c>
      <c r="F17" s="46">
        <f t="shared" si="11"/>
        <v>0</v>
      </c>
      <c r="G17" s="47">
        <f t="shared" si="12"/>
        <v>0</v>
      </c>
      <c r="H17" s="12">
        <v>0</v>
      </c>
      <c r="I17" s="45">
        <f t="shared" si="13"/>
        <v>0</v>
      </c>
      <c r="J17" s="46">
        <f t="shared" si="14"/>
        <v>0</v>
      </c>
      <c r="K17" s="47">
        <f t="shared" si="15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6"/>
        <v>0</v>
      </c>
      <c r="Y17" s="51">
        <f t="shared" si="17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12">
        <v>0</v>
      </c>
      <c r="E18" s="45">
        <f t="shared" si="10"/>
        <v>0</v>
      </c>
      <c r="F18" s="46">
        <f t="shared" si="11"/>
        <v>0</v>
      </c>
      <c r="G18" s="47">
        <f t="shared" si="12"/>
        <v>0</v>
      </c>
      <c r="H18" s="12">
        <v>0</v>
      </c>
      <c r="I18" s="45">
        <f t="shared" si="13"/>
        <v>0</v>
      </c>
      <c r="J18" s="46">
        <f t="shared" si="14"/>
        <v>0</v>
      </c>
      <c r="K18" s="47">
        <f t="shared" si="15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6"/>
        <v>0</v>
      </c>
      <c r="Y18" s="51">
        <f t="shared" si="17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12">
        <v>0</v>
      </c>
      <c r="E19" s="45">
        <f t="shared" si="10"/>
        <v>0</v>
      </c>
      <c r="F19" s="46">
        <f t="shared" si="11"/>
        <v>0</v>
      </c>
      <c r="G19" s="47">
        <f t="shared" si="12"/>
        <v>0</v>
      </c>
      <c r="H19" s="12">
        <v>0</v>
      </c>
      <c r="I19" s="45">
        <f t="shared" si="13"/>
        <v>0</v>
      </c>
      <c r="J19" s="46">
        <f t="shared" si="14"/>
        <v>0</v>
      </c>
      <c r="K19" s="47">
        <f t="shared" si="15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6"/>
        <v>0</v>
      </c>
      <c r="Y19" s="51">
        <f t="shared" si="17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12">
        <v>0</v>
      </c>
      <c r="E20" s="45">
        <f t="shared" si="10"/>
        <v>0</v>
      </c>
      <c r="F20" s="46">
        <f t="shared" si="11"/>
        <v>0</v>
      </c>
      <c r="G20" s="47">
        <f t="shared" si="12"/>
        <v>0</v>
      </c>
      <c r="H20" s="12">
        <v>0</v>
      </c>
      <c r="I20" s="45">
        <f t="shared" si="13"/>
        <v>0</v>
      </c>
      <c r="J20" s="46">
        <f t="shared" si="14"/>
        <v>0</v>
      </c>
      <c r="K20" s="47">
        <f t="shared" si="15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6"/>
        <v>0</v>
      </c>
      <c r="Y20" s="51">
        <f t="shared" si="17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12">
        <v>0</v>
      </c>
      <c r="E21" s="45">
        <f t="shared" si="10"/>
        <v>0</v>
      </c>
      <c r="F21" s="46">
        <f t="shared" si="11"/>
        <v>0</v>
      </c>
      <c r="G21" s="47">
        <f t="shared" si="12"/>
        <v>0</v>
      </c>
      <c r="H21" s="12">
        <v>0</v>
      </c>
      <c r="I21" s="45">
        <f t="shared" si="13"/>
        <v>0</v>
      </c>
      <c r="J21" s="46">
        <f t="shared" si="14"/>
        <v>0</v>
      </c>
      <c r="K21" s="47">
        <f t="shared" si="15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6"/>
        <v>0</v>
      </c>
      <c r="Y21" s="51">
        <f t="shared" si="17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12">
        <v>0</v>
      </c>
      <c r="E22" s="45">
        <f t="shared" si="10"/>
        <v>0</v>
      </c>
      <c r="F22" s="46">
        <f t="shared" si="11"/>
        <v>0</v>
      </c>
      <c r="G22" s="47">
        <f t="shared" si="12"/>
        <v>0</v>
      </c>
      <c r="H22" s="12">
        <v>0</v>
      </c>
      <c r="I22" s="45">
        <f t="shared" si="13"/>
        <v>0</v>
      </c>
      <c r="J22" s="46">
        <f t="shared" si="14"/>
        <v>0</v>
      </c>
      <c r="K22" s="47">
        <f t="shared" si="15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6"/>
        <v>0</v>
      </c>
      <c r="Y22" s="51">
        <f t="shared" si="17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12">
        <v>0</v>
      </c>
      <c r="E23" s="45">
        <f t="shared" si="10"/>
        <v>0</v>
      </c>
      <c r="F23" s="46">
        <f t="shared" si="11"/>
        <v>0</v>
      </c>
      <c r="G23" s="47">
        <f t="shared" si="12"/>
        <v>0</v>
      </c>
      <c r="H23" s="12">
        <v>0</v>
      </c>
      <c r="I23" s="45">
        <f t="shared" si="13"/>
        <v>0</v>
      </c>
      <c r="J23" s="46">
        <f t="shared" si="14"/>
        <v>0</v>
      </c>
      <c r="K23" s="47">
        <f t="shared" si="15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6"/>
        <v>0</v>
      </c>
      <c r="Y23" s="51">
        <f t="shared" si="17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12">
        <v>0</v>
      </c>
      <c r="E24" s="45">
        <f t="shared" si="10"/>
        <v>0</v>
      </c>
      <c r="F24" s="46">
        <f t="shared" si="11"/>
        <v>0</v>
      </c>
      <c r="G24" s="47">
        <f t="shared" si="12"/>
        <v>0</v>
      </c>
      <c r="H24" s="12">
        <v>0</v>
      </c>
      <c r="I24" s="45">
        <f t="shared" si="13"/>
        <v>0</v>
      </c>
      <c r="J24" s="46">
        <f t="shared" si="14"/>
        <v>0</v>
      </c>
      <c r="K24" s="47">
        <f t="shared" si="15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6"/>
        <v>0</v>
      </c>
      <c r="Y24" s="51">
        <f t="shared" si="17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12">
        <v>0</v>
      </c>
      <c r="E25" s="45">
        <f t="shared" si="10"/>
        <v>0</v>
      </c>
      <c r="F25" s="46">
        <f t="shared" si="11"/>
        <v>0</v>
      </c>
      <c r="G25" s="47">
        <f t="shared" si="12"/>
        <v>0</v>
      </c>
      <c r="H25" s="12">
        <v>0</v>
      </c>
      <c r="I25" s="45">
        <f t="shared" si="13"/>
        <v>0</v>
      </c>
      <c r="J25" s="46">
        <f t="shared" si="14"/>
        <v>0</v>
      </c>
      <c r="K25" s="47">
        <f t="shared" si="15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6"/>
        <v>0</v>
      </c>
      <c r="Y25" s="51">
        <f t="shared" si="17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12">
        <v>0</v>
      </c>
      <c r="E26" s="45">
        <f t="shared" si="10"/>
        <v>0</v>
      </c>
      <c r="F26" s="46">
        <f t="shared" si="11"/>
        <v>0</v>
      </c>
      <c r="G26" s="47">
        <f t="shared" si="12"/>
        <v>0</v>
      </c>
      <c r="H26" s="12">
        <v>0</v>
      </c>
      <c r="I26" s="45">
        <f t="shared" si="13"/>
        <v>0</v>
      </c>
      <c r="J26" s="46">
        <f t="shared" si="14"/>
        <v>0</v>
      </c>
      <c r="K26" s="47">
        <f t="shared" si="15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6"/>
        <v>0</v>
      </c>
      <c r="Y26" s="51">
        <f t="shared" si="17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12">
        <v>0</v>
      </c>
      <c r="E27" s="45">
        <f t="shared" si="10"/>
        <v>0</v>
      </c>
      <c r="F27" s="46">
        <f t="shared" si="11"/>
        <v>0</v>
      </c>
      <c r="G27" s="47">
        <f t="shared" si="12"/>
        <v>0</v>
      </c>
      <c r="H27" s="12">
        <v>0</v>
      </c>
      <c r="I27" s="45">
        <f t="shared" si="13"/>
        <v>0</v>
      </c>
      <c r="J27" s="46">
        <f t="shared" si="14"/>
        <v>0</v>
      </c>
      <c r="K27" s="47">
        <f t="shared" si="15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6"/>
        <v>0</v>
      </c>
      <c r="Y27" s="51">
        <f t="shared" si="17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12">
        <v>0</v>
      </c>
      <c r="E28" s="45">
        <f t="shared" si="10"/>
        <v>0</v>
      </c>
      <c r="F28" s="46">
        <f t="shared" si="11"/>
        <v>0</v>
      </c>
      <c r="G28" s="47">
        <f t="shared" si="12"/>
        <v>0</v>
      </c>
      <c r="H28" s="12">
        <v>0</v>
      </c>
      <c r="I28" s="45">
        <f t="shared" si="13"/>
        <v>0</v>
      </c>
      <c r="J28" s="46">
        <f t="shared" si="14"/>
        <v>0</v>
      </c>
      <c r="K28" s="47">
        <f t="shared" si="15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6"/>
        <v>0</v>
      </c>
      <c r="Y28" s="51">
        <f t="shared" si="17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12">
        <v>0</v>
      </c>
      <c r="E29" s="45">
        <f t="shared" si="10"/>
        <v>0</v>
      </c>
      <c r="F29" s="46">
        <f t="shared" si="11"/>
        <v>0</v>
      </c>
      <c r="G29" s="47">
        <f t="shared" si="12"/>
        <v>0</v>
      </c>
      <c r="H29" s="12">
        <v>0</v>
      </c>
      <c r="I29" s="45">
        <f t="shared" si="13"/>
        <v>0</v>
      </c>
      <c r="J29" s="46">
        <f t="shared" si="14"/>
        <v>0</v>
      </c>
      <c r="K29" s="47">
        <f t="shared" si="15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6"/>
        <v>0</v>
      </c>
      <c r="Y29" s="51">
        <f t="shared" si="17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12">
        <v>0</v>
      </c>
      <c r="E30" s="45">
        <f t="shared" si="10"/>
        <v>0</v>
      </c>
      <c r="F30" s="46">
        <f t="shared" si="11"/>
        <v>0</v>
      </c>
      <c r="G30" s="47">
        <f t="shared" si="12"/>
        <v>0</v>
      </c>
      <c r="H30" s="12">
        <v>0</v>
      </c>
      <c r="I30" s="45">
        <f t="shared" si="13"/>
        <v>0</v>
      </c>
      <c r="J30" s="46">
        <f t="shared" si="14"/>
        <v>0</v>
      </c>
      <c r="K30" s="47">
        <f t="shared" si="15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6"/>
        <v>0</v>
      </c>
      <c r="Y30" s="51">
        <f t="shared" si="17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12">
        <v>0</v>
      </c>
      <c r="E31" s="45">
        <f t="shared" si="10"/>
        <v>0</v>
      </c>
      <c r="F31" s="46">
        <f t="shared" si="11"/>
        <v>0</v>
      </c>
      <c r="G31" s="47">
        <f t="shared" si="12"/>
        <v>0</v>
      </c>
      <c r="H31" s="12">
        <v>0</v>
      </c>
      <c r="I31" s="45">
        <f t="shared" si="13"/>
        <v>0</v>
      </c>
      <c r="J31" s="46">
        <f t="shared" si="14"/>
        <v>0</v>
      </c>
      <c r="K31" s="47">
        <f t="shared" si="15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6"/>
        <v>0</v>
      </c>
      <c r="Y31" s="51">
        <f t="shared" si="17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12">
        <v>0</v>
      </c>
      <c r="E32" s="45">
        <f t="shared" si="10"/>
        <v>0</v>
      </c>
      <c r="F32" s="46">
        <f t="shared" si="11"/>
        <v>0</v>
      </c>
      <c r="G32" s="47">
        <f t="shared" si="12"/>
        <v>0</v>
      </c>
      <c r="H32" s="12">
        <v>0</v>
      </c>
      <c r="I32" s="45">
        <f t="shared" si="13"/>
        <v>0</v>
      </c>
      <c r="J32" s="46">
        <f t="shared" si="14"/>
        <v>0</v>
      </c>
      <c r="K32" s="47">
        <f t="shared" si="15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6"/>
        <v>0</v>
      </c>
      <c r="Y32" s="51">
        <f t="shared" si="17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12">
        <v>0</v>
      </c>
      <c r="E33" s="45">
        <f t="shared" si="10"/>
        <v>0</v>
      </c>
      <c r="F33" s="46">
        <f t="shared" si="11"/>
        <v>0</v>
      </c>
      <c r="G33" s="47">
        <f t="shared" si="12"/>
        <v>0</v>
      </c>
      <c r="H33" s="12">
        <v>0</v>
      </c>
      <c r="I33" s="45">
        <f t="shared" si="13"/>
        <v>0</v>
      </c>
      <c r="J33" s="46">
        <f t="shared" si="14"/>
        <v>0</v>
      </c>
      <c r="K33" s="47">
        <f t="shared" si="15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6"/>
        <v>0</v>
      </c>
      <c r="Y33" s="51">
        <f t="shared" si="17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12">
        <v>0</v>
      </c>
      <c r="E34" s="45">
        <f t="shared" si="10"/>
        <v>0</v>
      </c>
      <c r="F34" s="46">
        <f t="shared" si="11"/>
        <v>0</v>
      </c>
      <c r="G34" s="47">
        <f t="shared" si="12"/>
        <v>0</v>
      </c>
      <c r="H34" s="12">
        <v>0</v>
      </c>
      <c r="I34" s="45">
        <f t="shared" si="13"/>
        <v>0</v>
      </c>
      <c r="J34" s="46">
        <f t="shared" si="14"/>
        <v>0</v>
      </c>
      <c r="K34" s="47">
        <f t="shared" si="15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6"/>
        <v>0</v>
      </c>
      <c r="Y34" s="51">
        <f t="shared" si="17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12">
        <v>0</v>
      </c>
      <c r="E35" s="45">
        <f t="shared" si="10"/>
        <v>0</v>
      </c>
      <c r="F35" s="46">
        <f t="shared" si="11"/>
        <v>0</v>
      </c>
      <c r="G35" s="47">
        <f t="shared" si="12"/>
        <v>0</v>
      </c>
      <c r="H35" s="12">
        <v>0</v>
      </c>
      <c r="I35" s="45">
        <f t="shared" si="13"/>
        <v>0</v>
      </c>
      <c r="J35" s="46">
        <f t="shared" si="14"/>
        <v>0</v>
      </c>
      <c r="K35" s="47">
        <f t="shared" si="15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6"/>
        <v>0</v>
      </c>
      <c r="Y35" s="51">
        <f t="shared" si="17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12">
        <v>0</v>
      </c>
      <c r="E36" s="45">
        <f t="shared" si="10"/>
        <v>0</v>
      </c>
      <c r="F36" s="46">
        <f t="shared" si="11"/>
        <v>0</v>
      </c>
      <c r="G36" s="47">
        <f t="shared" si="12"/>
        <v>0</v>
      </c>
      <c r="H36" s="12">
        <v>0</v>
      </c>
      <c r="I36" s="45">
        <f t="shared" si="13"/>
        <v>0</v>
      </c>
      <c r="J36" s="46">
        <f t="shared" si="14"/>
        <v>0</v>
      </c>
      <c r="K36" s="47">
        <f t="shared" si="15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6"/>
        <v>0</v>
      </c>
      <c r="Y36" s="51">
        <f t="shared" si="17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12">
        <v>0</v>
      </c>
      <c r="E37" s="45">
        <f t="shared" si="10"/>
        <v>0</v>
      </c>
      <c r="F37" s="46">
        <f t="shared" si="11"/>
        <v>0</v>
      </c>
      <c r="G37" s="47">
        <f t="shared" si="12"/>
        <v>0</v>
      </c>
      <c r="H37" s="12">
        <v>0</v>
      </c>
      <c r="I37" s="45">
        <f t="shared" si="13"/>
        <v>0</v>
      </c>
      <c r="J37" s="46">
        <f t="shared" si="14"/>
        <v>0</v>
      </c>
      <c r="K37" s="47">
        <f t="shared" si="15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6"/>
        <v>0</v>
      </c>
      <c r="Y37" s="51">
        <f t="shared" si="17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12">
        <v>0</v>
      </c>
      <c r="E38" s="45">
        <f t="shared" si="10"/>
        <v>0</v>
      </c>
      <c r="F38" s="46">
        <f t="shared" si="11"/>
        <v>0</v>
      </c>
      <c r="G38" s="47">
        <f t="shared" si="12"/>
        <v>0</v>
      </c>
      <c r="H38" s="12">
        <v>0</v>
      </c>
      <c r="I38" s="45">
        <f t="shared" si="13"/>
        <v>0</v>
      </c>
      <c r="J38" s="46">
        <f t="shared" si="14"/>
        <v>0</v>
      </c>
      <c r="K38" s="47">
        <f t="shared" si="15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6"/>
        <v>0</v>
      </c>
      <c r="Y38" s="51">
        <f t="shared" si="17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12">
        <v>0</v>
      </c>
      <c r="E39" s="45">
        <f t="shared" si="10"/>
        <v>0</v>
      </c>
      <c r="F39" s="46">
        <f t="shared" si="11"/>
        <v>0</v>
      </c>
      <c r="G39" s="47">
        <f t="shared" si="12"/>
        <v>0</v>
      </c>
      <c r="H39" s="12">
        <v>0</v>
      </c>
      <c r="I39" s="45">
        <f t="shared" si="13"/>
        <v>0</v>
      </c>
      <c r="J39" s="46">
        <f t="shared" si="14"/>
        <v>0</v>
      </c>
      <c r="K39" s="47">
        <f t="shared" si="15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6"/>
        <v>0</v>
      </c>
      <c r="Y39" s="51">
        <f t="shared" si="17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12">
        <v>0</v>
      </c>
      <c r="E40" s="45">
        <f t="shared" si="10"/>
        <v>0</v>
      </c>
      <c r="F40" s="46">
        <f t="shared" si="11"/>
        <v>0</v>
      </c>
      <c r="G40" s="47">
        <f t="shared" si="12"/>
        <v>0</v>
      </c>
      <c r="H40" s="12">
        <v>0</v>
      </c>
      <c r="I40" s="45">
        <f t="shared" si="13"/>
        <v>0</v>
      </c>
      <c r="J40" s="46">
        <f t="shared" si="14"/>
        <v>0</v>
      </c>
      <c r="K40" s="47">
        <f t="shared" si="15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6"/>
        <v>0</v>
      </c>
      <c r="Y40" s="51">
        <f t="shared" si="17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12">
        <v>0</v>
      </c>
      <c r="E41" s="45">
        <f t="shared" si="10"/>
        <v>0</v>
      </c>
      <c r="F41" s="46">
        <f t="shared" si="11"/>
        <v>0</v>
      </c>
      <c r="G41" s="47">
        <f t="shared" si="12"/>
        <v>0</v>
      </c>
      <c r="H41" s="12">
        <v>0</v>
      </c>
      <c r="I41" s="45">
        <f t="shared" si="13"/>
        <v>0</v>
      </c>
      <c r="J41" s="46">
        <f t="shared" si="14"/>
        <v>0</v>
      </c>
      <c r="K41" s="47">
        <f t="shared" si="15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6"/>
        <v>0</v>
      </c>
      <c r="Y41" s="51">
        <f t="shared" si="17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12">
        <v>0</v>
      </c>
      <c r="E42" s="45">
        <f t="shared" si="10"/>
        <v>0</v>
      </c>
      <c r="F42" s="46">
        <f t="shared" si="11"/>
        <v>0</v>
      </c>
      <c r="G42" s="47">
        <f t="shared" si="12"/>
        <v>0</v>
      </c>
      <c r="H42" s="12">
        <v>0</v>
      </c>
      <c r="I42" s="45">
        <f t="shared" si="13"/>
        <v>0</v>
      </c>
      <c r="J42" s="46">
        <f t="shared" si="14"/>
        <v>0</v>
      </c>
      <c r="K42" s="47">
        <f t="shared" si="15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6"/>
        <v>0</v>
      </c>
      <c r="Y42" s="51">
        <f t="shared" si="17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12">
        <v>0</v>
      </c>
      <c r="E43" s="45">
        <f t="shared" si="10"/>
        <v>0</v>
      </c>
      <c r="F43" s="46">
        <f t="shared" si="11"/>
        <v>0</v>
      </c>
      <c r="G43" s="47">
        <f t="shared" si="12"/>
        <v>0</v>
      </c>
      <c r="H43" s="12">
        <v>0</v>
      </c>
      <c r="I43" s="45">
        <f t="shared" si="13"/>
        <v>0</v>
      </c>
      <c r="J43" s="46">
        <f t="shared" si="14"/>
        <v>0</v>
      </c>
      <c r="K43" s="47">
        <f t="shared" si="15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6"/>
        <v>0</v>
      </c>
      <c r="Y43" s="51">
        <f t="shared" si="17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12">
        <v>0</v>
      </c>
      <c r="E44" s="45">
        <f t="shared" si="10"/>
        <v>0</v>
      </c>
      <c r="F44" s="46">
        <f t="shared" si="11"/>
        <v>0</v>
      </c>
      <c r="G44" s="47">
        <f t="shared" si="12"/>
        <v>0</v>
      </c>
      <c r="H44" s="12">
        <v>0</v>
      </c>
      <c r="I44" s="45">
        <f t="shared" si="13"/>
        <v>0</v>
      </c>
      <c r="J44" s="46">
        <f t="shared" si="14"/>
        <v>0</v>
      </c>
      <c r="K44" s="47">
        <f t="shared" si="15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6"/>
        <v>0</v>
      </c>
      <c r="Y44" s="51">
        <f t="shared" si="17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12">
        <v>0</v>
      </c>
      <c r="E45" s="45">
        <f t="shared" si="10"/>
        <v>0</v>
      </c>
      <c r="F45" s="46">
        <f t="shared" si="11"/>
        <v>0</v>
      </c>
      <c r="G45" s="47">
        <f t="shared" si="12"/>
        <v>0</v>
      </c>
      <c r="H45" s="12">
        <v>0</v>
      </c>
      <c r="I45" s="45">
        <f t="shared" si="13"/>
        <v>0</v>
      </c>
      <c r="J45" s="46">
        <f t="shared" si="14"/>
        <v>0</v>
      </c>
      <c r="K45" s="47">
        <f t="shared" si="15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6"/>
        <v>0</v>
      </c>
      <c r="Y45" s="51">
        <f t="shared" si="17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12">
        <v>0</v>
      </c>
      <c r="E46" s="45">
        <f t="shared" si="10"/>
        <v>0</v>
      </c>
      <c r="F46" s="46">
        <f t="shared" si="11"/>
        <v>0</v>
      </c>
      <c r="G46" s="47">
        <f t="shared" si="12"/>
        <v>0</v>
      </c>
      <c r="H46" s="12">
        <v>0</v>
      </c>
      <c r="I46" s="45">
        <f t="shared" si="13"/>
        <v>0</v>
      </c>
      <c r="J46" s="46">
        <f t="shared" si="14"/>
        <v>0</v>
      </c>
      <c r="K46" s="47">
        <f t="shared" si="15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6"/>
        <v>0</v>
      </c>
      <c r="Y46" s="51">
        <f t="shared" si="17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12">
        <v>0</v>
      </c>
      <c r="E47" s="45">
        <f t="shared" si="10"/>
        <v>0</v>
      </c>
      <c r="F47" s="46">
        <f t="shared" si="11"/>
        <v>0</v>
      </c>
      <c r="G47" s="47">
        <f t="shared" si="12"/>
        <v>0</v>
      </c>
      <c r="H47" s="12">
        <v>0</v>
      </c>
      <c r="I47" s="45">
        <f t="shared" si="13"/>
        <v>0</v>
      </c>
      <c r="J47" s="46">
        <f t="shared" si="14"/>
        <v>0</v>
      </c>
      <c r="K47" s="47">
        <f t="shared" si="15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6"/>
        <v>0</v>
      </c>
      <c r="Y47" s="51">
        <f t="shared" si="17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12">
        <v>0</v>
      </c>
      <c r="E48" s="45">
        <f t="shared" si="10"/>
        <v>0</v>
      </c>
      <c r="F48" s="46">
        <f t="shared" si="11"/>
        <v>0</v>
      </c>
      <c r="G48" s="47">
        <f t="shared" si="12"/>
        <v>0</v>
      </c>
      <c r="H48" s="12">
        <v>0</v>
      </c>
      <c r="I48" s="45">
        <f t="shared" si="13"/>
        <v>0</v>
      </c>
      <c r="J48" s="46">
        <f t="shared" si="14"/>
        <v>0</v>
      </c>
      <c r="K48" s="47">
        <f t="shared" si="15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6"/>
        <v>0</v>
      </c>
      <c r="Y48" s="51">
        <f t="shared" si="17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12">
        <v>0</v>
      </c>
      <c r="E49" s="45">
        <f t="shared" si="10"/>
        <v>0</v>
      </c>
      <c r="F49" s="46">
        <f t="shared" si="11"/>
        <v>0</v>
      </c>
      <c r="G49" s="47">
        <f t="shared" si="12"/>
        <v>0</v>
      </c>
      <c r="H49" s="12">
        <v>0</v>
      </c>
      <c r="I49" s="45">
        <f t="shared" si="13"/>
        <v>0</v>
      </c>
      <c r="J49" s="46">
        <f t="shared" si="14"/>
        <v>0</v>
      </c>
      <c r="K49" s="47">
        <f t="shared" si="15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6"/>
        <v>0</v>
      </c>
      <c r="Y49" s="51">
        <f t="shared" si="17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12">
        <v>0</v>
      </c>
      <c r="E50" s="45">
        <f t="shared" si="10"/>
        <v>0</v>
      </c>
      <c r="F50" s="46">
        <f t="shared" si="11"/>
        <v>0</v>
      </c>
      <c r="G50" s="47">
        <f t="shared" si="12"/>
        <v>0</v>
      </c>
      <c r="H50" s="12">
        <v>0</v>
      </c>
      <c r="I50" s="45">
        <f t="shared" si="13"/>
        <v>0</v>
      </c>
      <c r="J50" s="46">
        <f t="shared" si="14"/>
        <v>0</v>
      </c>
      <c r="K50" s="47">
        <f t="shared" si="15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6"/>
        <v>0</v>
      </c>
      <c r="Y50" s="51">
        <f t="shared" si="17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12">
        <v>0</v>
      </c>
      <c r="E51" s="45">
        <f t="shared" si="10"/>
        <v>0</v>
      </c>
      <c r="F51" s="46">
        <f t="shared" si="11"/>
        <v>0</v>
      </c>
      <c r="G51" s="47">
        <f t="shared" si="12"/>
        <v>0</v>
      </c>
      <c r="H51" s="12">
        <v>0</v>
      </c>
      <c r="I51" s="45">
        <f t="shared" si="13"/>
        <v>0</v>
      </c>
      <c r="J51" s="46">
        <f t="shared" si="14"/>
        <v>0</v>
      </c>
      <c r="K51" s="47">
        <f t="shared" si="15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6"/>
        <v>0</v>
      </c>
      <c r="Y51" s="51">
        <f t="shared" si="17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12">
        <v>0</v>
      </c>
      <c r="E52" s="45">
        <f t="shared" si="10"/>
        <v>0</v>
      </c>
      <c r="F52" s="46">
        <f t="shared" si="11"/>
        <v>0</v>
      </c>
      <c r="G52" s="47">
        <f t="shared" si="12"/>
        <v>0</v>
      </c>
      <c r="H52" s="12">
        <v>0</v>
      </c>
      <c r="I52" s="45">
        <f t="shared" si="13"/>
        <v>0</v>
      </c>
      <c r="J52" s="46">
        <f t="shared" si="14"/>
        <v>0</v>
      </c>
      <c r="K52" s="47">
        <f t="shared" si="15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6"/>
        <v>0</v>
      </c>
      <c r="Y52" s="51">
        <f t="shared" si="17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12">
        <v>0</v>
      </c>
      <c r="E53" s="45">
        <f t="shared" si="10"/>
        <v>0</v>
      </c>
      <c r="F53" s="46">
        <f t="shared" si="11"/>
        <v>0</v>
      </c>
      <c r="G53" s="47">
        <f t="shared" si="12"/>
        <v>0</v>
      </c>
      <c r="H53" s="12">
        <v>0</v>
      </c>
      <c r="I53" s="45">
        <f t="shared" si="13"/>
        <v>0</v>
      </c>
      <c r="J53" s="46">
        <f t="shared" si="14"/>
        <v>0</v>
      </c>
      <c r="K53" s="47">
        <f t="shared" si="15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6"/>
        <v>0</v>
      </c>
      <c r="Y53" s="51">
        <f t="shared" si="17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12">
        <v>0</v>
      </c>
      <c r="E54" s="45">
        <f t="shared" si="10"/>
        <v>0</v>
      </c>
      <c r="F54" s="46">
        <f t="shared" si="11"/>
        <v>0</v>
      </c>
      <c r="G54" s="47">
        <f t="shared" si="12"/>
        <v>0</v>
      </c>
      <c r="H54" s="12">
        <v>0</v>
      </c>
      <c r="I54" s="45">
        <f t="shared" si="13"/>
        <v>0</v>
      </c>
      <c r="J54" s="46">
        <f t="shared" si="14"/>
        <v>0</v>
      </c>
      <c r="K54" s="47">
        <f t="shared" si="15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6"/>
        <v>0</v>
      </c>
      <c r="Y54" s="51">
        <f t="shared" si="17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12">
        <v>0</v>
      </c>
      <c r="E55" s="45">
        <f t="shared" si="10"/>
        <v>0</v>
      </c>
      <c r="F55" s="46">
        <f t="shared" si="11"/>
        <v>0</v>
      </c>
      <c r="G55" s="47">
        <f t="shared" si="12"/>
        <v>0</v>
      </c>
      <c r="H55" s="12">
        <v>0</v>
      </c>
      <c r="I55" s="45">
        <f t="shared" si="13"/>
        <v>0</v>
      </c>
      <c r="J55" s="46">
        <f t="shared" si="14"/>
        <v>0</v>
      </c>
      <c r="K55" s="47">
        <f t="shared" si="15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6"/>
        <v>0</v>
      </c>
      <c r="Y55" s="51">
        <f t="shared" si="17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12">
        <v>0</v>
      </c>
      <c r="E56" s="45">
        <f t="shared" si="10"/>
        <v>0</v>
      </c>
      <c r="F56" s="46">
        <f t="shared" si="11"/>
        <v>0</v>
      </c>
      <c r="G56" s="47">
        <f t="shared" si="12"/>
        <v>0</v>
      </c>
      <c r="H56" s="12">
        <v>0</v>
      </c>
      <c r="I56" s="45">
        <f t="shared" si="13"/>
        <v>0</v>
      </c>
      <c r="J56" s="46">
        <f t="shared" si="14"/>
        <v>0</v>
      </c>
      <c r="K56" s="47">
        <f t="shared" si="15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6"/>
        <v>0</v>
      </c>
      <c r="Y56" s="51">
        <f t="shared" si="17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12">
        <v>0</v>
      </c>
      <c r="E57" s="45">
        <f t="shared" si="10"/>
        <v>0</v>
      </c>
      <c r="F57" s="46">
        <f t="shared" si="11"/>
        <v>0</v>
      </c>
      <c r="G57" s="47">
        <f t="shared" si="12"/>
        <v>0</v>
      </c>
      <c r="H57" s="12">
        <v>0</v>
      </c>
      <c r="I57" s="45">
        <f t="shared" si="13"/>
        <v>0</v>
      </c>
      <c r="J57" s="46">
        <f t="shared" si="14"/>
        <v>0</v>
      </c>
      <c r="K57" s="47">
        <f t="shared" si="15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6"/>
        <v>0</v>
      </c>
      <c r="Y57" s="51">
        <f t="shared" si="17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12">
        <v>0</v>
      </c>
      <c r="E58" s="45">
        <f t="shared" si="10"/>
        <v>0</v>
      </c>
      <c r="F58" s="46">
        <f t="shared" si="11"/>
        <v>0</v>
      </c>
      <c r="G58" s="47">
        <f t="shared" si="12"/>
        <v>0</v>
      </c>
      <c r="H58" s="12">
        <v>0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6"/>
        <v>0</v>
      </c>
      <c r="Y58" s="51">
        <f t="shared" si="17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12">
        <v>0</v>
      </c>
      <c r="E59" s="45">
        <f t="shared" si="10"/>
        <v>0</v>
      </c>
      <c r="F59" s="46">
        <f t="shared" si="11"/>
        <v>0</v>
      </c>
      <c r="G59" s="47">
        <f t="shared" si="12"/>
        <v>0</v>
      </c>
      <c r="H59" s="12">
        <v>0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6"/>
        <v>0</v>
      </c>
      <c r="Y59" s="51">
        <f t="shared" si="17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12">
        <v>0</v>
      </c>
      <c r="E60" s="45">
        <f t="shared" si="10"/>
        <v>0</v>
      </c>
      <c r="F60" s="46">
        <f t="shared" si="11"/>
        <v>0</v>
      </c>
      <c r="G60" s="47">
        <f t="shared" si="12"/>
        <v>0</v>
      </c>
      <c r="H60" s="12">
        <v>0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6"/>
        <v>0</v>
      </c>
      <c r="Y60" s="51">
        <f t="shared" si="17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12">
        <v>0</v>
      </c>
      <c r="E61" s="45">
        <f t="shared" si="10"/>
        <v>0</v>
      </c>
      <c r="F61" s="46">
        <f t="shared" si="11"/>
        <v>0</v>
      </c>
      <c r="G61" s="47">
        <f t="shared" si="12"/>
        <v>0</v>
      </c>
      <c r="H61" s="12">
        <v>0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6"/>
        <v>0</v>
      </c>
      <c r="Y61" s="51">
        <f t="shared" si="17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12">
        <v>0</v>
      </c>
      <c r="E62" s="45">
        <f t="shared" si="10"/>
        <v>0</v>
      </c>
      <c r="F62" s="46">
        <f t="shared" si="11"/>
        <v>0</v>
      </c>
      <c r="G62" s="47">
        <f t="shared" si="12"/>
        <v>0</v>
      </c>
      <c r="H62" s="12">
        <v>0</v>
      </c>
      <c r="I62" s="45">
        <f t="shared" si="13"/>
        <v>0</v>
      </c>
      <c r="J62" s="46">
        <f t="shared" si="14"/>
        <v>0</v>
      </c>
      <c r="K62" s="47">
        <f t="shared" si="15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6"/>
        <v>0</v>
      </c>
      <c r="Y62" s="51">
        <f t="shared" si="17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12">
        <v>0</v>
      </c>
      <c r="E63" s="45">
        <f t="shared" si="10"/>
        <v>0</v>
      </c>
      <c r="F63" s="46">
        <f t="shared" si="11"/>
        <v>0</v>
      </c>
      <c r="G63" s="47">
        <f t="shared" si="12"/>
        <v>0</v>
      </c>
      <c r="H63" s="12">
        <v>0</v>
      </c>
      <c r="I63" s="45">
        <f t="shared" si="13"/>
        <v>0</v>
      </c>
      <c r="J63" s="46">
        <f t="shared" si="14"/>
        <v>0</v>
      </c>
      <c r="K63" s="47">
        <f t="shared" si="15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6"/>
        <v>0</v>
      </c>
      <c r="Y63" s="51">
        <f t="shared" si="17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12">
        <v>0</v>
      </c>
      <c r="E64" s="45">
        <f t="shared" si="10"/>
        <v>0</v>
      </c>
      <c r="F64" s="46">
        <f t="shared" si="11"/>
        <v>0</v>
      </c>
      <c r="G64" s="47">
        <f t="shared" si="12"/>
        <v>0</v>
      </c>
      <c r="H64" s="12">
        <v>0</v>
      </c>
      <c r="I64" s="45">
        <f t="shared" si="13"/>
        <v>0</v>
      </c>
      <c r="J64" s="46">
        <f t="shared" si="14"/>
        <v>0</v>
      </c>
      <c r="K64" s="47">
        <f t="shared" si="15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6"/>
        <v>0</v>
      </c>
      <c r="Y64" s="51">
        <f t="shared" si="17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12">
        <v>0</v>
      </c>
      <c r="E65" s="45">
        <f t="shared" si="10"/>
        <v>0</v>
      </c>
      <c r="F65" s="46">
        <f t="shared" si="11"/>
        <v>0</v>
      </c>
      <c r="G65" s="47">
        <f t="shared" si="12"/>
        <v>0</v>
      </c>
      <c r="H65" s="12">
        <v>0</v>
      </c>
      <c r="I65" s="45">
        <f t="shared" si="13"/>
        <v>0</v>
      </c>
      <c r="J65" s="46">
        <f t="shared" si="14"/>
        <v>0</v>
      </c>
      <c r="K65" s="47">
        <f t="shared" si="15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6"/>
        <v>0</v>
      </c>
      <c r="Y65" s="51">
        <f t="shared" si="17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12">
        <v>0</v>
      </c>
      <c r="E66" s="45">
        <f t="shared" si="10"/>
        <v>0</v>
      </c>
      <c r="F66" s="46">
        <f t="shared" si="11"/>
        <v>0</v>
      </c>
      <c r="G66" s="47">
        <f t="shared" si="12"/>
        <v>0</v>
      </c>
      <c r="H66" s="12">
        <v>0</v>
      </c>
      <c r="I66" s="45">
        <f t="shared" si="13"/>
        <v>0</v>
      </c>
      <c r="J66" s="46">
        <f t="shared" si="14"/>
        <v>0</v>
      </c>
      <c r="K66" s="47">
        <f t="shared" si="15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6"/>
        <v>0</v>
      </c>
      <c r="Y66" s="51">
        <f t="shared" si="17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12">
        <v>0</v>
      </c>
      <c r="E67" s="45">
        <f t="shared" si="10"/>
        <v>0</v>
      </c>
      <c r="F67" s="46">
        <f t="shared" si="11"/>
        <v>0</v>
      </c>
      <c r="G67" s="47">
        <f t="shared" si="12"/>
        <v>0</v>
      </c>
      <c r="H67" s="12">
        <v>0</v>
      </c>
      <c r="I67" s="45">
        <f t="shared" si="13"/>
        <v>0</v>
      </c>
      <c r="J67" s="46">
        <f t="shared" si="14"/>
        <v>0</v>
      </c>
      <c r="K67" s="47">
        <f t="shared" si="15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6"/>
        <v>0</v>
      </c>
      <c r="Y67" s="51">
        <f t="shared" si="17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12">
        <v>0</v>
      </c>
      <c r="E68" s="45">
        <f t="shared" si="10"/>
        <v>0</v>
      </c>
      <c r="F68" s="46">
        <f t="shared" si="11"/>
        <v>0</v>
      </c>
      <c r="G68" s="47">
        <f t="shared" si="12"/>
        <v>0</v>
      </c>
      <c r="H68" s="12">
        <v>0</v>
      </c>
      <c r="I68" s="45">
        <f t="shared" si="13"/>
        <v>0</v>
      </c>
      <c r="J68" s="46">
        <f t="shared" si="14"/>
        <v>0</v>
      </c>
      <c r="K68" s="47">
        <f t="shared" si="15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6"/>
        <v>0</v>
      </c>
      <c r="Y68" s="51">
        <f t="shared" si="17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12">
        <v>0</v>
      </c>
      <c r="E69" s="45">
        <f t="shared" si="10"/>
        <v>0</v>
      </c>
      <c r="F69" s="46">
        <f t="shared" si="11"/>
        <v>0</v>
      </c>
      <c r="G69" s="47">
        <f t="shared" si="12"/>
        <v>0</v>
      </c>
      <c r="H69" s="12">
        <v>0</v>
      </c>
      <c r="I69" s="45">
        <f t="shared" si="13"/>
        <v>0</v>
      </c>
      <c r="J69" s="46">
        <f t="shared" si="14"/>
        <v>0</v>
      </c>
      <c r="K69" s="47">
        <f t="shared" si="15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6"/>
        <v>0</v>
      </c>
      <c r="Y69" s="51">
        <f t="shared" si="17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12">
        <v>0</v>
      </c>
      <c r="E70" s="45">
        <f t="shared" si="10"/>
        <v>0</v>
      </c>
      <c r="F70" s="46">
        <f t="shared" si="11"/>
        <v>0</v>
      </c>
      <c r="G70" s="47">
        <f t="shared" si="12"/>
        <v>0</v>
      </c>
      <c r="H70" s="12">
        <v>0</v>
      </c>
      <c r="I70" s="45">
        <f t="shared" si="13"/>
        <v>0</v>
      </c>
      <c r="J70" s="46">
        <f t="shared" si="14"/>
        <v>0</v>
      </c>
      <c r="K70" s="47">
        <f t="shared" si="15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6"/>
        <v>0</v>
      </c>
      <c r="Y70" s="51">
        <f t="shared" si="17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12">
        <v>0</v>
      </c>
      <c r="E71" s="45">
        <f t="shared" si="10"/>
        <v>0</v>
      </c>
      <c r="F71" s="46">
        <f t="shared" si="11"/>
        <v>0</v>
      </c>
      <c r="G71" s="47">
        <f t="shared" si="12"/>
        <v>0</v>
      </c>
      <c r="H71" s="12">
        <v>0</v>
      </c>
      <c r="I71" s="45">
        <f t="shared" si="13"/>
        <v>0</v>
      </c>
      <c r="J71" s="46">
        <f t="shared" si="14"/>
        <v>0</v>
      </c>
      <c r="K71" s="47">
        <f t="shared" si="15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6"/>
        <v>0</v>
      </c>
      <c r="Y71" s="51">
        <f t="shared" si="17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12">
        <v>0</v>
      </c>
      <c r="E72" s="45">
        <f t="shared" si="10"/>
        <v>0</v>
      </c>
      <c r="F72" s="46">
        <f t="shared" si="11"/>
        <v>0</v>
      </c>
      <c r="G72" s="47">
        <f t="shared" si="12"/>
        <v>0</v>
      </c>
      <c r="H72" s="12">
        <v>0</v>
      </c>
      <c r="I72" s="45">
        <f t="shared" si="13"/>
        <v>0</v>
      </c>
      <c r="J72" s="46">
        <f t="shared" si="14"/>
        <v>0</v>
      </c>
      <c r="K72" s="47">
        <f t="shared" si="15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6"/>
        <v>0</v>
      </c>
      <c r="Y72" s="51">
        <f t="shared" si="17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12">
        <v>0</v>
      </c>
      <c r="E73" s="45">
        <f t="shared" si="10"/>
        <v>0</v>
      </c>
      <c r="F73" s="46">
        <f t="shared" si="11"/>
        <v>0</v>
      </c>
      <c r="G73" s="47">
        <f t="shared" ref="G73:G81" si="29">IF(E73-F73&gt;0,E73-F73,0)</f>
        <v>0</v>
      </c>
      <c r="H73" s="12">
        <v>0</v>
      </c>
      <c r="I73" s="45">
        <f t="shared" si="13"/>
        <v>0</v>
      </c>
      <c r="J73" s="46">
        <f t="shared" si="14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0</v>
      </c>
      <c r="E82" s="48">
        <f t="shared" si="39"/>
        <v>0</v>
      </c>
      <c r="F82" s="48">
        <f t="shared" si="39"/>
        <v>0</v>
      </c>
      <c r="G82" s="48">
        <f t="shared" si="39"/>
        <v>0</v>
      </c>
      <c r="H82" s="54">
        <f t="shared" si="39"/>
        <v>0</v>
      </c>
      <c r="I82" s="48">
        <f t="shared" si="39"/>
        <v>0</v>
      </c>
      <c r="J82" s="48">
        <f t="shared" si="39"/>
        <v>0</v>
      </c>
      <c r="K82" s="48">
        <f t="shared" si="39"/>
        <v>0</v>
      </c>
      <c r="L82" s="54">
        <f t="shared" si="39"/>
        <v>0</v>
      </c>
      <c r="M82" s="48">
        <f t="shared" si="39"/>
        <v>0</v>
      </c>
      <c r="N82" s="48">
        <f t="shared" si="39"/>
        <v>0</v>
      </c>
      <c r="O82" s="48">
        <f t="shared" si="39"/>
        <v>0</v>
      </c>
      <c r="P82" s="54">
        <f t="shared" si="39"/>
        <v>0</v>
      </c>
      <c r="Q82" s="48">
        <f t="shared" si="39"/>
        <v>0</v>
      </c>
      <c r="R82" s="48">
        <f t="shared" si="39"/>
        <v>0</v>
      </c>
      <c r="S82" s="48">
        <f t="shared" si="39"/>
        <v>0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0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11" priority="1" operator="equal">
      <formula>"masquer colonne"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pane xSplit="3" ySplit="7" topLeftCell="D8" activePane="bottomRight" state="frozen"/>
      <selection sqref="A1:C84"/>
      <selection pane="topRight" sqref="A1:C84"/>
      <selection pane="bottomLeft" sqref="A1:C84"/>
      <selection pane="bottomRight"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1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customWidth="1"/>
    <col min="21" max="21" width="8.83203125" style="2" customWidth="1"/>
    <col min="22" max="23" width="8.83203125" style="3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/>
      </c>
      <c r="U1" s="28" t="str">
        <f t="shared" ref="U1:W1" si="0">IF($T$5="","masquer colonne","")</f>
        <v/>
      </c>
      <c r="V1" s="28" t="str">
        <f t="shared" si="0"/>
        <v/>
      </c>
      <c r="W1" s="28" t="str">
        <f t="shared" si="0"/>
        <v/>
      </c>
      <c r="X1" s="29"/>
      <c r="Y1" s="29"/>
      <c r="Z1" s="29"/>
      <c r="AA1" s="29"/>
      <c r="AB1" s="21"/>
      <c r="AC1" s="21"/>
      <c r="AD1" s="21"/>
    </row>
    <row r="2" spans="1:30" ht="16.5" thickBot="1" x14ac:dyDescent="0.3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3">
      <c r="A3" s="30">
        <f>VALUE("01/03/"&amp;Janvier!$A$1)</f>
        <v>42795</v>
      </c>
      <c r="B3" s="21"/>
      <c r="C3" s="21"/>
      <c r="D3" s="31" t="str">
        <f>CHOOSE(MONTH(A3),"Janvier","Février","Mars","Avril","Mai","Juin","Juillet","Août","Septembre","Octobre","Novembre","Décembre")</f>
        <v>Mars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6.5" thickTop="1" x14ac:dyDescent="0.25">
      <c r="A4" s="21"/>
      <c r="B4" s="21"/>
      <c r="C4" s="21"/>
      <c r="D4" s="35">
        <f>WEEKNUM(D5,21)</f>
        <v>9</v>
      </c>
      <c r="E4" s="36"/>
      <c r="F4" s="36"/>
      <c r="G4" s="36"/>
      <c r="H4" s="35">
        <f>WEEKNUM(H5,21)</f>
        <v>10</v>
      </c>
      <c r="I4" s="36"/>
      <c r="J4" s="36"/>
      <c r="K4" s="36"/>
      <c r="L4" s="35">
        <f>WEEKNUM(L5,21)</f>
        <v>11</v>
      </c>
      <c r="M4" s="36"/>
      <c r="N4" s="36"/>
      <c r="O4" s="36"/>
      <c r="P4" s="35">
        <f>WEEKNUM(P5,21)</f>
        <v>12</v>
      </c>
      <c r="Q4" s="36"/>
      <c r="R4" s="36"/>
      <c r="S4" s="36"/>
      <c r="T4" s="35">
        <f>IF(T5="","",WEEKNUM(T5,21))</f>
        <v>13</v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42799</v>
      </c>
      <c r="E5" s="36"/>
      <c r="F5" s="36"/>
      <c r="G5" s="36"/>
      <c r="H5" s="40">
        <f>D5+7</f>
        <v>42806</v>
      </c>
      <c r="I5" s="36"/>
      <c r="J5" s="36"/>
      <c r="K5" s="36"/>
      <c r="L5" s="40">
        <f>H5+7</f>
        <v>42813</v>
      </c>
      <c r="M5" s="36"/>
      <c r="N5" s="36"/>
      <c r="O5" s="36"/>
      <c r="P5" s="40">
        <f>L5+7</f>
        <v>42820</v>
      </c>
      <c r="Q5" s="36"/>
      <c r="R5" s="36"/>
      <c r="S5" s="36"/>
      <c r="T5" s="40">
        <f>IF(DAY(P5+7)&gt;4,"",P5+7)</f>
        <v>42827</v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>Dimanche</v>
      </c>
      <c r="U6" s="36"/>
      <c r="V6" s="36"/>
      <c r="W6" s="36"/>
      <c r="X6" s="41" t="s">
        <v>18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12">
        <v>0</v>
      </c>
      <c r="E8" s="45">
        <f>IF(D8&lt;(1/24*35),0,D8-(1/24*35))</f>
        <v>0</v>
      </c>
      <c r="F8" s="46">
        <f>IF(E8&gt;=1/24*8,1/24*8,E8)</f>
        <v>0</v>
      </c>
      <c r="G8" s="47">
        <f>IF(E8-F8&gt;0,E8-F8,0)</f>
        <v>0</v>
      </c>
      <c r="H8" s="12">
        <v>0</v>
      </c>
      <c r="I8" s="45">
        <f>IF(H8&lt;(1/24*35),0,H8-(1/24*35))</f>
        <v>0</v>
      </c>
      <c r="J8" s="46">
        <f>IF(I8&gt;=1/24*8,1/24*8,I8)</f>
        <v>0</v>
      </c>
      <c r="K8" s="47">
        <f>IF(I8-J8&gt;0,I8-J8,0)</f>
        <v>0</v>
      </c>
      <c r="L8" s="12">
        <v>0</v>
      </c>
      <c r="M8" s="45">
        <f t="shared" ref="M8:M71" si="1">IF(L8&lt;(1/24*35),0,L8-(1/24*35))</f>
        <v>0</v>
      </c>
      <c r="N8" s="46">
        <f t="shared" ref="N8:N71" si="2">IF(M8&gt;=1/24*8,1/24*8,M8)</f>
        <v>0</v>
      </c>
      <c r="O8" s="47">
        <f t="shared" ref="O8:O71" si="3">IF(M8-N8&gt;0,M8-N8,0)</f>
        <v>0</v>
      </c>
      <c r="P8" s="12">
        <v>0</v>
      </c>
      <c r="Q8" s="45">
        <f t="shared" ref="Q8:Q71" si="4">IF(P8&lt;(1/24*35),0,P8-(1/24*35))</f>
        <v>0</v>
      </c>
      <c r="R8" s="46">
        <f t="shared" ref="R8:R71" si="5">IF(Q8&gt;=1/24*8,1/24*8,Q8)</f>
        <v>0</v>
      </c>
      <c r="S8" s="47">
        <f t="shared" ref="S8:S71" si="6">IF(Q8-R8&gt;0,Q8-R8,0)</f>
        <v>0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0</v>
      </c>
      <c r="Y8" s="51">
        <f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12">
        <v>0</v>
      </c>
      <c r="E9" s="45">
        <f t="shared" ref="E9:E73" si="10">IF(D9&lt;(1/24*35),0,D9-(1/24*35))</f>
        <v>0</v>
      </c>
      <c r="F9" s="46">
        <f t="shared" ref="F9:F73" si="11">IF(E9&gt;=1/24*8,1/24*8,E9)</f>
        <v>0</v>
      </c>
      <c r="G9" s="47">
        <f t="shared" ref="G9:G72" si="12">IF(E9-F9&gt;0,E9-F9,0)</f>
        <v>0</v>
      </c>
      <c r="H9" s="12">
        <v>0</v>
      </c>
      <c r="I9" s="45">
        <f t="shared" ref="I9:I73" si="13">IF(H9&lt;(1/24*35),0,H9-(1/24*35))</f>
        <v>0</v>
      </c>
      <c r="J9" s="46">
        <f t="shared" ref="J9:J73" si="14">IF(I9&gt;=1/24*8,1/24*8,I9)</f>
        <v>0</v>
      </c>
      <c r="K9" s="47">
        <f t="shared" ref="K9:K72" si="15">IF(I9-J9&gt;0,I9-J9,0)</f>
        <v>0</v>
      </c>
      <c r="L9" s="12">
        <v>0</v>
      </c>
      <c r="M9" s="45">
        <f t="shared" si="1"/>
        <v>0</v>
      </c>
      <c r="N9" s="46">
        <f t="shared" si="2"/>
        <v>0</v>
      </c>
      <c r="O9" s="47">
        <f t="shared" si="3"/>
        <v>0</v>
      </c>
      <c r="P9" s="12">
        <v>0</v>
      </c>
      <c r="Q9" s="45">
        <f t="shared" si="4"/>
        <v>0</v>
      </c>
      <c r="R9" s="46">
        <f t="shared" si="5"/>
        <v>0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6">SUMIF($D$7:$W$7,$H$7,$D9:$W9)</f>
        <v>0</v>
      </c>
      <c r="Y9" s="51">
        <f t="shared" ref="Y9:Y72" si="17">SUMIF($D$7:$W$7,$Y$7,$D9:$W9)</f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12">
        <v>0</v>
      </c>
      <c r="E10" s="45">
        <f t="shared" si="10"/>
        <v>0</v>
      </c>
      <c r="F10" s="46">
        <f t="shared" si="11"/>
        <v>0</v>
      </c>
      <c r="G10" s="47">
        <f t="shared" si="12"/>
        <v>0</v>
      </c>
      <c r="H10" s="12">
        <v>0</v>
      </c>
      <c r="I10" s="45">
        <f t="shared" si="13"/>
        <v>0</v>
      </c>
      <c r="J10" s="46">
        <f t="shared" si="14"/>
        <v>0</v>
      </c>
      <c r="K10" s="47">
        <f t="shared" si="15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6"/>
        <v>0</v>
      </c>
      <c r="Y10" s="51">
        <f t="shared" si="17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12">
        <v>0</v>
      </c>
      <c r="E11" s="45">
        <f t="shared" si="10"/>
        <v>0</v>
      </c>
      <c r="F11" s="46">
        <f t="shared" si="11"/>
        <v>0</v>
      </c>
      <c r="G11" s="47">
        <f t="shared" si="12"/>
        <v>0</v>
      </c>
      <c r="H11" s="12">
        <v>0</v>
      </c>
      <c r="I11" s="45">
        <f t="shared" si="13"/>
        <v>0</v>
      </c>
      <c r="J11" s="46">
        <f t="shared" si="14"/>
        <v>0</v>
      </c>
      <c r="K11" s="47">
        <f t="shared" si="15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6"/>
        <v>0</v>
      </c>
      <c r="Y11" s="51">
        <f t="shared" si="17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12">
        <v>0</v>
      </c>
      <c r="E12" s="45">
        <f t="shared" si="10"/>
        <v>0</v>
      </c>
      <c r="F12" s="46">
        <f t="shared" si="11"/>
        <v>0</v>
      </c>
      <c r="G12" s="47">
        <f t="shared" si="12"/>
        <v>0</v>
      </c>
      <c r="H12" s="12">
        <v>0</v>
      </c>
      <c r="I12" s="45">
        <f t="shared" si="13"/>
        <v>0</v>
      </c>
      <c r="J12" s="46">
        <f t="shared" si="14"/>
        <v>0</v>
      </c>
      <c r="K12" s="47">
        <f t="shared" si="15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6"/>
        <v>0</v>
      </c>
      <c r="Y12" s="51">
        <f t="shared" si="17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12">
        <v>0</v>
      </c>
      <c r="E13" s="45">
        <f t="shared" si="10"/>
        <v>0</v>
      </c>
      <c r="F13" s="46">
        <f t="shared" si="11"/>
        <v>0</v>
      </c>
      <c r="G13" s="47">
        <f t="shared" si="12"/>
        <v>0</v>
      </c>
      <c r="H13" s="12">
        <v>0</v>
      </c>
      <c r="I13" s="45">
        <f t="shared" si="13"/>
        <v>0</v>
      </c>
      <c r="J13" s="46">
        <f t="shared" si="14"/>
        <v>0</v>
      </c>
      <c r="K13" s="47">
        <f t="shared" si="15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6"/>
        <v>0</v>
      </c>
      <c r="Y13" s="51">
        <f t="shared" si="17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12">
        <v>0</v>
      </c>
      <c r="E14" s="45">
        <f t="shared" si="10"/>
        <v>0</v>
      </c>
      <c r="F14" s="46">
        <f t="shared" si="11"/>
        <v>0</v>
      </c>
      <c r="G14" s="47">
        <f t="shared" si="12"/>
        <v>0</v>
      </c>
      <c r="H14" s="12">
        <v>0</v>
      </c>
      <c r="I14" s="45">
        <f t="shared" si="13"/>
        <v>0</v>
      </c>
      <c r="J14" s="46">
        <f t="shared" si="14"/>
        <v>0</v>
      </c>
      <c r="K14" s="47">
        <f t="shared" si="15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6"/>
        <v>0</v>
      </c>
      <c r="Y14" s="51">
        <f t="shared" si="17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12">
        <v>0</v>
      </c>
      <c r="E15" s="45">
        <f t="shared" si="10"/>
        <v>0</v>
      </c>
      <c r="F15" s="46">
        <f t="shared" si="11"/>
        <v>0</v>
      </c>
      <c r="G15" s="47">
        <f t="shared" si="12"/>
        <v>0</v>
      </c>
      <c r="H15" s="12">
        <v>0</v>
      </c>
      <c r="I15" s="45">
        <f t="shared" si="13"/>
        <v>0</v>
      </c>
      <c r="J15" s="46">
        <f t="shared" si="14"/>
        <v>0</v>
      </c>
      <c r="K15" s="47">
        <f t="shared" si="15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6"/>
        <v>0</v>
      </c>
      <c r="Y15" s="51">
        <f t="shared" si="17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12">
        <v>0</v>
      </c>
      <c r="E16" s="45">
        <f t="shared" si="10"/>
        <v>0</v>
      </c>
      <c r="F16" s="46">
        <f t="shared" si="11"/>
        <v>0</v>
      </c>
      <c r="G16" s="47">
        <f t="shared" si="12"/>
        <v>0</v>
      </c>
      <c r="H16" s="12">
        <v>0</v>
      </c>
      <c r="I16" s="45">
        <f t="shared" si="13"/>
        <v>0</v>
      </c>
      <c r="J16" s="46">
        <f t="shared" si="14"/>
        <v>0</v>
      </c>
      <c r="K16" s="47">
        <f t="shared" si="15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6"/>
        <v>0</v>
      </c>
      <c r="Y16" s="51">
        <f t="shared" si="17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12">
        <v>0</v>
      </c>
      <c r="E17" s="45">
        <f t="shared" si="10"/>
        <v>0</v>
      </c>
      <c r="F17" s="46">
        <f t="shared" si="11"/>
        <v>0</v>
      </c>
      <c r="G17" s="47">
        <f t="shared" si="12"/>
        <v>0</v>
      </c>
      <c r="H17" s="12">
        <v>0</v>
      </c>
      <c r="I17" s="45">
        <f t="shared" si="13"/>
        <v>0</v>
      </c>
      <c r="J17" s="46">
        <f t="shared" si="14"/>
        <v>0</v>
      </c>
      <c r="K17" s="47">
        <f t="shared" si="15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6"/>
        <v>0</v>
      </c>
      <c r="Y17" s="51">
        <f t="shared" si="17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12">
        <v>0</v>
      </c>
      <c r="E18" s="45">
        <f t="shared" si="10"/>
        <v>0</v>
      </c>
      <c r="F18" s="46">
        <f t="shared" si="11"/>
        <v>0</v>
      </c>
      <c r="G18" s="47">
        <f t="shared" si="12"/>
        <v>0</v>
      </c>
      <c r="H18" s="12">
        <v>0</v>
      </c>
      <c r="I18" s="45">
        <f t="shared" si="13"/>
        <v>0</v>
      </c>
      <c r="J18" s="46">
        <f t="shared" si="14"/>
        <v>0</v>
      </c>
      <c r="K18" s="47">
        <f t="shared" si="15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6"/>
        <v>0</v>
      </c>
      <c r="Y18" s="51">
        <f t="shared" si="17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12">
        <v>0</v>
      </c>
      <c r="E19" s="45">
        <f t="shared" si="10"/>
        <v>0</v>
      </c>
      <c r="F19" s="46">
        <f t="shared" si="11"/>
        <v>0</v>
      </c>
      <c r="G19" s="47">
        <f t="shared" si="12"/>
        <v>0</v>
      </c>
      <c r="H19" s="12">
        <v>0</v>
      </c>
      <c r="I19" s="45">
        <f t="shared" si="13"/>
        <v>0</v>
      </c>
      <c r="J19" s="46">
        <f t="shared" si="14"/>
        <v>0</v>
      </c>
      <c r="K19" s="47">
        <f t="shared" si="15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6"/>
        <v>0</v>
      </c>
      <c r="Y19" s="51">
        <f t="shared" si="17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12">
        <v>0</v>
      </c>
      <c r="E20" s="45">
        <f t="shared" si="10"/>
        <v>0</v>
      </c>
      <c r="F20" s="46">
        <f t="shared" si="11"/>
        <v>0</v>
      </c>
      <c r="G20" s="47">
        <f t="shared" si="12"/>
        <v>0</v>
      </c>
      <c r="H20" s="12">
        <v>0</v>
      </c>
      <c r="I20" s="45">
        <f t="shared" si="13"/>
        <v>0</v>
      </c>
      <c r="J20" s="46">
        <f t="shared" si="14"/>
        <v>0</v>
      </c>
      <c r="K20" s="47">
        <f t="shared" si="15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6"/>
        <v>0</v>
      </c>
      <c r="Y20" s="51">
        <f t="shared" si="17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12">
        <v>0</v>
      </c>
      <c r="E21" s="45">
        <f t="shared" si="10"/>
        <v>0</v>
      </c>
      <c r="F21" s="46">
        <f t="shared" si="11"/>
        <v>0</v>
      </c>
      <c r="G21" s="47">
        <f t="shared" si="12"/>
        <v>0</v>
      </c>
      <c r="H21" s="12">
        <v>0</v>
      </c>
      <c r="I21" s="45">
        <f t="shared" si="13"/>
        <v>0</v>
      </c>
      <c r="J21" s="46">
        <f t="shared" si="14"/>
        <v>0</v>
      </c>
      <c r="K21" s="47">
        <f t="shared" si="15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6"/>
        <v>0</v>
      </c>
      <c r="Y21" s="51">
        <f t="shared" si="17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12">
        <v>0</v>
      </c>
      <c r="E22" s="45">
        <f t="shared" si="10"/>
        <v>0</v>
      </c>
      <c r="F22" s="46">
        <f t="shared" si="11"/>
        <v>0</v>
      </c>
      <c r="G22" s="47">
        <f t="shared" si="12"/>
        <v>0</v>
      </c>
      <c r="H22" s="12">
        <v>0</v>
      </c>
      <c r="I22" s="45">
        <f t="shared" si="13"/>
        <v>0</v>
      </c>
      <c r="J22" s="46">
        <f t="shared" si="14"/>
        <v>0</v>
      </c>
      <c r="K22" s="47">
        <f t="shared" si="15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6"/>
        <v>0</v>
      </c>
      <c r="Y22" s="51">
        <f t="shared" si="17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12">
        <v>0</v>
      </c>
      <c r="E23" s="45">
        <f t="shared" si="10"/>
        <v>0</v>
      </c>
      <c r="F23" s="46">
        <f t="shared" si="11"/>
        <v>0</v>
      </c>
      <c r="G23" s="47">
        <f t="shared" si="12"/>
        <v>0</v>
      </c>
      <c r="H23" s="12">
        <v>0</v>
      </c>
      <c r="I23" s="45">
        <f t="shared" si="13"/>
        <v>0</v>
      </c>
      <c r="J23" s="46">
        <f t="shared" si="14"/>
        <v>0</v>
      </c>
      <c r="K23" s="47">
        <f t="shared" si="15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6"/>
        <v>0</v>
      </c>
      <c r="Y23" s="51">
        <f t="shared" si="17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12">
        <v>0</v>
      </c>
      <c r="E24" s="45">
        <f t="shared" si="10"/>
        <v>0</v>
      </c>
      <c r="F24" s="46">
        <f t="shared" si="11"/>
        <v>0</v>
      </c>
      <c r="G24" s="47">
        <f t="shared" si="12"/>
        <v>0</v>
      </c>
      <c r="H24" s="12">
        <v>0</v>
      </c>
      <c r="I24" s="45">
        <f t="shared" si="13"/>
        <v>0</v>
      </c>
      <c r="J24" s="46">
        <f t="shared" si="14"/>
        <v>0</v>
      </c>
      <c r="K24" s="47">
        <f t="shared" si="15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6"/>
        <v>0</v>
      </c>
      <c r="Y24" s="51">
        <f t="shared" si="17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12">
        <v>0</v>
      </c>
      <c r="E25" s="45">
        <f t="shared" si="10"/>
        <v>0</v>
      </c>
      <c r="F25" s="46">
        <f t="shared" si="11"/>
        <v>0</v>
      </c>
      <c r="G25" s="47">
        <f t="shared" si="12"/>
        <v>0</v>
      </c>
      <c r="H25" s="12">
        <v>0</v>
      </c>
      <c r="I25" s="45">
        <f t="shared" si="13"/>
        <v>0</v>
      </c>
      <c r="J25" s="46">
        <f t="shared" si="14"/>
        <v>0</v>
      </c>
      <c r="K25" s="47">
        <f t="shared" si="15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6"/>
        <v>0</v>
      </c>
      <c r="Y25" s="51">
        <f t="shared" si="17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12">
        <v>0</v>
      </c>
      <c r="E26" s="45">
        <f t="shared" si="10"/>
        <v>0</v>
      </c>
      <c r="F26" s="46">
        <f t="shared" si="11"/>
        <v>0</v>
      </c>
      <c r="G26" s="47">
        <f t="shared" si="12"/>
        <v>0</v>
      </c>
      <c r="H26" s="12">
        <v>0</v>
      </c>
      <c r="I26" s="45">
        <f t="shared" si="13"/>
        <v>0</v>
      </c>
      <c r="J26" s="46">
        <f t="shared" si="14"/>
        <v>0</v>
      </c>
      <c r="K26" s="47">
        <f t="shared" si="15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6"/>
        <v>0</v>
      </c>
      <c r="Y26" s="51">
        <f t="shared" si="17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12">
        <v>0</v>
      </c>
      <c r="E27" s="45">
        <f t="shared" si="10"/>
        <v>0</v>
      </c>
      <c r="F27" s="46">
        <f t="shared" si="11"/>
        <v>0</v>
      </c>
      <c r="G27" s="47">
        <f t="shared" si="12"/>
        <v>0</v>
      </c>
      <c r="H27" s="12">
        <v>0</v>
      </c>
      <c r="I27" s="45">
        <f t="shared" si="13"/>
        <v>0</v>
      </c>
      <c r="J27" s="46">
        <f t="shared" si="14"/>
        <v>0</v>
      </c>
      <c r="K27" s="47">
        <f t="shared" si="15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6"/>
        <v>0</v>
      </c>
      <c r="Y27" s="51">
        <f t="shared" si="17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12">
        <v>0</v>
      </c>
      <c r="E28" s="45">
        <f t="shared" si="10"/>
        <v>0</v>
      </c>
      <c r="F28" s="46">
        <f t="shared" si="11"/>
        <v>0</v>
      </c>
      <c r="G28" s="47">
        <f t="shared" si="12"/>
        <v>0</v>
      </c>
      <c r="H28" s="12">
        <v>0</v>
      </c>
      <c r="I28" s="45">
        <f t="shared" si="13"/>
        <v>0</v>
      </c>
      <c r="J28" s="46">
        <f t="shared" si="14"/>
        <v>0</v>
      </c>
      <c r="K28" s="47">
        <f t="shared" si="15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6"/>
        <v>0</v>
      </c>
      <c r="Y28" s="51">
        <f t="shared" si="17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12">
        <v>0</v>
      </c>
      <c r="E29" s="45">
        <f t="shared" si="10"/>
        <v>0</v>
      </c>
      <c r="F29" s="46">
        <f t="shared" si="11"/>
        <v>0</v>
      </c>
      <c r="G29" s="47">
        <f t="shared" si="12"/>
        <v>0</v>
      </c>
      <c r="H29" s="12">
        <v>0</v>
      </c>
      <c r="I29" s="45">
        <f t="shared" si="13"/>
        <v>0</v>
      </c>
      <c r="J29" s="46">
        <f t="shared" si="14"/>
        <v>0</v>
      </c>
      <c r="K29" s="47">
        <f t="shared" si="15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6"/>
        <v>0</v>
      </c>
      <c r="Y29" s="51">
        <f t="shared" si="17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12">
        <v>0</v>
      </c>
      <c r="E30" s="45">
        <f t="shared" si="10"/>
        <v>0</v>
      </c>
      <c r="F30" s="46">
        <f t="shared" si="11"/>
        <v>0</v>
      </c>
      <c r="G30" s="47">
        <f t="shared" si="12"/>
        <v>0</v>
      </c>
      <c r="H30" s="12">
        <v>0</v>
      </c>
      <c r="I30" s="45">
        <f t="shared" si="13"/>
        <v>0</v>
      </c>
      <c r="J30" s="46">
        <f t="shared" si="14"/>
        <v>0</v>
      </c>
      <c r="K30" s="47">
        <f t="shared" si="15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6"/>
        <v>0</v>
      </c>
      <c r="Y30" s="51">
        <f t="shared" si="17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12">
        <v>0</v>
      </c>
      <c r="E31" s="45">
        <f t="shared" si="10"/>
        <v>0</v>
      </c>
      <c r="F31" s="46">
        <f t="shared" si="11"/>
        <v>0</v>
      </c>
      <c r="G31" s="47">
        <f t="shared" si="12"/>
        <v>0</v>
      </c>
      <c r="H31" s="12">
        <v>0</v>
      </c>
      <c r="I31" s="45">
        <f t="shared" si="13"/>
        <v>0</v>
      </c>
      <c r="J31" s="46">
        <f t="shared" si="14"/>
        <v>0</v>
      </c>
      <c r="K31" s="47">
        <f t="shared" si="15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6"/>
        <v>0</v>
      </c>
      <c r="Y31" s="51">
        <f t="shared" si="17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12">
        <v>0</v>
      </c>
      <c r="E32" s="45">
        <f t="shared" si="10"/>
        <v>0</v>
      </c>
      <c r="F32" s="46">
        <f t="shared" si="11"/>
        <v>0</v>
      </c>
      <c r="G32" s="47">
        <f t="shared" si="12"/>
        <v>0</v>
      </c>
      <c r="H32" s="12">
        <v>0</v>
      </c>
      <c r="I32" s="45">
        <f t="shared" si="13"/>
        <v>0</v>
      </c>
      <c r="J32" s="46">
        <f t="shared" si="14"/>
        <v>0</v>
      </c>
      <c r="K32" s="47">
        <f t="shared" si="15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6"/>
        <v>0</v>
      </c>
      <c r="Y32" s="51">
        <f t="shared" si="17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12">
        <v>0</v>
      </c>
      <c r="E33" s="45">
        <f t="shared" si="10"/>
        <v>0</v>
      </c>
      <c r="F33" s="46">
        <f t="shared" si="11"/>
        <v>0</v>
      </c>
      <c r="G33" s="47">
        <f t="shared" si="12"/>
        <v>0</v>
      </c>
      <c r="H33" s="12">
        <v>0</v>
      </c>
      <c r="I33" s="45">
        <f t="shared" si="13"/>
        <v>0</v>
      </c>
      <c r="J33" s="46">
        <f t="shared" si="14"/>
        <v>0</v>
      </c>
      <c r="K33" s="47">
        <f t="shared" si="15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6"/>
        <v>0</v>
      </c>
      <c r="Y33" s="51">
        <f t="shared" si="17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12">
        <v>0</v>
      </c>
      <c r="E34" s="45">
        <f t="shared" si="10"/>
        <v>0</v>
      </c>
      <c r="F34" s="46">
        <f t="shared" si="11"/>
        <v>0</v>
      </c>
      <c r="G34" s="47">
        <f t="shared" si="12"/>
        <v>0</v>
      </c>
      <c r="H34" s="12">
        <v>0</v>
      </c>
      <c r="I34" s="45">
        <f t="shared" si="13"/>
        <v>0</v>
      </c>
      <c r="J34" s="46">
        <f t="shared" si="14"/>
        <v>0</v>
      </c>
      <c r="K34" s="47">
        <f t="shared" si="15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6"/>
        <v>0</v>
      </c>
      <c r="Y34" s="51">
        <f t="shared" si="17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12">
        <v>0</v>
      </c>
      <c r="E35" s="45">
        <f t="shared" si="10"/>
        <v>0</v>
      </c>
      <c r="F35" s="46">
        <f t="shared" si="11"/>
        <v>0</v>
      </c>
      <c r="G35" s="47">
        <f t="shared" si="12"/>
        <v>0</v>
      </c>
      <c r="H35" s="12">
        <v>0</v>
      </c>
      <c r="I35" s="45">
        <f t="shared" si="13"/>
        <v>0</v>
      </c>
      <c r="J35" s="46">
        <f t="shared" si="14"/>
        <v>0</v>
      </c>
      <c r="K35" s="47">
        <f t="shared" si="15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6"/>
        <v>0</v>
      </c>
      <c r="Y35" s="51">
        <f t="shared" si="17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12">
        <v>0</v>
      </c>
      <c r="E36" s="45">
        <f t="shared" si="10"/>
        <v>0</v>
      </c>
      <c r="F36" s="46">
        <f t="shared" si="11"/>
        <v>0</v>
      </c>
      <c r="G36" s="47">
        <f t="shared" si="12"/>
        <v>0</v>
      </c>
      <c r="H36" s="12">
        <v>0</v>
      </c>
      <c r="I36" s="45">
        <f t="shared" si="13"/>
        <v>0</v>
      </c>
      <c r="J36" s="46">
        <f t="shared" si="14"/>
        <v>0</v>
      </c>
      <c r="K36" s="47">
        <f t="shared" si="15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6"/>
        <v>0</v>
      </c>
      <c r="Y36" s="51">
        <f t="shared" si="17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12">
        <v>0</v>
      </c>
      <c r="E37" s="45">
        <f t="shared" si="10"/>
        <v>0</v>
      </c>
      <c r="F37" s="46">
        <f t="shared" si="11"/>
        <v>0</v>
      </c>
      <c r="G37" s="47">
        <f t="shared" si="12"/>
        <v>0</v>
      </c>
      <c r="H37" s="12">
        <v>0</v>
      </c>
      <c r="I37" s="45">
        <f t="shared" si="13"/>
        <v>0</v>
      </c>
      <c r="J37" s="46">
        <f t="shared" si="14"/>
        <v>0</v>
      </c>
      <c r="K37" s="47">
        <f t="shared" si="15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6"/>
        <v>0</v>
      </c>
      <c r="Y37" s="51">
        <f t="shared" si="17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12">
        <v>0</v>
      </c>
      <c r="E38" s="45">
        <f t="shared" si="10"/>
        <v>0</v>
      </c>
      <c r="F38" s="46">
        <f t="shared" si="11"/>
        <v>0</v>
      </c>
      <c r="G38" s="47">
        <f t="shared" si="12"/>
        <v>0</v>
      </c>
      <c r="H38" s="12">
        <v>0</v>
      </c>
      <c r="I38" s="45">
        <f t="shared" si="13"/>
        <v>0</v>
      </c>
      <c r="J38" s="46">
        <f t="shared" si="14"/>
        <v>0</v>
      </c>
      <c r="K38" s="47">
        <f t="shared" si="15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6"/>
        <v>0</v>
      </c>
      <c r="Y38" s="51">
        <f t="shared" si="17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12">
        <v>0</v>
      </c>
      <c r="E39" s="45">
        <f t="shared" si="10"/>
        <v>0</v>
      </c>
      <c r="F39" s="46">
        <f t="shared" si="11"/>
        <v>0</v>
      </c>
      <c r="G39" s="47">
        <f t="shared" si="12"/>
        <v>0</v>
      </c>
      <c r="H39" s="12">
        <v>0</v>
      </c>
      <c r="I39" s="45">
        <f t="shared" si="13"/>
        <v>0</v>
      </c>
      <c r="J39" s="46">
        <f t="shared" si="14"/>
        <v>0</v>
      </c>
      <c r="K39" s="47">
        <f t="shared" si="15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6"/>
        <v>0</v>
      </c>
      <c r="Y39" s="51">
        <f t="shared" si="17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12">
        <v>0</v>
      </c>
      <c r="E40" s="45">
        <f t="shared" si="10"/>
        <v>0</v>
      </c>
      <c r="F40" s="46">
        <f t="shared" si="11"/>
        <v>0</v>
      </c>
      <c r="G40" s="47">
        <f t="shared" si="12"/>
        <v>0</v>
      </c>
      <c r="H40" s="12">
        <v>0</v>
      </c>
      <c r="I40" s="45">
        <f t="shared" si="13"/>
        <v>0</v>
      </c>
      <c r="J40" s="46">
        <f t="shared" si="14"/>
        <v>0</v>
      </c>
      <c r="K40" s="47">
        <f t="shared" si="15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6"/>
        <v>0</v>
      </c>
      <c r="Y40" s="51">
        <f t="shared" si="17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12">
        <v>0</v>
      </c>
      <c r="E41" s="45">
        <f t="shared" si="10"/>
        <v>0</v>
      </c>
      <c r="F41" s="46">
        <f t="shared" si="11"/>
        <v>0</v>
      </c>
      <c r="G41" s="47">
        <f t="shared" si="12"/>
        <v>0</v>
      </c>
      <c r="H41" s="12">
        <v>0</v>
      </c>
      <c r="I41" s="45">
        <f t="shared" si="13"/>
        <v>0</v>
      </c>
      <c r="J41" s="46">
        <f t="shared" si="14"/>
        <v>0</v>
      </c>
      <c r="K41" s="47">
        <f t="shared" si="15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6"/>
        <v>0</v>
      </c>
      <c r="Y41" s="51">
        <f t="shared" si="17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12">
        <v>0</v>
      </c>
      <c r="E42" s="45">
        <f t="shared" si="10"/>
        <v>0</v>
      </c>
      <c r="F42" s="46">
        <f t="shared" si="11"/>
        <v>0</v>
      </c>
      <c r="G42" s="47">
        <f t="shared" si="12"/>
        <v>0</v>
      </c>
      <c r="H42" s="12">
        <v>0</v>
      </c>
      <c r="I42" s="45">
        <f t="shared" si="13"/>
        <v>0</v>
      </c>
      <c r="J42" s="46">
        <f t="shared" si="14"/>
        <v>0</v>
      </c>
      <c r="K42" s="47">
        <f t="shared" si="15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6"/>
        <v>0</v>
      </c>
      <c r="Y42" s="51">
        <f t="shared" si="17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12">
        <v>0</v>
      </c>
      <c r="E43" s="45">
        <f t="shared" si="10"/>
        <v>0</v>
      </c>
      <c r="F43" s="46">
        <f t="shared" si="11"/>
        <v>0</v>
      </c>
      <c r="G43" s="47">
        <f t="shared" si="12"/>
        <v>0</v>
      </c>
      <c r="H43" s="12">
        <v>0</v>
      </c>
      <c r="I43" s="45">
        <f t="shared" si="13"/>
        <v>0</v>
      </c>
      <c r="J43" s="46">
        <f t="shared" si="14"/>
        <v>0</v>
      </c>
      <c r="K43" s="47">
        <f t="shared" si="15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6"/>
        <v>0</v>
      </c>
      <c r="Y43" s="51">
        <f t="shared" si="17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12">
        <v>0</v>
      </c>
      <c r="E44" s="45">
        <f t="shared" si="10"/>
        <v>0</v>
      </c>
      <c r="F44" s="46">
        <f t="shared" si="11"/>
        <v>0</v>
      </c>
      <c r="G44" s="47">
        <f t="shared" si="12"/>
        <v>0</v>
      </c>
      <c r="H44" s="12">
        <v>0</v>
      </c>
      <c r="I44" s="45">
        <f t="shared" si="13"/>
        <v>0</v>
      </c>
      <c r="J44" s="46">
        <f t="shared" si="14"/>
        <v>0</v>
      </c>
      <c r="K44" s="47">
        <f t="shared" si="15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6"/>
        <v>0</v>
      </c>
      <c r="Y44" s="51">
        <f t="shared" si="17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12">
        <v>0</v>
      </c>
      <c r="E45" s="45">
        <f t="shared" si="10"/>
        <v>0</v>
      </c>
      <c r="F45" s="46">
        <f t="shared" si="11"/>
        <v>0</v>
      </c>
      <c r="G45" s="47">
        <f t="shared" si="12"/>
        <v>0</v>
      </c>
      <c r="H45" s="12">
        <v>0</v>
      </c>
      <c r="I45" s="45">
        <f t="shared" si="13"/>
        <v>0</v>
      </c>
      <c r="J45" s="46">
        <f t="shared" si="14"/>
        <v>0</v>
      </c>
      <c r="K45" s="47">
        <f t="shared" si="15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6"/>
        <v>0</v>
      </c>
      <c r="Y45" s="51">
        <f t="shared" si="17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12">
        <v>0</v>
      </c>
      <c r="E46" s="45">
        <f t="shared" si="10"/>
        <v>0</v>
      </c>
      <c r="F46" s="46">
        <f t="shared" si="11"/>
        <v>0</v>
      </c>
      <c r="G46" s="47">
        <f t="shared" si="12"/>
        <v>0</v>
      </c>
      <c r="H46" s="12">
        <v>0</v>
      </c>
      <c r="I46" s="45">
        <f t="shared" si="13"/>
        <v>0</v>
      </c>
      <c r="J46" s="46">
        <f t="shared" si="14"/>
        <v>0</v>
      </c>
      <c r="K46" s="47">
        <f t="shared" si="15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6"/>
        <v>0</v>
      </c>
      <c r="Y46" s="51">
        <f t="shared" si="17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12">
        <v>0</v>
      </c>
      <c r="E47" s="45">
        <f t="shared" si="10"/>
        <v>0</v>
      </c>
      <c r="F47" s="46">
        <f t="shared" si="11"/>
        <v>0</v>
      </c>
      <c r="G47" s="47">
        <f t="shared" si="12"/>
        <v>0</v>
      </c>
      <c r="H47" s="12">
        <v>0</v>
      </c>
      <c r="I47" s="45">
        <f t="shared" si="13"/>
        <v>0</v>
      </c>
      <c r="J47" s="46">
        <f t="shared" si="14"/>
        <v>0</v>
      </c>
      <c r="K47" s="47">
        <f t="shared" si="15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6"/>
        <v>0</v>
      </c>
      <c r="Y47" s="51">
        <f t="shared" si="17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12">
        <v>0</v>
      </c>
      <c r="E48" s="45">
        <f t="shared" si="10"/>
        <v>0</v>
      </c>
      <c r="F48" s="46">
        <f t="shared" si="11"/>
        <v>0</v>
      </c>
      <c r="G48" s="47">
        <f t="shared" si="12"/>
        <v>0</v>
      </c>
      <c r="H48" s="12">
        <v>0</v>
      </c>
      <c r="I48" s="45">
        <f t="shared" si="13"/>
        <v>0</v>
      </c>
      <c r="J48" s="46">
        <f t="shared" si="14"/>
        <v>0</v>
      </c>
      <c r="K48" s="47">
        <f t="shared" si="15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6"/>
        <v>0</v>
      </c>
      <c r="Y48" s="51">
        <f t="shared" si="17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12">
        <v>0</v>
      </c>
      <c r="E49" s="45">
        <f t="shared" si="10"/>
        <v>0</v>
      </c>
      <c r="F49" s="46">
        <f t="shared" si="11"/>
        <v>0</v>
      </c>
      <c r="G49" s="47">
        <f t="shared" si="12"/>
        <v>0</v>
      </c>
      <c r="H49" s="12">
        <v>0</v>
      </c>
      <c r="I49" s="45">
        <f t="shared" si="13"/>
        <v>0</v>
      </c>
      <c r="J49" s="46">
        <f t="shared" si="14"/>
        <v>0</v>
      </c>
      <c r="K49" s="47">
        <f t="shared" si="15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6"/>
        <v>0</v>
      </c>
      <c r="Y49" s="51">
        <f t="shared" si="17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12">
        <v>0</v>
      </c>
      <c r="E50" s="45">
        <f t="shared" si="10"/>
        <v>0</v>
      </c>
      <c r="F50" s="46">
        <f t="shared" si="11"/>
        <v>0</v>
      </c>
      <c r="G50" s="47">
        <f t="shared" si="12"/>
        <v>0</v>
      </c>
      <c r="H50" s="12">
        <v>0</v>
      </c>
      <c r="I50" s="45">
        <f t="shared" si="13"/>
        <v>0</v>
      </c>
      <c r="J50" s="46">
        <f t="shared" si="14"/>
        <v>0</v>
      </c>
      <c r="K50" s="47">
        <f t="shared" si="15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6"/>
        <v>0</v>
      </c>
      <c r="Y50" s="51">
        <f t="shared" si="17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12">
        <v>0</v>
      </c>
      <c r="E51" s="45">
        <f t="shared" si="10"/>
        <v>0</v>
      </c>
      <c r="F51" s="46">
        <f t="shared" si="11"/>
        <v>0</v>
      </c>
      <c r="G51" s="47">
        <f t="shared" si="12"/>
        <v>0</v>
      </c>
      <c r="H51" s="12">
        <v>0</v>
      </c>
      <c r="I51" s="45">
        <f t="shared" si="13"/>
        <v>0</v>
      </c>
      <c r="J51" s="46">
        <f t="shared" si="14"/>
        <v>0</v>
      </c>
      <c r="K51" s="47">
        <f t="shared" si="15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6"/>
        <v>0</v>
      </c>
      <c r="Y51" s="51">
        <f t="shared" si="17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12">
        <v>0</v>
      </c>
      <c r="E52" s="45">
        <f t="shared" si="10"/>
        <v>0</v>
      </c>
      <c r="F52" s="46">
        <f t="shared" si="11"/>
        <v>0</v>
      </c>
      <c r="G52" s="47">
        <f t="shared" si="12"/>
        <v>0</v>
      </c>
      <c r="H52" s="12">
        <v>0</v>
      </c>
      <c r="I52" s="45">
        <f t="shared" si="13"/>
        <v>0</v>
      </c>
      <c r="J52" s="46">
        <f t="shared" si="14"/>
        <v>0</v>
      </c>
      <c r="K52" s="47">
        <f t="shared" si="15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6"/>
        <v>0</v>
      </c>
      <c r="Y52" s="51">
        <f t="shared" si="17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12">
        <v>0</v>
      </c>
      <c r="E53" s="45">
        <f t="shared" si="10"/>
        <v>0</v>
      </c>
      <c r="F53" s="46">
        <f t="shared" si="11"/>
        <v>0</v>
      </c>
      <c r="G53" s="47">
        <f t="shared" si="12"/>
        <v>0</v>
      </c>
      <c r="H53" s="12">
        <v>0</v>
      </c>
      <c r="I53" s="45">
        <f t="shared" si="13"/>
        <v>0</v>
      </c>
      <c r="J53" s="46">
        <f t="shared" si="14"/>
        <v>0</v>
      </c>
      <c r="K53" s="47">
        <f t="shared" si="15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6"/>
        <v>0</v>
      </c>
      <c r="Y53" s="51">
        <f t="shared" si="17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12">
        <v>0</v>
      </c>
      <c r="E54" s="45">
        <f t="shared" si="10"/>
        <v>0</v>
      </c>
      <c r="F54" s="46">
        <f t="shared" si="11"/>
        <v>0</v>
      </c>
      <c r="G54" s="47">
        <f t="shared" si="12"/>
        <v>0</v>
      </c>
      <c r="H54" s="12">
        <v>0</v>
      </c>
      <c r="I54" s="45">
        <f t="shared" si="13"/>
        <v>0</v>
      </c>
      <c r="J54" s="46">
        <f t="shared" si="14"/>
        <v>0</v>
      </c>
      <c r="K54" s="47">
        <f t="shared" si="15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6"/>
        <v>0</v>
      </c>
      <c r="Y54" s="51">
        <f t="shared" si="17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12">
        <v>0</v>
      </c>
      <c r="E55" s="45">
        <f t="shared" si="10"/>
        <v>0</v>
      </c>
      <c r="F55" s="46">
        <f t="shared" si="11"/>
        <v>0</v>
      </c>
      <c r="G55" s="47">
        <f t="shared" si="12"/>
        <v>0</v>
      </c>
      <c r="H55" s="12">
        <v>0</v>
      </c>
      <c r="I55" s="45">
        <f t="shared" si="13"/>
        <v>0</v>
      </c>
      <c r="J55" s="46">
        <f t="shared" si="14"/>
        <v>0</v>
      </c>
      <c r="K55" s="47">
        <f t="shared" si="15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6"/>
        <v>0</v>
      </c>
      <c r="Y55" s="51">
        <f t="shared" si="17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12">
        <v>0</v>
      </c>
      <c r="E56" s="45">
        <f t="shared" si="10"/>
        <v>0</v>
      </c>
      <c r="F56" s="46">
        <f t="shared" si="11"/>
        <v>0</v>
      </c>
      <c r="G56" s="47">
        <f t="shared" si="12"/>
        <v>0</v>
      </c>
      <c r="H56" s="12">
        <v>0</v>
      </c>
      <c r="I56" s="45">
        <f t="shared" si="13"/>
        <v>0</v>
      </c>
      <c r="J56" s="46">
        <f t="shared" si="14"/>
        <v>0</v>
      </c>
      <c r="K56" s="47">
        <f t="shared" si="15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6"/>
        <v>0</v>
      </c>
      <c r="Y56" s="51">
        <f t="shared" si="17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12">
        <v>0</v>
      </c>
      <c r="E57" s="45">
        <f t="shared" si="10"/>
        <v>0</v>
      </c>
      <c r="F57" s="46">
        <f t="shared" si="11"/>
        <v>0</v>
      </c>
      <c r="G57" s="47">
        <f t="shared" si="12"/>
        <v>0</v>
      </c>
      <c r="H57" s="12">
        <v>0</v>
      </c>
      <c r="I57" s="45">
        <f t="shared" si="13"/>
        <v>0</v>
      </c>
      <c r="J57" s="46">
        <f t="shared" si="14"/>
        <v>0</v>
      </c>
      <c r="K57" s="47">
        <f t="shared" si="15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6"/>
        <v>0</v>
      </c>
      <c r="Y57" s="51">
        <f t="shared" si="17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12">
        <v>0</v>
      </c>
      <c r="E58" s="45">
        <f t="shared" si="10"/>
        <v>0</v>
      </c>
      <c r="F58" s="46">
        <f t="shared" si="11"/>
        <v>0</v>
      </c>
      <c r="G58" s="47">
        <f t="shared" si="12"/>
        <v>0</v>
      </c>
      <c r="H58" s="12">
        <v>0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6"/>
        <v>0</v>
      </c>
      <c r="Y58" s="51">
        <f t="shared" si="17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12">
        <v>0</v>
      </c>
      <c r="E59" s="45">
        <f t="shared" si="10"/>
        <v>0</v>
      </c>
      <c r="F59" s="46">
        <f t="shared" si="11"/>
        <v>0</v>
      </c>
      <c r="G59" s="47">
        <f t="shared" si="12"/>
        <v>0</v>
      </c>
      <c r="H59" s="12">
        <v>0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6"/>
        <v>0</v>
      </c>
      <c r="Y59" s="51">
        <f t="shared" si="17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12">
        <v>0</v>
      </c>
      <c r="E60" s="45">
        <f t="shared" si="10"/>
        <v>0</v>
      </c>
      <c r="F60" s="46">
        <f t="shared" si="11"/>
        <v>0</v>
      </c>
      <c r="G60" s="47">
        <f t="shared" si="12"/>
        <v>0</v>
      </c>
      <c r="H60" s="12">
        <v>0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6"/>
        <v>0</v>
      </c>
      <c r="Y60" s="51">
        <f t="shared" si="17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12">
        <v>0</v>
      </c>
      <c r="E61" s="45">
        <f t="shared" si="10"/>
        <v>0</v>
      </c>
      <c r="F61" s="46">
        <f t="shared" si="11"/>
        <v>0</v>
      </c>
      <c r="G61" s="47">
        <f t="shared" si="12"/>
        <v>0</v>
      </c>
      <c r="H61" s="12">
        <v>0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6"/>
        <v>0</v>
      </c>
      <c r="Y61" s="51">
        <f t="shared" si="17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12">
        <v>0</v>
      </c>
      <c r="E62" s="45">
        <f t="shared" si="10"/>
        <v>0</v>
      </c>
      <c r="F62" s="46">
        <f t="shared" si="11"/>
        <v>0</v>
      </c>
      <c r="G62" s="47">
        <f t="shared" si="12"/>
        <v>0</v>
      </c>
      <c r="H62" s="12">
        <v>0</v>
      </c>
      <c r="I62" s="45">
        <f t="shared" si="13"/>
        <v>0</v>
      </c>
      <c r="J62" s="46">
        <f t="shared" si="14"/>
        <v>0</v>
      </c>
      <c r="K62" s="47">
        <f t="shared" si="15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6"/>
        <v>0</v>
      </c>
      <c r="Y62" s="51">
        <f t="shared" si="17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12">
        <v>0</v>
      </c>
      <c r="E63" s="45">
        <f t="shared" si="10"/>
        <v>0</v>
      </c>
      <c r="F63" s="46">
        <f t="shared" si="11"/>
        <v>0</v>
      </c>
      <c r="G63" s="47">
        <f t="shared" si="12"/>
        <v>0</v>
      </c>
      <c r="H63" s="12">
        <v>0</v>
      </c>
      <c r="I63" s="45">
        <f t="shared" si="13"/>
        <v>0</v>
      </c>
      <c r="J63" s="46">
        <f t="shared" si="14"/>
        <v>0</v>
      </c>
      <c r="K63" s="47">
        <f t="shared" si="15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6"/>
        <v>0</v>
      </c>
      <c r="Y63" s="51">
        <f t="shared" si="17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12">
        <v>0</v>
      </c>
      <c r="E64" s="45">
        <f t="shared" si="10"/>
        <v>0</v>
      </c>
      <c r="F64" s="46">
        <f t="shared" si="11"/>
        <v>0</v>
      </c>
      <c r="G64" s="47">
        <f t="shared" si="12"/>
        <v>0</v>
      </c>
      <c r="H64" s="12">
        <v>0</v>
      </c>
      <c r="I64" s="45">
        <f t="shared" si="13"/>
        <v>0</v>
      </c>
      <c r="J64" s="46">
        <f t="shared" si="14"/>
        <v>0</v>
      </c>
      <c r="K64" s="47">
        <f t="shared" si="15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6"/>
        <v>0</v>
      </c>
      <c r="Y64" s="51">
        <f t="shared" si="17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12">
        <v>0</v>
      </c>
      <c r="E65" s="45">
        <f t="shared" si="10"/>
        <v>0</v>
      </c>
      <c r="F65" s="46">
        <f t="shared" si="11"/>
        <v>0</v>
      </c>
      <c r="G65" s="47">
        <f t="shared" si="12"/>
        <v>0</v>
      </c>
      <c r="H65" s="12">
        <v>0</v>
      </c>
      <c r="I65" s="45">
        <f t="shared" si="13"/>
        <v>0</v>
      </c>
      <c r="J65" s="46">
        <f t="shared" si="14"/>
        <v>0</v>
      </c>
      <c r="K65" s="47">
        <f t="shared" si="15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6"/>
        <v>0</v>
      </c>
      <c r="Y65" s="51">
        <f t="shared" si="17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12">
        <v>0</v>
      </c>
      <c r="E66" s="45">
        <f t="shared" si="10"/>
        <v>0</v>
      </c>
      <c r="F66" s="46">
        <f t="shared" si="11"/>
        <v>0</v>
      </c>
      <c r="G66" s="47">
        <f t="shared" si="12"/>
        <v>0</v>
      </c>
      <c r="H66" s="12">
        <v>0</v>
      </c>
      <c r="I66" s="45">
        <f t="shared" si="13"/>
        <v>0</v>
      </c>
      <c r="J66" s="46">
        <f t="shared" si="14"/>
        <v>0</v>
      </c>
      <c r="K66" s="47">
        <f t="shared" si="15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6"/>
        <v>0</v>
      </c>
      <c r="Y66" s="51">
        <f t="shared" si="17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12">
        <v>0</v>
      </c>
      <c r="E67" s="45">
        <f t="shared" si="10"/>
        <v>0</v>
      </c>
      <c r="F67" s="46">
        <f t="shared" si="11"/>
        <v>0</v>
      </c>
      <c r="G67" s="47">
        <f t="shared" si="12"/>
        <v>0</v>
      </c>
      <c r="H67" s="12">
        <v>0</v>
      </c>
      <c r="I67" s="45">
        <f t="shared" si="13"/>
        <v>0</v>
      </c>
      <c r="J67" s="46">
        <f t="shared" si="14"/>
        <v>0</v>
      </c>
      <c r="K67" s="47">
        <f t="shared" si="15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6"/>
        <v>0</v>
      </c>
      <c r="Y67" s="51">
        <f t="shared" si="17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12">
        <v>0</v>
      </c>
      <c r="E68" s="45">
        <f t="shared" si="10"/>
        <v>0</v>
      </c>
      <c r="F68" s="46">
        <f t="shared" si="11"/>
        <v>0</v>
      </c>
      <c r="G68" s="47">
        <f t="shared" si="12"/>
        <v>0</v>
      </c>
      <c r="H68" s="12">
        <v>0</v>
      </c>
      <c r="I68" s="45">
        <f t="shared" si="13"/>
        <v>0</v>
      </c>
      <c r="J68" s="46">
        <f t="shared" si="14"/>
        <v>0</v>
      </c>
      <c r="K68" s="47">
        <f t="shared" si="15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6"/>
        <v>0</v>
      </c>
      <c r="Y68" s="51">
        <f t="shared" si="17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12">
        <v>0</v>
      </c>
      <c r="E69" s="45">
        <f t="shared" si="10"/>
        <v>0</v>
      </c>
      <c r="F69" s="46">
        <f t="shared" si="11"/>
        <v>0</v>
      </c>
      <c r="G69" s="47">
        <f t="shared" si="12"/>
        <v>0</v>
      </c>
      <c r="H69" s="12">
        <v>0</v>
      </c>
      <c r="I69" s="45">
        <f t="shared" si="13"/>
        <v>0</v>
      </c>
      <c r="J69" s="46">
        <f t="shared" si="14"/>
        <v>0</v>
      </c>
      <c r="K69" s="47">
        <f t="shared" si="15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6"/>
        <v>0</v>
      </c>
      <c r="Y69" s="51">
        <f t="shared" si="17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12">
        <v>0</v>
      </c>
      <c r="E70" s="45">
        <f t="shared" si="10"/>
        <v>0</v>
      </c>
      <c r="F70" s="46">
        <f t="shared" si="11"/>
        <v>0</v>
      </c>
      <c r="G70" s="47">
        <f t="shared" si="12"/>
        <v>0</v>
      </c>
      <c r="H70" s="12">
        <v>0</v>
      </c>
      <c r="I70" s="45">
        <f t="shared" si="13"/>
        <v>0</v>
      </c>
      <c r="J70" s="46">
        <f t="shared" si="14"/>
        <v>0</v>
      </c>
      <c r="K70" s="47">
        <f t="shared" si="15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6"/>
        <v>0</v>
      </c>
      <c r="Y70" s="51">
        <f t="shared" si="17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12">
        <v>0</v>
      </c>
      <c r="E71" s="45">
        <f t="shared" si="10"/>
        <v>0</v>
      </c>
      <c r="F71" s="46">
        <f t="shared" si="11"/>
        <v>0</v>
      </c>
      <c r="G71" s="47">
        <f t="shared" si="12"/>
        <v>0</v>
      </c>
      <c r="H71" s="12">
        <v>0</v>
      </c>
      <c r="I71" s="45">
        <f t="shared" si="13"/>
        <v>0</v>
      </c>
      <c r="J71" s="46">
        <f t="shared" si="14"/>
        <v>0</v>
      </c>
      <c r="K71" s="47">
        <f t="shared" si="15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6"/>
        <v>0</v>
      </c>
      <c r="Y71" s="51">
        <f t="shared" si="17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12">
        <v>0</v>
      </c>
      <c r="E72" s="45">
        <f t="shared" si="10"/>
        <v>0</v>
      </c>
      <c r="F72" s="46">
        <f t="shared" si="11"/>
        <v>0</v>
      </c>
      <c r="G72" s="47">
        <f t="shared" si="12"/>
        <v>0</v>
      </c>
      <c r="H72" s="12">
        <v>0</v>
      </c>
      <c r="I72" s="45">
        <f t="shared" si="13"/>
        <v>0</v>
      </c>
      <c r="J72" s="46">
        <f t="shared" si="14"/>
        <v>0</v>
      </c>
      <c r="K72" s="47">
        <f t="shared" si="15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6"/>
        <v>0</v>
      </c>
      <c r="Y72" s="51">
        <f t="shared" si="17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12">
        <v>0</v>
      </c>
      <c r="E73" s="45">
        <f t="shared" si="10"/>
        <v>0</v>
      </c>
      <c r="F73" s="46">
        <f t="shared" si="11"/>
        <v>0</v>
      </c>
      <c r="G73" s="47">
        <f t="shared" ref="G73:G81" si="29">IF(E73-F73&gt;0,E73-F73,0)</f>
        <v>0</v>
      </c>
      <c r="H73" s="12">
        <v>0</v>
      </c>
      <c r="I73" s="45">
        <f t="shared" si="13"/>
        <v>0</v>
      </c>
      <c r="J73" s="46">
        <f t="shared" si="14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0</v>
      </c>
      <c r="E82" s="48">
        <f t="shared" si="39"/>
        <v>0</v>
      </c>
      <c r="F82" s="48">
        <f t="shared" si="39"/>
        <v>0</v>
      </c>
      <c r="G82" s="48">
        <f t="shared" si="39"/>
        <v>0</v>
      </c>
      <c r="H82" s="54">
        <f t="shared" si="39"/>
        <v>0</v>
      </c>
      <c r="I82" s="48">
        <f t="shared" si="39"/>
        <v>0</v>
      </c>
      <c r="J82" s="48">
        <f t="shared" si="39"/>
        <v>0</v>
      </c>
      <c r="K82" s="48">
        <f t="shared" si="39"/>
        <v>0</v>
      </c>
      <c r="L82" s="54">
        <f t="shared" si="39"/>
        <v>0</v>
      </c>
      <c r="M82" s="48">
        <f t="shared" si="39"/>
        <v>0</v>
      </c>
      <c r="N82" s="48">
        <f t="shared" si="39"/>
        <v>0</v>
      </c>
      <c r="O82" s="48">
        <f t="shared" si="39"/>
        <v>0</v>
      </c>
      <c r="P82" s="54">
        <f t="shared" si="39"/>
        <v>0</v>
      </c>
      <c r="Q82" s="48">
        <f t="shared" si="39"/>
        <v>0</v>
      </c>
      <c r="R82" s="48">
        <f t="shared" si="39"/>
        <v>0</v>
      </c>
      <c r="S82" s="48">
        <f t="shared" si="39"/>
        <v>0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0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10" priority="1" operator="equal">
      <formula>"masquer colonne"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pane xSplit="3" ySplit="7" topLeftCell="D8" activePane="bottomRight" state="frozen"/>
      <selection sqref="A1:C84"/>
      <selection pane="topRight" sqref="A1:C84"/>
      <selection pane="bottomLeft" sqref="A1:C84"/>
      <selection pane="bottomRight"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1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hidden="1" customWidth="1"/>
    <col min="21" max="21" width="8.83203125" style="2" hidden="1" customWidth="1"/>
    <col min="22" max="23" width="8.83203125" style="3" hidden="1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>masquer colonne</v>
      </c>
      <c r="U1" s="28" t="str">
        <f t="shared" ref="U1:W1" si="0">IF($T$5="","masquer colonne","")</f>
        <v>masquer colonne</v>
      </c>
      <c r="V1" s="28" t="str">
        <f t="shared" si="0"/>
        <v>masquer colonne</v>
      </c>
      <c r="W1" s="28" t="str">
        <f t="shared" si="0"/>
        <v>masquer colonne</v>
      </c>
      <c r="X1" s="29"/>
      <c r="Y1" s="29"/>
      <c r="Z1" s="29"/>
      <c r="AA1" s="29"/>
      <c r="AB1" s="21"/>
      <c r="AC1" s="21"/>
      <c r="AD1" s="21"/>
    </row>
    <row r="2" spans="1:30" ht="16.5" thickBot="1" x14ac:dyDescent="0.3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3">
      <c r="A3" s="30">
        <f>VALUE("01/04/"&amp;Janvier!$A$1)</f>
        <v>42826</v>
      </c>
      <c r="B3" s="21"/>
      <c r="C3" s="21"/>
      <c r="D3" s="31" t="str">
        <f>CHOOSE(MONTH(A3),"Janvier","Février","Mars","Avril","Mai","Juin","Juillet","Août","Septembre","Octobre","Novembre","Décembre")</f>
        <v>Avril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6.5" thickTop="1" x14ac:dyDescent="0.25">
      <c r="A4" s="21"/>
      <c r="B4" s="21"/>
      <c r="C4" s="21"/>
      <c r="D4" s="35">
        <f>WEEKNUM(D5,21)</f>
        <v>14</v>
      </c>
      <c r="E4" s="36"/>
      <c r="F4" s="36"/>
      <c r="G4" s="36"/>
      <c r="H4" s="35">
        <f>WEEKNUM(H5,21)</f>
        <v>15</v>
      </c>
      <c r="I4" s="36"/>
      <c r="J4" s="36"/>
      <c r="K4" s="36"/>
      <c r="L4" s="35">
        <f>WEEKNUM(L5,21)</f>
        <v>16</v>
      </c>
      <c r="M4" s="36"/>
      <c r="N4" s="36"/>
      <c r="O4" s="36"/>
      <c r="P4" s="35">
        <f>WEEKNUM(P5,21)</f>
        <v>17</v>
      </c>
      <c r="Q4" s="36"/>
      <c r="R4" s="36"/>
      <c r="S4" s="36"/>
      <c r="T4" s="35" t="str">
        <f>IF(T5="","",WEEKNUM(T5,21))</f>
        <v/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42834</v>
      </c>
      <c r="E5" s="36"/>
      <c r="F5" s="36"/>
      <c r="G5" s="36"/>
      <c r="H5" s="40">
        <f>D5+7</f>
        <v>42841</v>
      </c>
      <c r="I5" s="36"/>
      <c r="J5" s="36"/>
      <c r="K5" s="36"/>
      <c r="L5" s="40">
        <f>H5+7</f>
        <v>42848</v>
      </c>
      <c r="M5" s="36"/>
      <c r="N5" s="36"/>
      <c r="O5" s="36"/>
      <c r="P5" s="40">
        <f>L5+7</f>
        <v>42855</v>
      </c>
      <c r="Q5" s="36"/>
      <c r="R5" s="36"/>
      <c r="S5" s="36"/>
      <c r="T5" s="40" t="str">
        <f>IF(DAY(P5+7)&gt;4,"",P5+7)</f>
        <v/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/>
      </c>
      <c r="U6" s="36"/>
      <c r="V6" s="36"/>
      <c r="W6" s="36"/>
      <c r="X6" s="41" t="s">
        <v>19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12">
        <v>0</v>
      </c>
      <c r="E8" s="45">
        <f>IF(D8&lt;(1/24*35),0,D8-(1/24*35))</f>
        <v>0</v>
      </c>
      <c r="F8" s="46">
        <f>IF(E8&gt;=1/24*8,1/24*8,E8)</f>
        <v>0</v>
      </c>
      <c r="G8" s="47">
        <f>IF(E8-F8&gt;0,E8-F8,0)</f>
        <v>0</v>
      </c>
      <c r="H8" s="12">
        <v>0</v>
      </c>
      <c r="I8" s="45">
        <f>IF(H8&lt;(1/24*35),0,H8-(1/24*35))</f>
        <v>0</v>
      </c>
      <c r="J8" s="46">
        <f>IF(I8&gt;=1/24*8,1/24*8,I8)</f>
        <v>0</v>
      </c>
      <c r="K8" s="47">
        <f>IF(I8-J8&gt;0,I8-J8,0)</f>
        <v>0</v>
      </c>
      <c r="L8" s="12">
        <v>0</v>
      </c>
      <c r="M8" s="45">
        <f t="shared" ref="M8:M71" si="1">IF(L8&lt;(1/24*35),0,L8-(1/24*35))</f>
        <v>0</v>
      </c>
      <c r="N8" s="46">
        <f t="shared" ref="N8:N71" si="2">IF(M8&gt;=1/24*8,1/24*8,M8)</f>
        <v>0</v>
      </c>
      <c r="O8" s="47">
        <f t="shared" ref="O8:O71" si="3">IF(M8-N8&gt;0,M8-N8,0)</f>
        <v>0</v>
      </c>
      <c r="P8" s="12">
        <v>0</v>
      </c>
      <c r="Q8" s="45">
        <f t="shared" ref="Q8:Q71" si="4">IF(P8&lt;(1/24*35),0,P8-(1/24*35))</f>
        <v>0</v>
      </c>
      <c r="R8" s="46">
        <f t="shared" ref="R8:R71" si="5">IF(Q8&gt;=1/24*8,1/24*8,Q8)</f>
        <v>0</v>
      </c>
      <c r="S8" s="47">
        <f t="shared" ref="S8:S71" si="6">IF(Q8-R8&gt;0,Q8-R8,0)</f>
        <v>0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0</v>
      </c>
      <c r="Y8" s="51">
        <f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12">
        <v>0</v>
      </c>
      <c r="E9" s="45">
        <f t="shared" ref="E9:E73" si="10">IF(D9&lt;(1/24*35),0,D9-(1/24*35))</f>
        <v>0</v>
      </c>
      <c r="F9" s="46">
        <f t="shared" ref="F9:F73" si="11">IF(E9&gt;=1/24*8,1/24*8,E9)</f>
        <v>0</v>
      </c>
      <c r="G9" s="47">
        <f t="shared" ref="G9:G72" si="12">IF(E9-F9&gt;0,E9-F9,0)</f>
        <v>0</v>
      </c>
      <c r="H9" s="12">
        <v>0</v>
      </c>
      <c r="I9" s="45">
        <f t="shared" ref="I9:I73" si="13">IF(H9&lt;(1/24*35),0,H9-(1/24*35))</f>
        <v>0</v>
      </c>
      <c r="J9" s="46">
        <f t="shared" ref="J9:J73" si="14">IF(I9&gt;=1/24*8,1/24*8,I9)</f>
        <v>0</v>
      </c>
      <c r="K9" s="47">
        <f t="shared" ref="K9:K72" si="15">IF(I9-J9&gt;0,I9-J9,0)</f>
        <v>0</v>
      </c>
      <c r="L9" s="12">
        <v>0</v>
      </c>
      <c r="M9" s="45">
        <f t="shared" si="1"/>
        <v>0</v>
      </c>
      <c r="N9" s="46">
        <f t="shared" si="2"/>
        <v>0</v>
      </c>
      <c r="O9" s="47">
        <f t="shared" si="3"/>
        <v>0</v>
      </c>
      <c r="P9" s="12">
        <v>0</v>
      </c>
      <c r="Q9" s="45">
        <f t="shared" si="4"/>
        <v>0</v>
      </c>
      <c r="R9" s="46">
        <f t="shared" si="5"/>
        <v>0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6">SUMIF($D$7:$W$7,$H$7,$D9:$W9)</f>
        <v>0</v>
      </c>
      <c r="Y9" s="51">
        <f t="shared" ref="Y9:Y72" si="17">SUMIF($D$7:$W$7,$Y$7,$D9:$W9)</f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12">
        <v>0</v>
      </c>
      <c r="E10" s="45">
        <f t="shared" si="10"/>
        <v>0</v>
      </c>
      <c r="F10" s="46">
        <f t="shared" si="11"/>
        <v>0</v>
      </c>
      <c r="G10" s="47">
        <f t="shared" si="12"/>
        <v>0</v>
      </c>
      <c r="H10" s="12">
        <v>0</v>
      </c>
      <c r="I10" s="45">
        <f t="shared" si="13"/>
        <v>0</v>
      </c>
      <c r="J10" s="46">
        <f t="shared" si="14"/>
        <v>0</v>
      </c>
      <c r="K10" s="47">
        <f t="shared" si="15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6"/>
        <v>0</v>
      </c>
      <c r="Y10" s="51">
        <f t="shared" si="17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12">
        <v>0</v>
      </c>
      <c r="E11" s="45">
        <f t="shared" si="10"/>
        <v>0</v>
      </c>
      <c r="F11" s="46">
        <f t="shared" si="11"/>
        <v>0</v>
      </c>
      <c r="G11" s="47">
        <f t="shared" si="12"/>
        <v>0</v>
      </c>
      <c r="H11" s="12">
        <v>0</v>
      </c>
      <c r="I11" s="45">
        <f t="shared" si="13"/>
        <v>0</v>
      </c>
      <c r="J11" s="46">
        <f t="shared" si="14"/>
        <v>0</v>
      </c>
      <c r="K11" s="47">
        <f t="shared" si="15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6"/>
        <v>0</v>
      </c>
      <c r="Y11" s="51">
        <f t="shared" si="17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12">
        <v>0</v>
      </c>
      <c r="E12" s="45">
        <f t="shared" si="10"/>
        <v>0</v>
      </c>
      <c r="F12" s="46">
        <f t="shared" si="11"/>
        <v>0</v>
      </c>
      <c r="G12" s="47">
        <f t="shared" si="12"/>
        <v>0</v>
      </c>
      <c r="H12" s="12">
        <v>0</v>
      </c>
      <c r="I12" s="45">
        <f t="shared" si="13"/>
        <v>0</v>
      </c>
      <c r="J12" s="46">
        <f t="shared" si="14"/>
        <v>0</v>
      </c>
      <c r="K12" s="47">
        <f t="shared" si="15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6"/>
        <v>0</v>
      </c>
      <c r="Y12" s="51">
        <f t="shared" si="17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12">
        <v>0</v>
      </c>
      <c r="E13" s="45">
        <f t="shared" si="10"/>
        <v>0</v>
      </c>
      <c r="F13" s="46">
        <f t="shared" si="11"/>
        <v>0</v>
      </c>
      <c r="G13" s="47">
        <f t="shared" si="12"/>
        <v>0</v>
      </c>
      <c r="H13" s="12">
        <v>0</v>
      </c>
      <c r="I13" s="45">
        <f t="shared" si="13"/>
        <v>0</v>
      </c>
      <c r="J13" s="46">
        <f t="shared" si="14"/>
        <v>0</v>
      </c>
      <c r="K13" s="47">
        <f t="shared" si="15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6"/>
        <v>0</v>
      </c>
      <c r="Y13" s="51">
        <f t="shared" si="17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12">
        <v>0</v>
      </c>
      <c r="E14" s="45">
        <f t="shared" si="10"/>
        <v>0</v>
      </c>
      <c r="F14" s="46">
        <f t="shared" si="11"/>
        <v>0</v>
      </c>
      <c r="G14" s="47">
        <f t="shared" si="12"/>
        <v>0</v>
      </c>
      <c r="H14" s="12">
        <v>0</v>
      </c>
      <c r="I14" s="45">
        <f t="shared" si="13"/>
        <v>0</v>
      </c>
      <c r="J14" s="46">
        <f t="shared" si="14"/>
        <v>0</v>
      </c>
      <c r="K14" s="47">
        <f t="shared" si="15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6"/>
        <v>0</v>
      </c>
      <c r="Y14" s="51">
        <f t="shared" si="17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12">
        <v>0</v>
      </c>
      <c r="E15" s="45">
        <f t="shared" si="10"/>
        <v>0</v>
      </c>
      <c r="F15" s="46">
        <f t="shared" si="11"/>
        <v>0</v>
      </c>
      <c r="G15" s="47">
        <f t="shared" si="12"/>
        <v>0</v>
      </c>
      <c r="H15" s="12">
        <v>0</v>
      </c>
      <c r="I15" s="45">
        <f t="shared" si="13"/>
        <v>0</v>
      </c>
      <c r="J15" s="46">
        <f t="shared" si="14"/>
        <v>0</v>
      </c>
      <c r="K15" s="47">
        <f t="shared" si="15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6"/>
        <v>0</v>
      </c>
      <c r="Y15" s="51">
        <f t="shared" si="17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12">
        <v>0</v>
      </c>
      <c r="E16" s="45">
        <f t="shared" si="10"/>
        <v>0</v>
      </c>
      <c r="F16" s="46">
        <f t="shared" si="11"/>
        <v>0</v>
      </c>
      <c r="G16" s="47">
        <f t="shared" si="12"/>
        <v>0</v>
      </c>
      <c r="H16" s="12">
        <v>0</v>
      </c>
      <c r="I16" s="45">
        <f t="shared" si="13"/>
        <v>0</v>
      </c>
      <c r="J16" s="46">
        <f t="shared" si="14"/>
        <v>0</v>
      </c>
      <c r="K16" s="47">
        <f t="shared" si="15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6"/>
        <v>0</v>
      </c>
      <c r="Y16" s="51">
        <f t="shared" si="17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12">
        <v>0</v>
      </c>
      <c r="E17" s="45">
        <f t="shared" si="10"/>
        <v>0</v>
      </c>
      <c r="F17" s="46">
        <f t="shared" si="11"/>
        <v>0</v>
      </c>
      <c r="G17" s="47">
        <f t="shared" si="12"/>
        <v>0</v>
      </c>
      <c r="H17" s="12">
        <v>0</v>
      </c>
      <c r="I17" s="45">
        <f t="shared" si="13"/>
        <v>0</v>
      </c>
      <c r="J17" s="46">
        <f t="shared" si="14"/>
        <v>0</v>
      </c>
      <c r="K17" s="47">
        <f t="shared" si="15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6"/>
        <v>0</v>
      </c>
      <c r="Y17" s="51">
        <f t="shared" si="17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12">
        <v>0</v>
      </c>
      <c r="E18" s="45">
        <f t="shared" si="10"/>
        <v>0</v>
      </c>
      <c r="F18" s="46">
        <f t="shared" si="11"/>
        <v>0</v>
      </c>
      <c r="G18" s="47">
        <f t="shared" si="12"/>
        <v>0</v>
      </c>
      <c r="H18" s="12">
        <v>0</v>
      </c>
      <c r="I18" s="45">
        <f t="shared" si="13"/>
        <v>0</v>
      </c>
      <c r="J18" s="46">
        <f t="shared" si="14"/>
        <v>0</v>
      </c>
      <c r="K18" s="47">
        <f t="shared" si="15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6"/>
        <v>0</v>
      </c>
      <c r="Y18" s="51">
        <f t="shared" si="17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12">
        <v>0</v>
      </c>
      <c r="E19" s="45">
        <f t="shared" si="10"/>
        <v>0</v>
      </c>
      <c r="F19" s="46">
        <f t="shared" si="11"/>
        <v>0</v>
      </c>
      <c r="G19" s="47">
        <f t="shared" si="12"/>
        <v>0</v>
      </c>
      <c r="H19" s="12">
        <v>0</v>
      </c>
      <c r="I19" s="45">
        <f t="shared" si="13"/>
        <v>0</v>
      </c>
      <c r="J19" s="46">
        <f t="shared" si="14"/>
        <v>0</v>
      </c>
      <c r="K19" s="47">
        <f t="shared" si="15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6"/>
        <v>0</v>
      </c>
      <c r="Y19" s="51">
        <f t="shared" si="17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12">
        <v>0</v>
      </c>
      <c r="E20" s="45">
        <f t="shared" si="10"/>
        <v>0</v>
      </c>
      <c r="F20" s="46">
        <f t="shared" si="11"/>
        <v>0</v>
      </c>
      <c r="G20" s="47">
        <f t="shared" si="12"/>
        <v>0</v>
      </c>
      <c r="H20" s="12">
        <v>0</v>
      </c>
      <c r="I20" s="45">
        <f t="shared" si="13"/>
        <v>0</v>
      </c>
      <c r="J20" s="46">
        <f t="shared" si="14"/>
        <v>0</v>
      </c>
      <c r="K20" s="47">
        <f t="shared" si="15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6"/>
        <v>0</v>
      </c>
      <c r="Y20" s="51">
        <f t="shared" si="17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12">
        <v>0</v>
      </c>
      <c r="E21" s="45">
        <f t="shared" si="10"/>
        <v>0</v>
      </c>
      <c r="F21" s="46">
        <f t="shared" si="11"/>
        <v>0</v>
      </c>
      <c r="G21" s="47">
        <f t="shared" si="12"/>
        <v>0</v>
      </c>
      <c r="H21" s="12">
        <v>0</v>
      </c>
      <c r="I21" s="45">
        <f t="shared" si="13"/>
        <v>0</v>
      </c>
      <c r="J21" s="46">
        <f t="shared" si="14"/>
        <v>0</v>
      </c>
      <c r="K21" s="47">
        <f t="shared" si="15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6"/>
        <v>0</v>
      </c>
      <c r="Y21" s="51">
        <f t="shared" si="17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12">
        <v>0</v>
      </c>
      <c r="E22" s="45">
        <f t="shared" si="10"/>
        <v>0</v>
      </c>
      <c r="F22" s="46">
        <f t="shared" si="11"/>
        <v>0</v>
      </c>
      <c r="G22" s="47">
        <f t="shared" si="12"/>
        <v>0</v>
      </c>
      <c r="H22" s="12">
        <v>0</v>
      </c>
      <c r="I22" s="45">
        <f t="shared" si="13"/>
        <v>0</v>
      </c>
      <c r="J22" s="46">
        <f t="shared" si="14"/>
        <v>0</v>
      </c>
      <c r="K22" s="47">
        <f t="shared" si="15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6"/>
        <v>0</v>
      </c>
      <c r="Y22" s="51">
        <f t="shared" si="17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12">
        <v>0</v>
      </c>
      <c r="E23" s="45">
        <f t="shared" si="10"/>
        <v>0</v>
      </c>
      <c r="F23" s="46">
        <f t="shared" si="11"/>
        <v>0</v>
      </c>
      <c r="G23" s="47">
        <f t="shared" si="12"/>
        <v>0</v>
      </c>
      <c r="H23" s="12">
        <v>0</v>
      </c>
      <c r="I23" s="45">
        <f t="shared" si="13"/>
        <v>0</v>
      </c>
      <c r="J23" s="46">
        <f t="shared" si="14"/>
        <v>0</v>
      </c>
      <c r="K23" s="47">
        <f t="shared" si="15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6"/>
        <v>0</v>
      </c>
      <c r="Y23" s="51">
        <f t="shared" si="17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12">
        <v>0</v>
      </c>
      <c r="E24" s="45">
        <f t="shared" si="10"/>
        <v>0</v>
      </c>
      <c r="F24" s="46">
        <f t="shared" si="11"/>
        <v>0</v>
      </c>
      <c r="G24" s="47">
        <f t="shared" si="12"/>
        <v>0</v>
      </c>
      <c r="H24" s="12">
        <v>0</v>
      </c>
      <c r="I24" s="45">
        <f t="shared" si="13"/>
        <v>0</v>
      </c>
      <c r="J24" s="46">
        <f t="shared" si="14"/>
        <v>0</v>
      </c>
      <c r="K24" s="47">
        <f t="shared" si="15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6"/>
        <v>0</v>
      </c>
      <c r="Y24" s="51">
        <f t="shared" si="17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12">
        <v>0</v>
      </c>
      <c r="E25" s="45">
        <f t="shared" si="10"/>
        <v>0</v>
      </c>
      <c r="F25" s="46">
        <f t="shared" si="11"/>
        <v>0</v>
      </c>
      <c r="G25" s="47">
        <f t="shared" si="12"/>
        <v>0</v>
      </c>
      <c r="H25" s="12">
        <v>0</v>
      </c>
      <c r="I25" s="45">
        <f t="shared" si="13"/>
        <v>0</v>
      </c>
      <c r="J25" s="46">
        <f t="shared" si="14"/>
        <v>0</v>
      </c>
      <c r="K25" s="47">
        <f t="shared" si="15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6"/>
        <v>0</v>
      </c>
      <c r="Y25" s="51">
        <f t="shared" si="17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12">
        <v>0</v>
      </c>
      <c r="E26" s="45">
        <f t="shared" si="10"/>
        <v>0</v>
      </c>
      <c r="F26" s="46">
        <f t="shared" si="11"/>
        <v>0</v>
      </c>
      <c r="G26" s="47">
        <f t="shared" si="12"/>
        <v>0</v>
      </c>
      <c r="H26" s="12">
        <v>0</v>
      </c>
      <c r="I26" s="45">
        <f t="shared" si="13"/>
        <v>0</v>
      </c>
      <c r="J26" s="46">
        <f t="shared" si="14"/>
        <v>0</v>
      </c>
      <c r="K26" s="47">
        <f t="shared" si="15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6"/>
        <v>0</v>
      </c>
      <c r="Y26" s="51">
        <f t="shared" si="17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12">
        <v>0</v>
      </c>
      <c r="E27" s="45">
        <f t="shared" si="10"/>
        <v>0</v>
      </c>
      <c r="F27" s="46">
        <f t="shared" si="11"/>
        <v>0</v>
      </c>
      <c r="G27" s="47">
        <f t="shared" si="12"/>
        <v>0</v>
      </c>
      <c r="H27" s="12">
        <v>0</v>
      </c>
      <c r="I27" s="45">
        <f t="shared" si="13"/>
        <v>0</v>
      </c>
      <c r="J27" s="46">
        <f t="shared" si="14"/>
        <v>0</v>
      </c>
      <c r="K27" s="47">
        <f t="shared" si="15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6"/>
        <v>0</v>
      </c>
      <c r="Y27" s="51">
        <f t="shared" si="17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12">
        <v>0</v>
      </c>
      <c r="E28" s="45">
        <f t="shared" si="10"/>
        <v>0</v>
      </c>
      <c r="F28" s="46">
        <f t="shared" si="11"/>
        <v>0</v>
      </c>
      <c r="G28" s="47">
        <f t="shared" si="12"/>
        <v>0</v>
      </c>
      <c r="H28" s="12">
        <v>0</v>
      </c>
      <c r="I28" s="45">
        <f t="shared" si="13"/>
        <v>0</v>
      </c>
      <c r="J28" s="46">
        <f t="shared" si="14"/>
        <v>0</v>
      </c>
      <c r="K28" s="47">
        <f t="shared" si="15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6"/>
        <v>0</v>
      </c>
      <c r="Y28" s="51">
        <f t="shared" si="17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12">
        <v>0</v>
      </c>
      <c r="E29" s="45">
        <f t="shared" si="10"/>
        <v>0</v>
      </c>
      <c r="F29" s="46">
        <f t="shared" si="11"/>
        <v>0</v>
      </c>
      <c r="G29" s="47">
        <f t="shared" si="12"/>
        <v>0</v>
      </c>
      <c r="H29" s="12">
        <v>0</v>
      </c>
      <c r="I29" s="45">
        <f t="shared" si="13"/>
        <v>0</v>
      </c>
      <c r="J29" s="46">
        <f t="shared" si="14"/>
        <v>0</v>
      </c>
      <c r="K29" s="47">
        <f t="shared" si="15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6"/>
        <v>0</v>
      </c>
      <c r="Y29" s="51">
        <f t="shared" si="17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12">
        <v>0</v>
      </c>
      <c r="E30" s="45">
        <f t="shared" si="10"/>
        <v>0</v>
      </c>
      <c r="F30" s="46">
        <f t="shared" si="11"/>
        <v>0</v>
      </c>
      <c r="G30" s="47">
        <f t="shared" si="12"/>
        <v>0</v>
      </c>
      <c r="H30" s="12">
        <v>0</v>
      </c>
      <c r="I30" s="45">
        <f t="shared" si="13"/>
        <v>0</v>
      </c>
      <c r="J30" s="46">
        <f t="shared" si="14"/>
        <v>0</v>
      </c>
      <c r="K30" s="47">
        <f t="shared" si="15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6"/>
        <v>0</v>
      </c>
      <c r="Y30" s="51">
        <f t="shared" si="17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12">
        <v>0</v>
      </c>
      <c r="E31" s="45">
        <f t="shared" si="10"/>
        <v>0</v>
      </c>
      <c r="F31" s="46">
        <f t="shared" si="11"/>
        <v>0</v>
      </c>
      <c r="G31" s="47">
        <f t="shared" si="12"/>
        <v>0</v>
      </c>
      <c r="H31" s="12">
        <v>0</v>
      </c>
      <c r="I31" s="45">
        <f t="shared" si="13"/>
        <v>0</v>
      </c>
      <c r="J31" s="46">
        <f t="shared" si="14"/>
        <v>0</v>
      </c>
      <c r="K31" s="47">
        <f t="shared" si="15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6"/>
        <v>0</v>
      </c>
      <c r="Y31" s="51">
        <f t="shared" si="17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12">
        <v>0</v>
      </c>
      <c r="E32" s="45">
        <f t="shared" si="10"/>
        <v>0</v>
      </c>
      <c r="F32" s="46">
        <f t="shared" si="11"/>
        <v>0</v>
      </c>
      <c r="G32" s="47">
        <f t="shared" si="12"/>
        <v>0</v>
      </c>
      <c r="H32" s="12">
        <v>0</v>
      </c>
      <c r="I32" s="45">
        <f t="shared" si="13"/>
        <v>0</v>
      </c>
      <c r="J32" s="46">
        <f t="shared" si="14"/>
        <v>0</v>
      </c>
      <c r="K32" s="47">
        <f t="shared" si="15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6"/>
        <v>0</v>
      </c>
      <c r="Y32" s="51">
        <f t="shared" si="17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12">
        <v>0</v>
      </c>
      <c r="E33" s="45">
        <f t="shared" si="10"/>
        <v>0</v>
      </c>
      <c r="F33" s="46">
        <f t="shared" si="11"/>
        <v>0</v>
      </c>
      <c r="G33" s="47">
        <f t="shared" si="12"/>
        <v>0</v>
      </c>
      <c r="H33" s="12">
        <v>0</v>
      </c>
      <c r="I33" s="45">
        <f t="shared" si="13"/>
        <v>0</v>
      </c>
      <c r="J33" s="46">
        <f t="shared" si="14"/>
        <v>0</v>
      </c>
      <c r="K33" s="47">
        <f t="shared" si="15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6"/>
        <v>0</v>
      </c>
      <c r="Y33" s="51">
        <f t="shared" si="17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12">
        <v>0</v>
      </c>
      <c r="E34" s="45">
        <f t="shared" si="10"/>
        <v>0</v>
      </c>
      <c r="F34" s="46">
        <f t="shared" si="11"/>
        <v>0</v>
      </c>
      <c r="G34" s="47">
        <f t="shared" si="12"/>
        <v>0</v>
      </c>
      <c r="H34" s="12">
        <v>0</v>
      </c>
      <c r="I34" s="45">
        <f t="shared" si="13"/>
        <v>0</v>
      </c>
      <c r="J34" s="46">
        <f t="shared" si="14"/>
        <v>0</v>
      </c>
      <c r="K34" s="47">
        <f t="shared" si="15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6"/>
        <v>0</v>
      </c>
      <c r="Y34" s="51">
        <f t="shared" si="17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12">
        <v>0</v>
      </c>
      <c r="E35" s="45">
        <f t="shared" si="10"/>
        <v>0</v>
      </c>
      <c r="F35" s="46">
        <f t="shared" si="11"/>
        <v>0</v>
      </c>
      <c r="G35" s="47">
        <f t="shared" si="12"/>
        <v>0</v>
      </c>
      <c r="H35" s="12">
        <v>0</v>
      </c>
      <c r="I35" s="45">
        <f t="shared" si="13"/>
        <v>0</v>
      </c>
      <c r="J35" s="46">
        <f t="shared" si="14"/>
        <v>0</v>
      </c>
      <c r="K35" s="47">
        <f t="shared" si="15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6"/>
        <v>0</v>
      </c>
      <c r="Y35" s="51">
        <f t="shared" si="17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12">
        <v>0</v>
      </c>
      <c r="E36" s="45">
        <f t="shared" si="10"/>
        <v>0</v>
      </c>
      <c r="F36" s="46">
        <f t="shared" si="11"/>
        <v>0</v>
      </c>
      <c r="G36" s="47">
        <f t="shared" si="12"/>
        <v>0</v>
      </c>
      <c r="H36" s="12">
        <v>0</v>
      </c>
      <c r="I36" s="45">
        <f t="shared" si="13"/>
        <v>0</v>
      </c>
      <c r="J36" s="46">
        <f t="shared" si="14"/>
        <v>0</v>
      </c>
      <c r="K36" s="47">
        <f t="shared" si="15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6"/>
        <v>0</v>
      </c>
      <c r="Y36" s="51">
        <f t="shared" si="17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12">
        <v>0</v>
      </c>
      <c r="E37" s="45">
        <f t="shared" si="10"/>
        <v>0</v>
      </c>
      <c r="F37" s="46">
        <f t="shared" si="11"/>
        <v>0</v>
      </c>
      <c r="G37" s="47">
        <f t="shared" si="12"/>
        <v>0</v>
      </c>
      <c r="H37" s="12">
        <v>0</v>
      </c>
      <c r="I37" s="45">
        <f t="shared" si="13"/>
        <v>0</v>
      </c>
      <c r="J37" s="46">
        <f t="shared" si="14"/>
        <v>0</v>
      </c>
      <c r="K37" s="47">
        <f t="shared" si="15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6"/>
        <v>0</v>
      </c>
      <c r="Y37" s="51">
        <f t="shared" si="17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12">
        <v>0</v>
      </c>
      <c r="E38" s="45">
        <f t="shared" si="10"/>
        <v>0</v>
      </c>
      <c r="F38" s="46">
        <f t="shared" si="11"/>
        <v>0</v>
      </c>
      <c r="G38" s="47">
        <f t="shared" si="12"/>
        <v>0</v>
      </c>
      <c r="H38" s="12">
        <v>0</v>
      </c>
      <c r="I38" s="45">
        <f t="shared" si="13"/>
        <v>0</v>
      </c>
      <c r="J38" s="46">
        <f t="shared" si="14"/>
        <v>0</v>
      </c>
      <c r="K38" s="47">
        <f t="shared" si="15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6"/>
        <v>0</v>
      </c>
      <c r="Y38" s="51">
        <f t="shared" si="17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12">
        <v>0</v>
      </c>
      <c r="E39" s="45">
        <f t="shared" si="10"/>
        <v>0</v>
      </c>
      <c r="F39" s="46">
        <f t="shared" si="11"/>
        <v>0</v>
      </c>
      <c r="G39" s="47">
        <f t="shared" si="12"/>
        <v>0</v>
      </c>
      <c r="H39" s="12">
        <v>0</v>
      </c>
      <c r="I39" s="45">
        <f t="shared" si="13"/>
        <v>0</v>
      </c>
      <c r="J39" s="46">
        <f t="shared" si="14"/>
        <v>0</v>
      </c>
      <c r="K39" s="47">
        <f t="shared" si="15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6"/>
        <v>0</v>
      </c>
      <c r="Y39" s="51">
        <f t="shared" si="17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12">
        <v>0</v>
      </c>
      <c r="E40" s="45">
        <f t="shared" si="10"/>
        <v>0</v>
      </c>
      <c r="F40" s="46">
        <f t="shared" si="11"/>
        <v>0</v>
      </c>
      <c r="G40" s="47">
        <f t="shared" si="12"/>
        <v>0</v>
      </c>
      <c r="H40" s="12">
        <v>0</v>
      </c>
      <c r="I40" s="45">
        <f t="shared" si="13"/>
        <v>0</v>
      </c>
      <c r="J40" s="46">
        <f t="shared" si="14"/>
        <v>0</v>
      </c>
      <c r="K40" s="47">
        <f t="shared" si="15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6"/>
        <v>0</v>
      </c>
      <c r="Y40" s="51">
        <f t="shared" si="17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12">
        <v>0</v>
      </c>
      <c r="E41" s="45">
        <f t="shared" si="10"/>
        <v>0</v>
      </c>
      <c r="F41" s="46">
        <f t="shared" si="11"/>
        <v>0</v>
      </c>
      <c r="G41" s="47">
        <f t="shared" si="12"/>
        <v>0</v>
      </c>
      <c r="H41" s="12">
        <v>0</v>
      </c>
      <c r="I41" s="45">
        <f t="shared" si="13"/>
        <v>0</v>
      </c>
      <c r="J41" s="46">
        <f t="shared" si="14"/>
        <v>0</v>
      </c>
      <c r="K41" s="47">
        <f t="shared" si="15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6"/>
        <v>0</v>
      </c>
      <c r="Y41" s="51">
        <f t="shared" si="17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12">
        <v>0</v>
      </c>
      <c r="E42" s="45">
        <f t="shared" si="10"/>
        <v>0</v>
      </c>
      <c r="F42" s="46">
        <f t="shared" si="11"/>
        <v>0</v>
      </c>
      <c r="G42" s="47">
        <f t="shared" si="12"/>
        <v>0</v>
      </c>
      <c r="H42" s="12">
        <v>0</v>
      </c>
      <c r="I42" s="45">
        <f t="shared" si="13"/>
        <v>0</v>
      </c>
      <c r="J42" s="46">
        <f t="shared" si="14"/>
        <v>0</v>
      </c>
      <c r="K42" s="47">
        <f t="shared" si="15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6"/>
        <v>0</v>
      </c>
      <c r="Y42" s="51">
        <f t="shared" si="17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12">
        <v>0</v>
      </c>
      <c r="E43" s="45">
        <f t="shared" si="10"/>
        <v>0</v>
      </c>
      <c r="F43" s="46">
        <f t="shared" si="11"/>
        <v>0</v>
      </c>
      <c r="G43" s="47">
        <f t="shared" si="12"/>
        <v>0</v>
      </c>
      <c r="H43" s="12">
        <v>0</v>
      </c>
      <c r="I43" s="45">
        <f t="shared" si="13"/>
        <v>0</v>
      </c>
      <c r="J43" s="46">
        <f t="shared" si="14"/>
        <v>0</v>
      </c>
      <c r="K43" s="47">
        <f t="shared" si="15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6"/>
        <v>0</v>
      </c>
      <c r="Y43" s="51">
        <f t="shared" si="17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12">
        <v>0</v>
      </c>
      <c r="E44" s="45">
        <f t="shared" si="10"/>
        <v>0</v>
      </c>
      <c r="F44" s="46">
        <f t="shared" si="11"/>
        <v>0</v>
      </c>
      <c r="G44" s="47">
        <f t="shared" si="12"/>
        <v>0</v>
      </c>
      <c r="H44" s="12">
        <v>0</v>
      </c>
      <c r="I44" s="45">
        <f t="shared" si="13"/>
        <v>0</v>
      </c>
      <c r="J44" s="46">
        <f t="shared" si="14"/>
        <v>0</v>
      </c>
      <c r="K44" s="47">
        <f t="shared" si="15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6"/>
        <v>0</v>
      </c>
      <c r="Y44" s="51">
        <f t="shared" si="17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12">
        <v>0</v>
      </c>
      <c r="E45" s="45">
        <f t="shared" si="10"/>
        <v>0</v>
      </c>
      <c r="F45" s="46">
        <f t="shared" si="11"/>
        <v>0</v>
      </c>
      <c r="G45" s="47">
        <f t="shared" si="12"/>
        <v>0</v>
      </c>
      <c r="H45" s="12">
        <v>0</v>
      </c>
      <c r="I45" s="45">
        <f t="shared" si="13"/>
        <v>0</v>
      </c>
      <c r="J45" s="46">
        <f t="shared" si="14"/>
        <v>0</v>
      </c>
      <c r="K45" s="47">
        <f t="shared" si="15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6"/>
        <v>0</v>
      </c>
      <c r="Y45" s="51">
        <f t="shared" si="17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12">
        <v>0</v>
      </c>
      <c r="E46" s="45">
        <f t="shared" si="10"/>
        <v>0</v>
      </c>
      <c r="F46" s="46">
        <f t="shared" si="11"/>
        <v>0</v>
      </c>
      <c r="G46" s="47">
        <f t="shared" si="12"/>
        <v>0</v>
      </c>
      <c r="H46" s="12">
        <v>0</v>
      </c>
      <c r="I46" s="45">
        <f t="shared" si="13"/>
        <v>0</v>
      </c>
      <c r="J46" s="46">
        <f t="shared" si="14"/>
        <v>0</v>
      </c>
      <c r="K46" s="47">
        <f t="shared" si="15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6"/>
        <v>0</v>
      </c>
      <c r="Y46" s="51">
        <f t="shared" si="17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12">
        <v>0</v>
      </c>
      <c r="E47" s="45">
        <f t="shared" si="10"/>
        <v>0</v>
      </c>
      <c r="F47" s="46">
        <f t="shared" si="11"/>
        <v>0</v>
      </c>
      <c r="G47" s="47">
        <f t="shared" si="12"/>
        <v>0</v>
      </c>
      <c r="H47" s="12">
        <v>0</v>
      </c>
      <c r="I47" s="45">
        <f t="shared" si="13"/>
        <v>0</v>
      </c>
      <c r="J47" s="46">
        <f t="shared" si="14"/>
        <v>0</v>
      </c>
      <c r="K47" s="47">
        <f t="shared" si="15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6"/>
        <v>0</v>
      </c>
      <c r="Y47" s="51">
        <f t="shared" si="17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12">
        <v>0</v>
      </c>
      <c r="E48" s="45">
        <f t="shared" si="10"/>
        <v>0</v>
      </c>
      <c r="F48" s="46">
        <f t="shared" si="11"/>
        <v>0</v>
      </c>
      <c r="G48" s="47">
        <f t="shared" si="12"/>
        <v>0</v>
      </c>
      <c r="H48" s="12">
        <v>0</v>
      </c>
      <c r="I48" s="45">
        <f t="shared" si="13"/>
        <v>0</v>
      </c>
      <c r="J48" s="46">
        <f t="shared" si="14"/>
        <v>0</v>
      </c>
      <c r="K48" s="47">
        <f t="shared" si="15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6"/>
        <v>0</v>
      </c>
      <c r="Y48" s="51">
        <f t="shared" si="17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12">
        <v>0</v>
      </c>
      <c r="E49" s="45">
        <f t="shared" si="10"/>
        <v>0</v>
      </c>
      <c r="F49" s="46">
        <f t="shared" si="11"/>
        <v>0</v>
      </c>
      <c r="G49" s="47">
        <f t="shared" si="12"/>
        <v>0</v>
      </c>
      <c r="H49" s="12">
        <v>0</v>
      </c>
      <c r="I49" s="45">
        <f t="shared" si="13"/>
        <v>0</v>
      </c>
      <c r="J49" s="46">
        <f t="shared" si="14"/>
        <v>0</v>
      </c>
      <c r="K49" s="47">
        <f t="shared" si="15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6"/>
        <v>0</v>
      </c>
      <c r="Y49" s="51">
        <f t="shared" si="17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12">
        <v>0</v>
      </c>
      <c r="E50" s="45">
        <f t="shared" si="10"/>
        <v>0</v>
      </c>
      <c r="F50" s="46">
        <f t="shared" si="11"/>
        <v>0</v>
      </c>
      <c r="G50" s="47">
        <f t="shared" si="12"/>
        <v>0</v>
      </c>
      <c r="H50" s="12">
        <v>0</v>
      </c>
      <c r="I50" s="45">
        <f t="shared" si="13"/>
        <v>0</v>
      </c>
      <c r="J50" s="46">
        <f t="shared" si="14"/>
        <v>0</v>
      </c>
      <c r="K50" s="47">
        <f t="shared" si="15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6"/>
        <v>0</v>
      </c>
      <c r="Y50" s="51">
        <f t="shared" si="17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12">
        <v>0</v>
      </c>
      <c r="E51" s="45">
        <f t="shared" si="10"/>
        <v>0</v>
      </c>
      <c r="F51" s="46">
        <f t="shared" si="11"/>
        <v>0</v>
      </c>
      <c r="G51" s="47">
        <f t="shared" si="12"/>
        <v>0</v>
      </c>
      <c r="H51" s="12">
        <v>0</v>
      </c>
      <c r="I51" s="45">
        <f t="shared" si="13"/>
        <v>0</v>
      </c>
      <c r="J51" s="46">
        <f t="shared" si="14"/>
        <v>0</v>
      </c>
      <c r="K51" s="47">
        <f t="shared" si="15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6"/>
        <v>0</v>
      </c>
      <c r="Y51" s="51">
        <f t="shared" si="17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12">
        <v>0</v>
      </c>
      <c r="E52" s="45">
        <f t="shared" si="10"/>
        <v>0</v>
      </c>
      <c r="F52" s="46">
        <f t="shared" si="11"/>
        <v>0</v>
      </c>
      <c r="G52" s="47">
        <f t="shared" si="12"/>
        <v>0</v>
      </c>
      <c r="H52" s="12">
        <v>0</v>
      </c>
      <c r="I52" s="45">
        <f t="shared" si="13"/>
        <v>0</v>
      </c>
      <c r="J52" s="46">
        <f t="shared" si="14"/>
        <v>0</v>
      </c>
      <c r="K52" s="47">
        <f t="shared" si="15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6"/>
        <v>0</v>
      </c>
      <c r="Y52" s="51">
        <f t="shared" si="17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12">
        <v>0</v>
      </c>
      <c r="E53" s="45">
        <f t="shared" si="10"/>
        <v>0</v>
      </c>
      <c r="F53" s="46">
        <f t="shared" si="11"/>
        <v>0</v>
      </c>
      <c r="G53" s="47">
        <f t="shared" si="12"/>
        <v>0</v>
      </c>
      <c r="H53" s="12">
        <v>0</v>
      </c>
      <c r="I53" s="45">
        <f t="shared" si="13"/>
        <v>0</v>
      </c>
      <c r="J53" s="46">
        <f t="shared" si="14"/>
        <v>0</v>
      </c>
      <c r="K53" s="47">
        <f t="shared" si="15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6"/>
        <v>0</v>
      </c>
      <c r="Y53" s="51">
        <f t="shared" si="17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12">
        <v>0</v>
      </c>
      <c r="E54" s="45">
        <f t="shared" si="10"/>
        <v>0</v>
      </c>
      <c r="F54" s="46">
        <f t="shared" si="11"/>
        <v>0</v>
      </c>
      <c r="G54" s="47">
        <f t="shared" si="12"/>
        <v>0</v>
      </c>
      <c r="H54" s="12">
        <v>0</v>
      </c>
      <c r="I54" s="45">
        <f t="shared" si="13"/>
        <v>0</v>
      </c>
      <c r="J54" s="46">
        <f t="shared" si="14"/>
        <v>0</v>
      </c>
      <c r="K54" s="47">
        <f t="shared" si="15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6"/>
        <v>0</v>
      </c>
      <c r="Y54" s="51">
        <f t="shared" si="17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12">
        <v>0</v>
      </c>
      <c r="E55" s="45">
        <f t="shared" si="10"/>
        <v>0</v>
      </c>
      <c r="F55" s="46">
        <f t="shared" si="11"/>
        <v>0</v>
      </c>
      <c r="G55" s="47">
        <f t="shared" si="12"/>
        <v>0</v>
      </c>
      <c r="H55" s="12">
        <v>0</v>
      </c>
      <c r="I55" s="45">
        <f t="shared" si="13"/>
        <v>0</v>
      </c>
      <c r="J55" s="46">
        <f t="shared" si="14"/>
        <v>0</v>
      </c>
      <c r="K55" s="47">
        <f t="shared" si="15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6"/>
        <v>0</v>
      </c>
      <c r="Y55" s="51">
        <f t="shared" si="17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12">
        <v>0</v>
      </c>
      <c r="E56" s="45">
        <f t="shared" si="10"/>
        <v>0</v>
      </c>
      <c r="F56" s="46">
        <f t="shared" si="11"/>
        <v>0</v>
      </c>
      <c r="G56" s="47">
        <f t="shared" si="12"/>
        <v>0</v>
      </c>
      <c r="H56" s="12">
        <v>0</v>
      </c>
      <c r="I56" s="45">
        <f t="shared" si="13"/>
        <v>0</v>
      </c>
      <c r="J56" s="46">
        <f t="shared" si="14"/>
        <v>0</v>
      </c>
      <c r="K56" s="47">
        <f t="shared" si="15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6"/>
        <v>0</v>
      </c>
      <c r="Y56" s="51">
        <f t="shared" si="17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12">
        <v>0</v>
      </c>
      <c r="E57" s="45">
        <f t="shared" si="10"/>
        <v>0</v>
      </c>
      <c r="F57" s="46">
        <f t="shared" si="11"/>
        <v>0</v>
      </c>
      <c r="G57" s="47">
        <f t="shared" si="12"/>
        <v>0</v>
      </c>
      <c r="H57" s="12">
        <v>0</v>
      </c>
      <c r="I57" s="45">
        <f t="shared" si="13"/>
        <v>0</v>
      </c>
      <c r="J57" s="46">
        <f t="shared" si="14"/>
        <v>0</v>
      </c>
      <c r="K57" s="47">
        <f t="shared" si="15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6"/>
        <v>0</v>
      </c>
      <c r="Y57" s="51">
        <f t="shared" si="17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12">
        <v>0</v>
      </c>
      <c r="E58" s="45">
        <f t="shared" si="10"/>
        <v>0</v>
      </c>
      <c r="F58" s="46">
        <f t="shared" si="11"/>
        <v>0</v>
      </c>
      <c r="G58" s="47">
        <f t="shared" si="12"/>
        <v>0</v>
      </c>
      <c r="H58" s="12">
        <v>0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6"/>
        <v>0</v>
      </c>
      <c r="Y58" s="51">
        <f t="shared" si="17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12">
        <v>0</v>
      </c>
      <c r="E59" s="45">
        <f t="shared" si="10"/>
        <v>0</v>
      </c>
      <c r="F59" s="46">
        <f t="shared" si="11"/>
        <v>0</v>
      </c>
      <c r="G59" s="47">
        <f t="shared" si="12"/>
        <v>0</v>
      </c>
      <c r="H59" s="12">
        <v>0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6"/>
        <v>0</v>
      </c>
      <c r="Y59" s="51">
        <f t="shared" si="17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12">
        <v>0</v>
      </c>
      <c r="E60" s="45">
        <f t="shared" si="10"/>
        <v>0</v>
      </c>
      <c r="F60" s="46">
        <f t="shared" si="11"/>
        <v>0</v>
      </c>
      <c r="G60" s="47">
        <f t="shared" si="12"/>
        <v>0</v>
      </c>
      <c r="H60" s="12">
        <v>0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6"/>
        <v>0</v>
      </c>
      <c r="Y60" s="51">
        <f t="shared" si="17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12">
        <v>0</v>
      </c>
      <c r="E61" s="45">
        <f t="shared" si="10"/>
        <v>0</v>
      </c>
      <c r="F61" s="46">
        <f t="shared" si="11"/>
        <v>0</v>
      </c>
      <c r="G61" s="47">
        <f t="shared" si="12"/>
        <v>0</v>
      </c>
      <c r="H61" s="12">
        <v>0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6"/>
        <v>0</v>
      </c>
      <c r="Y61" s="51">
        <f t="shared" si="17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12">
        <v>0</v>
      </c>
      <c r="E62" s="45">
        <f t="shared" si="10"/>
        <v>0</v>
      </c>
      <c r="F62" s="46">
        <f t="shared" si="11"/>
        <v>0</v>
      </c>
      <c r="G62" s="47">
        <f t="shared" si="12"/>
        <v>0</v>
      </c>
      <c r="H62" s="12">
        <v>0</v>
      </c>
      <c r="I62" s="45">
        <f t="shared" si="13"/>
        <v>0</v>
      </c>
      <c r="J62" s="46">
        <f t="shared" si="14"/>
        <v>0</v>
      </c>
      <c r="K62" s="47">
        <f t="shared" si="15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6"/>
        <v>0</v>
      </c>
      <c r="Y62" s="51">
        <f t="shared" si="17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12">
        <v>0</v>
      </c>
      <c r="E63" s="45">
        <f t="shared" si="10"/>
        <v>0</v>
      </c>
      <c r="F63" s="46">
        <f t="shared" si="11"/>
        <v>0</v>
      </c>
      <c r="G63" s="47">
        <f t="shared" si="12"/>
        <v>0</v>
      </c>
      <c r="H63" s="12">
        <v>0</v>
      </c>
      <c r="I63" s="45">
        <f t="shared" si="13"/>
        <v>0</v>
      </c>
      <c r="J63" s="46">
        <f t="shared" si="14"/>
        <v>0</v>
      </c>
      <c r="K63" s="47">
        <f t="shared" si="15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6"/>
        <v>0</v>
      </c>
      <c r="Y63" s="51">
        <f t="shared" si="17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12">
        <v>0</v>
      </c>
      <c r="E64" s="45">
        <f t="shared" si="10"/>
        <v>0</v>
      </c>
      <c r="F64" s="46">
        <f t="shared" si="11"/>
        <v>0</v>
      </c>
      <c r="G64" s="47">
        <f t="shared" si="12"/>
        <v>0</v>
      </c>
      <c r="H64" s="12">
        <v>0</v>
      </c>
      <c r="I64" s="45">
        <f t="shared" si="13"/>
        <v>0</v>
      </c>
      <c r="J64" s="46">
        <f t="shared" si="14"/>
        <v>0</v>
      </c>
      <c r="K64" s="47">
        <f t="shared" si="15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6"/>
        <v>0</v>
      </c>
      <c r="Y64" s="51">
        <f t="shared" si="17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12">
        <v>0</v>
      </c>
      <c r="E65" s="45">
        <f t="shared" si="10"/>
        <v>0</v>
      </c>
      <c r="F65" s="46">
        <f t="shared" si="11"/>
        <v>0</v>
      </c>
      <c r="G65" s="47">
        <f t="shared" si="12"/>
        <v>0</v>
      </c>
      <c r="H65" s="12">
        <v>0</v>
      </c>
      <c r="I65" s="45">
        <f t="shared" si="13"/>
        <v>0</v>
      </c>
      <c r="J65" s="46">
        <f t="shared" si="14"/>
        <v>0</v>
      </c>
      <c r="K65" s="47">
        <f t="shared" si="15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6"/>
        <v>0</v>
      </c>
      <c r="Y65" s="51">
        <f t="shared" si="17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12">
        <v>0</v>
      </c>
      <c r="E66" s="45">
        <f t="shared" si="10"/>
        <v>0</v>
      </c>
      <c r="F66" s="46">
        <f t="shared" si="11"/>
        <v>0</v>
      </c>
      <c r="G66" s="47">
        <f t="shared" si="12"/>
        <v>0</v>
      </c>
      <c r="H66" s="12">
        <v>0</v>
      </c>
      <c r="I66" s="45">
        <f t="shared" si="13"/>
        <v>0</v>
      </c>
      <c r="J66" s="46">
        <f t="shared" si="14"/>
        <v>0</v>
      </c>
      <c r="K66" s="47">
        <f t="shared" si="15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6"/>
        <v>0</v>
      </c>
      <c r="Y66" s="51">
        <f t="shared" si="17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12">
        <v>0</v>
      </c>
      <c r="E67" s="45">
        <f t="shared" si="10"/>
        <v>0</v>
      </c>
      <c r="F67" s="46">
        <f t="shared" si="11"/>
        <v>0</v>
      </c>
      <c r="G67" s="47">
        <f t="shared" si="12"/>
        <v>0</v>
      </c>
      <c r="H67" s="12">
        <v>0</v>
      </c>
      <c r="I67" s="45">
        <f t="shared" si="13"/>
        <v>0</v>
      </c>
      <c r="J67" s="46">
        <f t="shared" si="14"/>
        <v>0</v>
      </c>
      <c r="K67" s="47">
        <f t="shared" si="15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6"/>
        <v>0</v>
      </c>
      <c r="Y67" s="51">
        <f t="shared" si="17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12">
        <v>0</v>
      </c>
      <c r="E68" s="45">
        <f t="shared" si="10"/>
        <v>0</v>
      </c>
      <c r="F68" s="46">
        <f t="shared" si="11"/>
        <v>0</v>
      </c>
      <c r="G68" s="47">
        <f t="shared" si="12"/>
        <v>0</v>
      </c>
      <c r="H68" s="12">
        <v>0</v>
      </c>
      <c r="I68" s="45">
        <f t="shared" si="13"/>
        <v>0</v>
      </c>
      <c r="J68" s="46">
        <f t="shared" si="14"/>
        <v>0</v>
      </c>
      <c r="K68" s="47">
        <f t="shared" si="15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6"/>
        <v>0</v>
      </c>
      <c r="Y68" s="51">
        <f t="shared" si="17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12">
        <v>0</v>
      </c>
      <c r="E69" s="45">
        <f t="shared" si="10"/>
        <v>0</v>
      </c>
      <c r="F69" s="46">
        <f t="shared" si="11"/>
        <v>0</v>
      </c>
      <c r="G69" s="47">
        <f t="shared" si="12"/>
        <v>0</v>
      </c>
      <c r="H69" s="12">
        <v>0</v>
      </c>
      <c r="I69" s="45">
        <f t="shared" si="13"/>
        <v>0</v>
      </c>
      <c r="J69" s="46">
        <f t="shared" si="14"/>
        <v>0</v>
      </c>
      <c r="K69" s="47">
        <f t="shared" si="15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6"/>
        <v>0</v>
      </c>
      <c r="Y69" s="51">
        <f t="shared" si="17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12">
        <v>0</v>
      </c>
      <c r="E70" s="45">
        <f t="shared" si="10"/>
        <v>0</v>
      </c>
      <c r="F70" s="46">
        <f t="shared" si="11"/>
        <v>0</v>
      </c>
      <c r="G70" s="47">
        <f t="shared" si="12"/>
        <v>0</v>
      </c>
      <c r="H70" s="12">
        <v>0</v>
      </c>
      <c r="I70" s="45">
        <f t="shared" si="13"/>
        <v>0</v>
      </c>
      <c r="J70" s="46">
        <f t="shared" si="14"/>
        <v>0</v>
      </c>
      <c r="K70" s="47">
        <f t="shared" si="15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6"/>
        <v>0</v>
      </c>
      <c r="Y70" s="51">
        <f t="shared" si="17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12">
        <v>0</v>
      </c>
      <c r="E71" s="45">
        <f t="shared" si="10"/>
        <v>0</v>
      </c>
      <c r="F71" s="46">
        <f t="shared" si="11"/>
        <v>0</v>
      </c>
      <c r="G71" s="47">
        <f t="shared" si="12"/>
        <v>0</v>
      </c>
      <c r="H71" s="12">
        <v>0</v>
      </c>
      <c r="I71" s="45">
        <f t="shared" si="13"/>
        <v>0</v>
      </c>
      <c r="J71" s="46">
        <f t="shared" si="14"/>
        <v>0</v>
      </c>
      <c r="K71" s="47">
        <f t="shared" si="15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6"/>
        <v>0</v>
      </c>
      <c r="Y71" s="51">
        <f t="shared" si="17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12">
        <v>0</v>
      </c>
      <c r="E72" s="45">
        <f t="shared" si="10"/>
        <v>0</v>
      </c>
      <c r="F72" s="46">
        <f t="shared" si="11"/>
        <v>0</v>
      </c>
      <c r="G72" s="47">
        <f t="shared" si="12"/>
        <v>0</v>
      </c>
      <c r="H72" s="12">
        <v>0</v>
      </c>
      <c r="I72" s="45">
        <f t="shared" si="13"/>
        <v>0</v>
      </c>
      <c r="J72" s="46">
        <f t="shared" si="14"/>
        <v>0</v>
      </c>
      <c r="K72" s="47">
        <f t="shared" si="15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6"/>
        <v>0</v>
      </c>
      <c r="Y72" s="51">
        <f t="shared" si="17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12">
        <v>0</v>
      </c>
      <c r="E73" s="45">
        <f t="shared" si="10"/>
        <v>0</v>
      </c>
      <c r="F73" s="46">
        <f t="shared" si="11"/>
        <v>0</v>
      </c>
      <c r="G73" s="47">
        <f t="shared" ref="G73:G81" si="29">IF(E73-F73&gt;0,E73-F73,0)</f>
        <v>0</v>
      </c>
      <c r="H73" s="12">
        <v>0</v>
      </c>
      <c r="I73" s="45">
        <f t="shared" si="13"/>
        <v>0</v>
      </c>
      <c r="J73" s="46">
        <f t="shared" si="14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0</v>
      </c>
      <c r="E82" s="48">
        <f t="shared" si="39"/>
        <v>0</v>
      </c>
      <c r="F82" s="48">
        <f t="shared" si="39"/>
        <v>0</v>
      </c>
      <c r="G82" s="48">
        <f t="shared" si="39"/>
        <v>0</v>
      </c>
      <c r="H82" s="54">
        <f t="shared" si="39"/>
        <v>0</v>
      </c>
      <c r="I82" s="48">
        <f t="shared" si="39"/>
        <v>0</v>
      </c>
      <c r="J82" s="48">
        <f t="shared" si="39"/>
        <v>0</v>
      </c>
      <c r="K82" s="48">
        <f t="shared" si="39"/>
        <v>0</v>
      </c>
      <c r="L82" s="54">
        <f t="shared" si="39"/>
        <v>0</v>
      </c>
      <c r="M82" s="48">
        <f t="shared" si="39"/>
        <v>0</v>
      </c>
      <c r="N82" s="48">
        <f t="shared" si="39"/>
        <v>0</v>
      </c>
      <c r="O82" s="48">
        <f t="shared" si="39"/>
        <v>0</v>
      </c>
      <c r="P82" s="54">
        <f t="shared" si="39"/>
        <v>0</v>
      </c>
      <c r="Q82" s="48">
        <f t="shared" si="39"/>
        <v>0</v>
      </c>
      <c r="R82" s="48">
        <f t="shared" si="39"/>
        <v>0</v>
      </c>
      <c r="S82" s="48">
        <f t="shared" si="39"/>
        <v>0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0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9" priority="1" operator="equal">
      <formula>"masquer colonne"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selection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1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customWidth="1"/>
    <col min="21" max="21" width="8.83203125" style="2" customWidth="1"/>
    <col min="22" max="23" width="8.83203125" style="3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/>
      </c>
      <c r="U1" s="28" t="str">
        <f t="shared" ref="U1:W1" si="0">IF($T$5="","masquer colonne","")</f>
        <v/>
      </c>
      <c r="V1" s="28" t="str">
        <f t="shared" si="0"/>
        <v/>
      </c>
      <c r="W1" s="28" t="str">
        <f t="shared" si="0"/>
        <v/>
      </c>
      <c r="X1" s="29"/>
      <c r="Y1" s="29"/>
      <c r="Z1" s="29"/>
      <c r="AA1" s="29"/>
      <c r="AB1" s="21"/>
      <c r="AC1" s="21"/>
      <c r="AD1" s="21"/>
    </row>
    <row r="2" spans="1:30" ht="17" thickBot="1" x14ac:dyDescent="0.25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25">
      <c r="A3" s="30">
        <f>VALUE("01/05/"&amp;Janvier!$A$1)</f>
        <v>42856</v>
      </c>
      <c r="B3" s="21"/>
      <c r="C3" s="21"/>
      <c r="D3" s="31" t="str">
        <f>CHOOSE(MONTH(A3),"Janvier","Février","Mars","Avril","Mai","Juin","Juillet","Août","Septembre","Octobre","Novembre","Décembre")</f>
        <v>Mai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7" thickTop="1" x14ac:dyDescent="0.2">
      <c r="A4" s="21"/>
      <c r="B4" s="21"/>
      <c r="C4" s="21"/>
      <c r="D4" s="35">
        <f>WEEKNUM(D5,21)</f>
        <v>18</v>
      </c>
      <c r="E4" s="36"/>
      <c r="F4" s="36"/>
      <c r="G4" s="36"/>
      <c r="H4" s="35">
        <f>WEEKNUM(H5,21)</f>
        <v>19</v>
      </c>
      <c r="I4" s="36"/>
      <c r="J4" s="36"/>
      <c r="K4" s="36"/>
      <c r="L4" s="35">
        <f>WEEKNUM(L5,21)</f>
        <v>20</v>
      </c>
      <c r="M4" s="36"/>
      <c r="N4" s="36"/>
      <c r="O4" s="36"/>
      <c r="P4" s="35">
        <f>WEEKNUM(P5,21)</f>
        <v>21</v>
      </c>
      <c r="Q4" s="36"/>
      <c r="R4" s="36"/>
      <c r="S4" s="36"/>
      <c r="T4" s="35">
        <f>IF(T5="","",WEEKNUM(T5,21))</f>
        <v>22</v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42862</v>
      </c>
      <c r="E5" s="36"/>
      <c r="F5" s="36"/>
      <c r="G5" s="36"/>
      <c r="H5" s="40">
        <f>D5+7</f>
        <v>42869</v>
      </c>
      <c r="I5" s="36"/>
      <c r="J5" s="36"/>
      <c r="K5" s="36"/>
      <c r="L5" s="40">
        <f>H5+7</f>
        <v>42876</v>
      </c>
      <c r="M5" s="36"/>
      <c r="N5" s="36"/>
      <c r="O5" s="36"/>
      <c r="P5" s="40">
        <f>L5+7</f>
        <v>42883</v>
      </c>
      <c r="Q5" s="36"/>
      <c r="R5" s="36"/>
      <c r="S5" s="36"/>
      <c r="T5" s="40">
        <f>IF(DAY(P5+7)&gt;4,"",P5+7)</f>
        <v>42890</v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>Dimanche</v>
      </c>
      <c r="U6" s="36"/>
      <c r="V6" s="36"/>
      <c r="W6" s="36"/>
      <c r="X6" s="41" t="s">
        <v>20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12">
        <v>0</v>
      </c>
      <c r="E8" s="45">
        <f>IF(D8&lt;(1/24*35),0,D8-(1/24*35))</f>
        <v>0</v>
      </c>
      <c r="F8" s="46">
        <f>IF(E8&gt;=1/24*8,1/24*8,E8)</f>
        <v>0</v>
      </c>
      <c r="G8" s="47">
        <f>IF(E8-F8&gt;0,E8-F8,0)</f>
        <v>0</v>
      </c>
      <c r="H8" s="12">
        <v>0</v>
      </c>
      <c r="I8" s="45">
        <f>IF(H8&lt;(1/24*35),0,H8-(1/24*35))</f>
        <v>0</v>
      </c>
      <c r="J8" s="46">
        <f>IF(I8&gt;=1/24*8,1/24*8,I8)</f>
        <v>0</v>
      </c>
      <c r="K8" s="47">
        <f>IF(I8-J8&gt;0,I8-J8,0)</f>
        <v>0</v>
      </c>
      <c r="L8" s="12">
        <v>0</v>
      </c>
      <c r="M8" s="45">
        <f t="shared" ref="M8:M71" si="1">IF(L8&lt;(1/24*35),0,L8-(1/24*35))</f>
        <v>0</v>
      </c>
      <c r="N8" s="46">
        <f t="shared" ref="N8:N71" si="2">IF(M8&gt;=1/24*8,1/24*8,M8)</f>
        <v>0</v>
      </c>
      <c r="O8" s="47">
        <f t="shared" ref="O8:O71" si="3">IF(M8-N8&gt;0,M8-N8,0)</f>
        <v>0</v>
      </c>
      <c r="P8" s="12">
        <v>0</v>
      </c>
      <c r="Q8" s="45">
        <f t="shared" ref="Q8:Q71" si="4">IF(P8&lt;(1/24*35),0,P8-(1/24*35))</f>
        <v>0</v>
      </c>
      <c r="R8" s="46">
        <f t="shared" ref="R8:R71" si="5">IF(Q8&gt;=1/24*8,1/24*8,Q8)</f>
        <v>0</v>
      </c>
      <c r="S8" s="47">
        <f t="shared" ref="S8:S71" si="6">IF(Q8-R8&gt;0,Q8-R8,0)</f>
        <v>0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0</v>
      </c>
      <c r="Y8" s="51">
        <f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12">
        <v>0</v>
      </c>
      <c r="E9" s="45">
        <f t="shared" ref="E9:E73" si="10">IF(D9&lt;(1/24*35),0,D9-(1/24*35))</f>
        <v>0</v>
      </c>
      <c r="F9" s="46">
        <f t="shared" ref="F9:F73" si="11">IF(E9&gt;=1/24*8,1/24*8,E9)</f>
        <v>0</v>
      </c>
      <c r="G9" s="47">
        <f t="shared" ref="G9:G72" si="12">IF(E9-F9&gt;0,E9-F9,0)</f>
        <v>0</v>
      </c>
      <c r="H9" s="12">
        <v>0</v>
      </c>
      <c r="I9" s="45">
        <f t="shared" ref="I9:I73" si="13">IF(H9&lt;(1/24*35),0,H9-(1/24*35))</f>
        <v>0</v>
      </c>
      <c r="J9" s="46">
        <f t="shared" ref="J9:J73" si="14">IF(I9&gt;=1/24*8,1/24*8,I9)</f>
        <v>0</v>
      </c>
      <c r="K9" s="47">
        <f t="shared" ref="K9:K72" si="15">IF(I9-J9&gt;0,I9-J9,0)</f>
        <v>0</v>
      </c>
      <c r="L9" s="12">
        <v>0</v>
      </c>
      <c r="M9" s="45">
        <f t="shared" si="1"/>
        <v>0</v>
      </c>
      <c r="N9" s="46">
        <f t="shared" si="2"/>
        <v>0</v>
      </c>
      <c r="O9" s="47">
        <f t="shared" si="3"/>
        <v>0</v>
      </c>
      <c r="P9" s="12">
        <v>0</v>
      </c>
      <c r="Q9" s="45">
        <f t="shared" si="4"/>
        <v>0</v>
      </c>
      <c r="R9" s="46">
        <f t="shared" si="5"/>
        <v>0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6">SUMIF($D$7:$W$7,$H$7,$D9:$W9)</f>
        <v>0</v>
      </c>
      <c r="Y9" s="51">
        <f t="shared" ref="Y9:Y72" si="17">SUMIF($D$7:$W$7,$Y$7,$D9:$W9)</f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12">
        <v>0</v>
      </c>
      <c r="E10" s="45">
        <f t="shared" si="10"/>
        <v>0</v>
      </c>
      <c r="F10" s="46">
        <f t="shared" si="11"/>
        <v>0</v>
      </c>
      <c r="G10" s="47">
        <f t="shared" si="12"/>
        <v>0</v>
      </c>
      <c r="H10" s="12">
        <v>0</v>
      </c>
      <c r="I10" s="45">
        <f t="shared" si="13"/>
        <v>0</v>
      </c>
      <c r="J10" s="46">
        <f t="shared" si="14"/>
        <v>0</v>
      </c>
      <c r="K10" s="47">
        <f t="shared" si="15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6"/>
        <v>0</v>
      </c>
      <c r="Y10" s="51">
        <f t="shared" si="17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12">
        <v>0</v>
      </c>
      <c r="E11" s="45">
        <f t="shared" si="10"/>
        <v>0</v>
      </c>
      <c r="F11" s="46">
        <f t="shared" si="11"/>
        <v>0</v>
      </c>
      <c r="G11" s="47">
        <f t="shared" si="12"/>
        <v>0</v>
      </c>
      <c r="H11" s="12">
        <v>0</v>
      </c>
      <c r="I11" s="45">
        <f t="shared" si="13"/>
        <v>0</v>
      </c>
      <c r="J11" s="46">
        <f t="shared" si="14"/>
        <v>0</v>
      </c>
      <c r="K11" s="47">
        <f t="shared" si="15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6"/>
        <v>0</v>
      </c>
      <c r="Y11" s="51">
        <f t="shared" si="17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12">
        <v>0</v>
      </c>
      <c r="E12" s="45">
        <f t="shared" si="10"/>
        <v>0</v>
      </c>
      <c r="F12" s="46">
        <f t="shared" si="11"/>
        <v>0</v>
      </c>
      <c r="G12" s="47">
        <f t="shared" si="12"/>
        <v>0</v>
      </c>
      <c r="H12" s="12">
        <v>0</v>
      </c>
      <c r="I12" s="45">
        <f t="shared" si="13"/>
        <v>0</v>
      </c>
      <c r="J12" s="46">
        <f t="shared" si="14"/>
        <v>0</v>
      </c>
      <c r="K12" s="47">
        <f t="shared" si="15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6"/>
        <v>0</v>
      </c>
      <c r="Y12" s="51">
        <f t="shared" si="17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12">
        <v>0</v>
      </c>
      <c r="E13" s="45">
        <f t="shared" si="10"/>
        <v>0</v>
      </c>
      <c r="F13" s="46">
        <f t="shared" si="11"/>
        <v>0</v>
      </c>
      <c r="G13" s="47">
        <f t="shared" si="12"/>
        <v>0</v>
      </c>
      <c r="H13" s="12">
        <v>0</v>
      </c>
      <c r="I13" s="45">
        <f t="shared" si="13"/>
        <v>0</v>
      </c>
      <c r="J13" s="46">
        <f t="shared" si="14"/>
        <v>0</v>
      </c>
      <c r="K13" s="47">
        <f t="shared" si="15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6"/>
        <v>0</v>
      </c>
      <c r="Y13" s="51">
        <f t="shared" si="17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12">
        <v>0</v>
      </c>
      <c r="E14" s="45">
        <f t="shared" si="10"/>
        <v>0</v>
      </c>
      <c r="F14" s="46">
        <f t="shared" si="11"/>
        <v>0</v>
      </c>
      <c r="G14" s="47">
        <f t="shared" si="12"/>
        <v>0</v>
      </c>
      <c r="H14" s="12">
        <v>0</v>
      </c>
      <c r="I14" s="45">
        <f t="shared" si="13"/>
        <v>0</v>
      </c>
      <c r="J14" s="46">
        <f t="shared" si="14"/>
        <v>0</v>
      </c>
      <c r="K14" s="47">
        <f t="shared" si="15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6"/>
        <v>0</v>
      </c>
      <c r="Y14" s="51">
        <f t="shared" si="17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12">
        <v>0</v>
      </c>
      <c r="E15" s="45">
        <f t="shared" si="10"/>
        <v>0</v>
      </c>
      <c r="F15" s="46">
        <f t="shared" si="11"/>
        <v>0</v>
      </c>
      <c r="G15" s="47">
        <f t="shared" si="12"/>
        <v>0</v>
      </c>
      <c r="H15" s="12">
        <v>0</v>
      </c>
      <c r="I15" s="45">
        <f t="shared" si="13"/>
        <v>0</v>
      </c>
      <c r="J15" s="46">
        <f t="shared" si="14"/>
        <v>0</v>
      </c>
      <c r="K15" s="47">
        <f t="shared" si="15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6"/>
        <v>0</v>
      </c>
      <c r="Y15" s="51">
        <f t="shared" si="17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12">
        <v>0</v>
      </c>
      <c r="E16" s="45">
        <f t="shared" si="10"/>
        <v>0</v>
      </c>
      <c r="F16" s="46">
        <f t="shared" si="11"/>
        <v>0</v>
      </c>
      <c r="G16" s="47">
        <f t="shared" si="12"/>
        <v>0</v>
      </c>
      <c r="H16" s="12">
        <v>0</v>
      </c>
      <c r="I16" s="45">
        <f t="shared" si="13"/>
        <v>0</v>
      </c>
      <c r="J16" s="46">
        <f t="shared" si="14"/>
        <v>0</v>
      </c>
      <c r="K16" s="47">
        <f t="shared" si="15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6"/>
        <v>0</v>
      </c>
      <c r="Y16" s="51">
        <f t="shared" si="17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12">
        <v>0</v>
      </c>
      <c r="E17" s="45">
        <f t="shared" si="10"/>
        <v>0</v>
      </c>
      <c r="F17" s="46">
        <f t="shared" si="11"/>
        <v>0</v>
      </c>
      <c r="G17" s="47">
        <f t="shared" si="12"/>
        <v>0</v>
      </c>
      <c r="H17" s="12">
        <v>0</v>
      </c>
      <c r="I17" s="45">
        <f t="shared" si="13"/>
        <v>0</v>
      </c>
      <c r="J17" s="46">
        <f t="shared" si="14"/>
        <v>0</v>
      </c>
      <c r="K17" s="47">
        <f t="shared" si="15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6"/>
        <v>0</v>
      </c>
      <c r="Y17" s="51">
        <f t="shared" si="17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12">
        <v>0</v>
      </c>
      <c r="E18" s="45">
        <f t="shared" si="10"/>
        <v>0</v>
      </c>
      <c r="F18" s="46">
        <f t="shared" si="11"/>
        <v>0</v>
      </c>
      <c r="G18" s="47">
        <f t="shared" si="12"/>
        <v>0</v>
      </c>
      <c r="H18" s="12">
        <v>0</v>
      </c>
      <c r="I18" s="45">
        <f t="shared" si="13"/>
        <v>0</v>
      </c>
      <c r="J18" s="46">
        <f t="shared" si="14"/>
        <v>0</v>
      </c>
      <c r="K18" s="47">
        <f t="shared" si="15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6"/>
        <v>0</v>
      </c>
      <c r="Y18" s="51">
        <f t="shared" si="17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12">
        <v>0</v>
      </c>
      <c r="E19" s="45">
        <f t="shared" si="10"/>
        <v>0</v>
      </c>
      <c r="F19" s="46">
        <f t="shared" si="11"/>
        <v>0</v>
      </c>
      <c r="G19" s="47">
        <f t="shared" si="12"/>
        <v>0</v>
      </c>
      <c r="H19" s="12">
        <v>0</v>
      </c>
      <c r="I19" s="45">
        <f t="shared" si="13"/>
        <v>0</v>
      </c>
      <c r="J19" s="46">
        <f t="shared" si="14"/>
        <v>0</v>
      </c>
      <c r="K19" s="47">
        <f t="shared" si="15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6"/>
        <v>0</v>
      </c>
      <c r="Y19" s="51">
        <f t="shared" si="17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12">
        <v>0</v>
      </c>
      <c r="E20" s="45">
        <f t="shared" si="10"/>
        <v>0</v>
      </c>
      <c r="F20" s="46">
        <f t="shared" si="11"/>
        <v>0</v>
      </c>
      <c r="G20" s="47">
        <f t="shared" si="12"/>
        <v>0</v>
      </c>
      <c r="H20" s="12">
        <v>0</v>
      </c>
      <c r="I20" s="45">
        <f t="shared" si="13"/>
        <v>0</v>
      </c>
      <c r="J20" s="46">
        <f t="shared" si="14"/>
        <v>0</v>
      </c>
      <c r="K20" s="47">
        <f t="shared" si="15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6"/>
        <v>0</v>
      </c>
      <c r="Y20" s="51">
        <f t="shared" si="17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12">
        <v>0</v>
      </c>
      <c r="E21" s="45">
        <f t="shared" si="10"/>
        <v>0</v>
      </c>
      <c r="F21" s="46">
        <f t="shared" si="11"/>
        <v>0</v>
      </c>
      <c r="G21" s="47">
        <f t="shared" si="12"/>
        <v>0</v>
      </c>
      <c r="H21" s="12">
        <v>0</v>
      </c>
      <c r="I21" s="45">
        <f t="shared" si="13"/>
        <v>0</v>
      </c>
      <c r="J21" s="46">
        <f t="shared" si="14"/>
        <v>0</v>
      </c>
      <c r="K21" s="47">
        <f t="shared" si="15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6"/>
        <v>0</v>
      </c>
      <c r="Y21" s="51">
        <f t="shared" si="17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12">
        <v>0</v>
      </c>
      <c r="E22" s="45">
        <f t="shared" si="10"/>
        <v>0</v>
      </c>
      <c r="F22" s="46">
        <f t="shared" si="11"/>
        <v>0</v>
      </c>
      <c r="G22" s="47">
        <f t="shared" si="12"/>
        <v>0</v>
      </c>
      <c r="H22" s="12">
        <v>0</v>
      </c>
      <c r="I22" s="45">
        <f t="shared" si="13"/>
        <v>0</v>
      </c>
      <c r="J22" s="46">
        <f t="shared" si="14"/>
        <v>0</v>
      </c>
      <c r="K22" s="47">
        <f t="shared" si="15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6"/>
        <v>0</v>
      </c>
      <c r="Y22" s="51">
        <f t="shared" si="17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12">
        <v>0</v>
      </c>
      <c r="E23" s="45">
        <f t="shared" si="10"/>
        <v>0</v>
      </c>
      <c r="F23" s="46">
        <f t="shared" si="11"/>
        <v>0</v>
      </c>
      <c r="G23" s="47">
        <f t="shared" si="12"/>
        <v>0</v>
      </c>
      <c r="H23" s="12">
        <v>0</v>
      </c>
      <c r="I23" s="45">
        <f t="shared" si="13"/>
        <v>0</v>
      </c>
      <c r="J23" s="46">
        <f t="shared" si="14"/>
        <v>0</v>
      </c>
      <c r="K23" s="47">
        <f t="shared" si="15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6"/>
        <v>0</v>
      </c>
      <c r="Y23" s="51">
        <f t="shared" si="17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12">
        <v>0</v>
      </c>
      <c r="E24" s="45">
        <f t="shared" si="10"/>
        <v>0</v>
      </c>
      <c r="F24" s="46">
        <f t="shared" si="11"/>
        <v>0</v>
      </c>
      <c r="G24" s="47">
        <f t="shared" si="12"/>
        <v>0</v>
      </c>
      <c r="H24" s="12">
        <v>0</v>
      </c>
      <c r="I24" s="45">
        <f t="shared" si="13"/>
        <v>0</v>
      </c>
      <c r="J24" s="46">
        <f t="shared" si="14"/>
        <v>0</v>
      </c>
      <c r="K24" s="47">
        <f t="shared" si="15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6"/>
        <v>0</v>
      </c>
      <c r="Y24" s="51">
        <f t="shared" si="17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12">
        <v>0</v>
      </c>
      <c r="E25" s="45">
        <f t="shared" si="10"/>
        <v>0</v>
      </c>
      <c r="F25" s="46">
        <f t="shared" si="11"/>
        <v>0</v>
      </c>
      <c r="G25" s="47">
        <f t="shared" si="12"/>
        <v>0</v>
      </c>
      <c r="H25" s="12">
        <v>0</v>
      </c>
      <c r="I25" s="45">
        <f t="shared" si="13"/>
        <v>0</v>
      </c>
      <c r="J25" s="46">
        <f t="shared" si="14"/>
        <v>0</v>
      </c>
      <c r="K25" s="47">
        <f t="shared" si="15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6"/>
        <v>0</v>
      </c>
      <c r="Y25" s="51">
        <f t="shared" si="17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12">
        <v>0</v>
      </c>
      <c r="E26" s="45">
        <f t="shared" si="10"/>
        <v>0</v>
      </c>
      <c r="F26" s="46">
        <f t="shared" si="11"/>
        <v>0</v>
      </c>
      <c r="G26" s="47">
        <f t="shared" si="12"/>
        <v>0</v>
      </c>
      <c r="H26" s="12">
        <v>0</v>
      </c>
      <c r="I26" s="45">
        <f t="shared" si="13"/>
        <v>0</v>
      </c>
      <c r="J26" s="46">
        <f t="shared" si="14"/>
        <v>0</v>
      </c>
      <c r="K26" s="47">
        <f t="shared" si="15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6"/>
        <v>0</v>
      </c>
      <c r="Y26" s="51">
        <f t="shared" si="17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12">
        <v>0</v>
      </c>
      <c r="E27" s="45">
        <f t="shared" si="10"/>
        <v>0</v>
      </c>
      <c r="F27" s="46">
        <f t="shared" si="11"/>
        <v>0</v>
      </c>
      <c r="G27" s="47">
        <f t="shared" si="12"/>
        <v>0</v>
      </c>
      <c r="H27" s="12">
        <v>0</v>
      </c>
      <c r="I27" s="45">
        <f t="shared" si="13"/>
        <v>0</v>
      </c>
      <c r="J27" s="46">
        <f t="shared" si="14"/>
        <v>0</v>
      </c>
      <c r="K27" s="47">
        <f t="shared" si="15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6"/>
        <v>0</v>
      </c>
      <c r="Y27" s="51">
        <f t="shared" si="17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12">
        <v>0</v>
      </c>
      <c r="E28" s="45">
        <f t="shared" si="10"/>
        <v>0</v>
      </c>
      <c r="F28" s="46">
        <f t="shared" si="11"/>
        <v>0</v>
      </c>
      <c r="G28" s="47">
        <f t="shared" si="12"/>
        <v>0</v>
      </c>
      <c r="H28" s="12">
        <v>0</v>
      </c>
      <c r="I28" s="45">
        <f t="shared" si="13"/>
        <v>0</v>
      </c>
      <c r="J28" s="46">
        <f t="shared" si="14"/>
        <v>0</v>
      </c>
      <c r="K28" s="47">
        <f t="shared" si="15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6"/>
        <v>0</v>
      </c>
      <c r="Y28" s="51">
        <f t="shared" si="17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12">
        <v>0</v>
      </c>
      <c r="E29" s="45">
        <f t="shared" si="10"/>
        <v>0</v>
      </c>
      <c r="F29" s="46">
        <f t="shared" si="11"/>
        <v>0</v>
      </c>
      <c r="G29" s="47">
        <f t="shared" si="12"/>
        <v>0</v>
      </c>
      <c r="H29" s="12">
        <v>0</v>
      </c>
      <c r="I29" s="45">
        <f t="shared" si="13"/>
        <v>0</v>
      </c>
      <c r="J29" s="46">
        <f t="shared" si="14"/>
        <v>0</v>
      </c>
      <c r="K29" s="47">
        <f t="shared" si="15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6"/>
        <v>0</v>
      </c>
      <c r="Y29" s="51">
        <f t="shared" si="17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12">
        <v>0</v>
      </c>
      <c r="E30" s="45">
        <f t="shared" si="10"/>
        <v>0</v>
      </c>
      <c r="F30" s="46">
        <f t="shared" si="11"/>
        <v>0</v>
      </c>
      <c r="G30" s="47">
        <f t="shared" si="12"/>
        <v>0</v>
      </c>
      <c r="H30" s="12">
        <v>0</v>
      </c>
      <c r="I30" s="45">
        <f t="shared" si="13"/>
        <v>0</v>
      </c>
      <c r="J30" s="46">
        <f t="shared" si="14"/>
        <v>0</v>
      </c>
      <c r="K30" s="47">
        <f t="shared" si="15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6"/>
        <v>0</v>
      </c>
      <c r="Y30" s="51">
        <f t="shared" si="17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12">
        <v>0</v>
      </c>
      <c r="E31" s="45">
        <f t="shared" si="10"/>
        <v>0</v>
      </c>
      <c r="F31" s="46">
        <f t="shared" si="11"/>
        <v>0</v>
      </c>
      <c r="G31" s="47">
        <f t="shared" si="12"/>
        <v>0</v>
      </c>
      <c r="H31" s="12">
        <v>0</v>
      </c>
      <c r="I31" s="45">
        <f t="shared" si="13"/>
        <v>0</v>
      </c>
      <c r="J31" s="46">
        <f t="shared" si="14"/>
        <v>0</v>
      </c>
      <c r="K31" s="47">
        <f t="shared" si="15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6"/>
        <v>0</v>
      </c>
      <c r="Y31" s="51">
        <f t="shared" si="17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12">
        <v>0</v>
      </c>
      <c r="E32" s="45">
        <f t="shared" si="10"/>
        <v>0</v>
      </c>
      <c r="F32" s="46">
        <f t="shared" si="11"/>
        <v>0</v>
      </c>
      <c r="G32" s="47">
        <f t="shared" si="12"/>
        <v>0</v>
      </c>
      <c r="H32" s="12">
        <v>0</v>
      </c>
      <c r="I32" s="45">
        <f t="shared" si="13"/>
        <v>0</v>
      </c>
      <c r="J32" s="46">
        <f t="shared" si="14"/>
        <v>0</v>
      </c>
      <c r="K32" s="47">
        <f t="shared" si="15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6"/>
        <v>0</v>
      </c>
      <c r="Y32" s="51">
        <f t="shared" si="17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12">
        <v>0</v>
      </c>
      <c r="E33" s="45">
        <f t="shared" si="10"/>
        <v>0</v>
      </c>
      <c r="F33" s="46">
        <f t="shared" si="11"/>
        <v>0</v>
      </c>
      <c r="G33" s="47">
        <f t="shared" si="12"/>
        <v>0</v>
      </c>
      <c r="H33" s="12">
        <v>0</v>
      </c>
      <c r="I33" s="45">
        <f t="shared" si="13"/>
        <v>0</v>
      </c>
      <c r="J33" s="46">
        <f t="shared" si="14"/>
        <v>0</v>
      </c>
      <c r="K33" s="47">
        <f t="shared" si="15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6"/>
        <v>0</v>
      </c>
      <c r="Y33" s="51">
        <f t="shared" si="17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12">
        <v>0</v>
      </c>
      <c r="E34" s="45">
        <f t="shared" si="10"/>
        <v>0</v>
      </c>
      <c r="F34" s="46">
        <f t="shared" si="11"/>
        <v>0</v>
      </c>
      <c r="G34" s="47">
        <f t="shared" si="12"/>
        <v>0</v>
      </c>
      <c r="H34" s="12">
        <v>0</v>
      </c>
      <c r="I34" s="45">
        <f t="shared" si="13"/>
        <v>0</v>
      </c>
      <c r="J34" s="46">
        <f t="shared" si="14"/>
        <v>0</v>
      </c>
      <c r="K34" s="47">
        <f t="shared" si="15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6"/>
        <v>0</v>
      </c>
      <c r="Y34" s="51">
        <f t="shared" si="17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12">
        <v>0</v>
      </c>
      <c r="E35" s="45">
        <f t="shared" si="10"/>
        <v>0</v>
      </c>
      <c r="F35" s="46">
        <f t="shared" si="11"/>
        <v>0</v>
      </c>
      <c r="G35" s="47">
        <f t="shared" si="12"/>
        <v>0</v>
      </c>
      <c r="H35" s="12">
        <v>0</v>
      </c>
      <c r="I35" s="45">
        <f t="shared" si="13"/>
        <v>0</v>
      </c>
      <c r="J35" s="46">
        <f t="shared" si="14"/>
        <v>0</v>
      </c>
      <c r="K35" s="47">
        <f t="shared" si="15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6"/>
        <v>0</v>
      </c>
      <c r="Y35" s="51">
        <f t="shared" si="17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12">
        <v>0</v>
      </c>
      <c r="E36" s="45">
        <f t="shared" si="10"/>
        <v>0</v>
      </c>
      <c r="F36" s="46">
        <f t="shared" si="11"/>
        <v>0</v>
      </c>
      <c r="G36" s="47">
        <f t="shared" si="12"/>
        <v>0</v>
      </c>
      <c r="H36" s="12">
        <v>0</v>
      </c>
      <c r="I36" s="45">
        <f t="shared" si="13"/>
        <v>0</v>
      </c>
      <c r="J36" s="46">
        <f t="shared" si="14"/>
        <v>0</v>
      </c>
      <c r="K36" s="47">
        <f t="shared" si="15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6"/>
        <v>0</v>
      </c>
      <c r="Y36" s="51">
        <f t="shared" si="17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12">
        <v>0</v>
      </c>
      <c r="E37" s="45">
        <f t="shared" si="10"/>
        <v>0</v>
      </c>
      <c r="F37" s="46">
        <f t="shared" si="11"/>
        <v>0</v>
      </c>
      <c r="G37" s="47">
        <f t="shared" si="12"/>
        <v>0</v>
      </c>
      <c r="H37" s="12">
        <v>0</v>
      </c>
      <c r="I37" s="45">
        <f t="shared" si="13"/>
        <v>0</v>
      </c>
      <c r="J37" s="46">
        <f t="shared" si="14"/>
        <v>0</v>
      </c>
      <c r="K37" s="47">
        <f t="shared" si="15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6"/>
        <v>0</v>
      </c>
      <c r="Y37" s="51">
        <f t="shared" si="17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12">
        <v>0</v>
      </c>
      <c r="E38" s="45">
        <f t="shared" si="10"/>
        <v>0</v>
      </c>
      <c r="F38" s="46">
        <f t="shared" si="11"/>
        <v>0</v>
      </c>
      <c r="G38" s="47">
        <f t="shared" si="12"/>
        <v>0</v>
      </c>
      <c r="H38" s="12">
        <v>0</v>
      </c>
      <c r="I38" s="45">
        <f t="shared" si="13"/>
        <v>0</v>
      </c>
      <c r="J38" s="46">
        <f t="shared" si="14"/>
        <v>0</v>
      </c>
      <c r="K38" s="47">
        <f t="shared" si="15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6"/>
        <v>0</v>
      </c>
      <c r="Y38" s="51">
        <f t="shared" si="17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12">
        <v>0</v>
      </c>
      <c r="E39" s="45">
        <f t="shared" si="10"/>
        <v>0</v>
      </c>
      <c r="F39" s="46">
        <f t="shared" si="11"/>
        <v>0</v>
      </c>
      <c r="G39" s="47">
        <f t="shared" si="12"/>
        <v>0</v>
      </c>
      <c r="H39" s="12">
        <v>0</v>
      </c>
      <c r="I39" s="45">
        <f t="shared" si="13"/>
        <v>0</v>
      </c>
      <c r="J39" s="46">
        <f t="shared" si="14"/>
        <v>0</v>
      </c>
      <c r="K39" s="47">
        <f t="shared" si="15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6"/>
        <v>0</v>
      </c>
      <c r="Y39" s="51">
        <f t="shared" si="17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12">
        <v>0</v>
      </c>
      <c r="E40" s="45">
        <f t="shared" si="10"/>
        <v>0</v>
      </c>
      <c r="F40" s="46">
        <f t="shared" si="11"/>
        <v>0</v>
      </c>
      <c r="G40" s="47">
        <f t="shared" si="12"/>
        <v>0</v>
      </c>
      <c r="H40" s="12">
        <v>0</v>
      </c>
      <c r="I40" s="45">
        <f t="shared" si="13"/>
        <v>0</v>
      </c>
      <c r="J40" s="46">
        <f t="shared" si="14"/>
        <v>0</v>
      </c>
      <c r="K40" s="47">
        <f t="shared" si="15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6"/>
        <v>0</v>
      </c>
      <c r="Y40" s="51">
        <f t="shared" si="17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12">
        <v>0</v>
      </c>
      <c r="E41" s="45">
        <f t="shared" si="10"/>
        <v>0</v>
      </c>
      <c r="F41" s="46">
        <f t="shared" si="11"/>
        <v>0</v>
      </c>
      <c r="G41" s="47">
        <f t="shared" si="12"/>
        <v>0</v>
      </c>
      <c r="H41" s="12">
        <v>0</v>
      </c>
      <c r="I41" s="45">
        <f t="shared" si="13"/>
        <v>0</v>
      </c>
      <c r="J41" s="46">
        <f t="shared" si="14"/>
        <v>0</v>
      </c>
      <c r="K41" s="47">
        <f t="shared" si="15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6"/>
        <v>0</v>
      </c>
      <c r="Y41" s="51">
        <f t="shared" si="17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12">
        <v>0</v>
      </c>
      <c r="E42" s="45">
        <f t="shared" si="10"/>
        <v>0</v>
      </c>
      <c r="F42" s="46">
        <f t="shared" si="11"/>
        <v>0</v>
      </c>
      <c r="G42" s="47">
        <f t="shared" si="12"/>
        <v>0</v>
      </c>
      <c r="H42" s="12">
        <v>0</v>
      </c>
      <c r="I42" s="45">
        <f t="shared" si="13"/>
        <v>0</v>
      </c>
      <c r="J42" s="46">
        <f t="shared" si="14"/>
        <v>0</v>
      </c>
      <c r="K42" s="47">
        <f t="shared" si="15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6"/>
        <v>0</v>
      </c>
      <c r="Y42" s="51">
        <f t="shared" si="17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12">
        <v>0</v>
      </c>
      <c r="E43" s="45">
        <f t="shared" si="10"/>
        <v>0</v>
      </c>
      <c r="F43" s="46">
        <f t="shared" si="11"/>
        <v>0</v>
      </c>
      <c r="G43" s="47">
        <f t="shared" si="12"/>
        <v>0</v>
      </c>
      <c r="H43" s="12">
        <v>0</v>
      </c>
      <c r="I43" s="45">
        <f t="shared" si="13"/>
        <v>0</v>
      </c>
      <c r="J43" s="46">
        <f t="shared" si="14"/>
        <v>0</v>
      </c>
      <c r="K43" s="47">
        <f t="shared" si="15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6"/>
        <v>0</v>
      </c>
      <c r="Y43" s="51">
        <f t="shared" si="17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12">
        <v>0</v>
      </c>
      <c r="E44" s="45">
        <f t="shared" si="10"/>
        <v>0</v>
      </c>
      <c r="F44" s="46">
        <f t="shared" si="11"/>
        <v>0</v>
      </c>
      <c r="G44" s="47">
        <f t="shared" si="12"/>
        <v>0</v>
      </c>
      <c r="H44" s="12">
        <v>0</v>
      </c>
      <c r="I44" s="45">
        <f t="shared" si="13"/>
        <v>0</v>
      </c>
      <c r="J44" s="46">
        <f t="shared" si="14"/>
        <v>0</v>
      </c>
      <c r="K44" s="47">
        <f t="shared" si="15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6"/>
        <v>0</v>
      </c>
      <c r="Y44" s="51">
        <f t="shared" si="17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12">
        <v>0</v>
      </c>
      <c r="E45" s="45">
        <f t="shared" si="10"/>
        <v>0</v>
      </c>
      <c r="F45" s="46">
        <f t="shared" si="11"/>
        <v>0</v>
      </c>
      <c r="G45" s="47">
        <f t="shared" si="12"/>
        <v>0</v>
      </c>
      <c r="H45" s="12">
        <v>0</v>
      </c>
      <c r="I45" s="45">
        <f t="shared" si="13"/>
        <v>0</v>
      </c>
      <c r="J45" s="46">
        <f t="shared" si="14"/>
        <v>0</v>
      </c>
      <c r="K45" s="47">
        <f t="shared" si="15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6"/>
        <v>0</v>
      </c>
      <c r="Y45" s="51">
        <f t="shared" si="17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12">
        <v>0</v>
      </c>
      <c r="E46" s="45">
        <f t="shared" si="10"/>
        <v>0</v>
      </c>
      <c r="F46" s="46">
        <f t="shared" si="11"/>
        <v>0</v>
      </c>
      <c r="G46" s="47">
        <f t="shared" si="12"/>
        <v>0</v>
      </c>
      <c r="H46" s="12">
        <v>0</v>
      </c>
      <c r="I46" s="45">
        <f t="shared" si="13"/>
        <v>0</v>
      </c>
      <c r="J46" s="46">
        <f t="shared" si="14"/>
        <v>0</v>
      </c>
      <c r="K46" s="47">
        <f t="shared" si="15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6"/>
        <v>0</v>
      </c>
      <c r="Y46" s="51">
        <f t="shared" si="17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12">
        <v>0</v>
      </c>
      <c r="E47" s="45">
        <f t="shared" si="10"/>
        <v>0</v>
      </c>
      <c r="F47" s="46">
        <f t="shared" si="11"/>
        <v>0</v>
      </c>
      <c r="G47" s="47">
        <f t="shared" si="12"/>
        <v>0</v>
      </c>
      <c r="H47" s="12">
        <v>0</v>
      </c>
      <c r="I47" s="45">
        <f t="shared" si="13"/>
        <v>0</v>
      </c>
      <c r="J47" s="46">
        <f t="shared" si="14"/>
        <v>0</v>
      </c>
      <c r="K47" s="47">
        <f t="shared" si="15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6"/>
        <v>0</v>
      </c>
      <c r="Y47" s="51">
        <f t="shared" si="17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12">
        <v>0</v>
      </c>
      <c r="E48" s="45">
        <f t="shared" si="10"/>
        <v>0</v>
      </c>
      <c r="F48" s="46">
        <f t="shared" si="11"/>
        <v>0</v>
      </c>
      <c r="G48" s="47">
        <f t="shared" si="12"/>
        <v>0</v>
      </c>
      <c r="H48" s="12">
        <v>0</v>
      </c>
      <c r="I48" s="45">
        <f t="shared" si="13"/>
        <v>0</v>
      </c>
      <c r="J48" s="46">
        <f t="shared" si="14"/>
        <v>0</v>
      </c>
      <c r="K48" s="47">
        <f t="shared" si="15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6"/>
        <v>0</v>
      </c>
      <c r="Y48" s="51">
        <f t="shared" si="17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12">
        <v>0</v>
      </c>
      <c r="E49" s="45">
        <f t="shared" si="10"/>
        <v>0</v>
      </c>
      <c r="F49" s="46">
        <f t="shared" si="11"/>
        <v>0</v>
      </c>
      <c r="G49" s="47">
        <f t="shared" si="12"/>
        <v>0</v>
      </c>
      <c r="H49" s="12">
        <v>0</v>
      </c>
      <c r="I49" s="45">
        <f t="shared" si="13"/>
        <v>0</v>
      </c>
      <c r="J49" s="46">
        <f t="shared" si="14"/>
        <v>0</v>
      </c>
      <c r="K49" s="47">
        <f t="shared" si="15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6"/>
        <v>0</v>
      </c>
      <c r="Y49" s="51">
        <f t="shared" si="17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12">
        <v>0</v>
      </c>
      <c r="E50" s="45">
        <f t="shared" si="10"/>
        <v>0</v>
      </c>
      <c r="F50" s="46">
        <f t="shared" si="11"/>
        <v>0</v>
      </c>
      <c r="G50" s="47">
        <f t="shared" si="12"/>
        <v>0</v>
      </c>
      <c r="H50" s="12">
        <v>0</v>
      </c>
      <c r="I50" s="45">
        <f t="shared" si="13"/>
        <v>0</v>
      </c>
      <c r="J50" s="46">
        <f t="shared" si="14"/>
        <v>0</v>
      </c>
      <c r="K50" s="47">
        <f t="shared" si="15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6"/>
        <v>0</v>
      </c>
      <c r="Y50" s="51">
        <f t="shared" si="17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12">
        <v>0</v>
      </c>
      <c r="E51" s="45">
        <f t="shared" si="10"/>
        <v>0</v>
      </c>
      <c r="F51" s="46">
        <f t="shared" si="11"/>
        <v>0</v>
      </c>
      <c r="G51" s="47">
        <f t="shared" si="12"/>
        <v>0</v>
      </c>
      <c r="H51" s="12">
        <v>0</v>
      </c>
      <c r="I51" s="45">
        <f t="shared" si="13"/>
        <v>0</v>
      </c>
      <c r="J51" s="46">
        <f t="shared" si="14"/>
        <v>0</v>
      </c>
      <c r="K51" s="47">
        <f t="shared" si="15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6"/>
        <v>0</v>
      </c>
      <c r="Y51" s="51">
        <f t="shared" si="17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12">
        <v>0</v>
      </c>
      <c r="E52" s="45">
        <f t="shared" si="10"/>
        <v>0</v>
      </c>
      <c r="F52" s="46">
        <f t="shared" si="11"/>
        <v>0</v>
      </c>
      <c r="G52" s="47">
        <f t="shared" si="12"/>
        <v>0</v>
      </c>
      <c r="H52" s="12">
        <v>0</v>
      </c>
      <c r="I52" s="45">
        <f t="shared" si="13"/>
        <v>0</v>
      </c>
      <c r="J52" s="46">
        <f t="shared" si="14"/>
        <v>0</v>
      </c>
      <c r="K52" s="47">
        <f t="shared" si="15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6"/>
        <v>0</v>
      </c>
      <c r="Y52" s="51">
        <f t="shared" si="17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12">
        <v>0</v>
      </c>
      <c r="E53" s="45">
        <f t="shared" si="10"/>
        <v>0</v>
      </c>
      <c r="F53" s="46">
        <f t="shared" si="11"/>
        <v>0</v>
      </c>
      <c r="G53" s="47">
        <f t="shared" si="12"/>
        <v>0</v>
      </c>
      <c r="H53" s="12">
        <v>0</v>
      </c>
      <c r="I53" s="45">
        <f t="shared" si="13"/>
        <v>0</v>
      </c>
      <c r="J53" s="46">
        <f t="shared" si="14"/>
        <v>0</v>
      </c>
      <c r="K53" s="47">
        <f t="shared" si="15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6"/>
        <v>0</v>
      </c>
      <c r="Y53" s="51">
        <f t="shared" si="17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12">
        <v>0</v>
      </c>
      <c r="E54" s="45">
        <f t="shared" si="10"/>
        <v>0</v>
      </c>
      <c r="F54" s="46">
        <f t="shared" si="11"/>
        <v>0</v>
      </c>
      <c r="G54" s="47">
        <f t="shared" si="12"/>
        <v>0</v>
      </c>
      <c r="H54" s="12">
        <v>0</v>
      </c>
      <c r="I54" s="45">
        <f t="shared" si="13"/>
        <v>0</v>
      </c>
      <c r="J54" s="46">
        <f t="shared" si="14"/>
        <v>0</v>
      </c>
      <c r="K54" s="47">
        <f t="shared" si="15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6"/>
        <v>0</v>
      </c>
      <c r="Y54" s="51">
        <f t="shared" si="17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12">
        <v>0</v>
      </c>
      <c r="E55" s="45">
        <f t="shared" si="10"/>
        <v>0</v>
      </c>
      <c r="F55" s="46">
        <f t="shared" si="11"/>
        <v>0</v>
      </c>
      <c r="G55" s="47">
        <f t="shared" si="12"/>
        <v>0</v>
      </c>
      <c r="H55" s="12">
        <v>0</v>
      </c>
      <c r="I55" s="45">
        <f t="shared" si="13"/>
        <v>0</v>
      </c>
      <c r="J55" s="46">
        <f t="shared" si="14"/>
        <v>0</v>
      </c>
      <c r="K55" s="47">
        <f t="shared" si="15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6"/>
        <v>0</v>
      </c>
      <c r="Y55" s="51">
        <f t="shared" si="17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12">
        <v>0</v>
      </c>
      <c r="E56" s="45">
        <f t="shared" si="10"/>
        <v>0</v>
      </c>
      <c r="F56" s="46">
        <f t="shared" si="11"/>
        <v>0</v>
      </c>
      <c r="G56" s="47">
        <f t="shared" si="12"/>
        <v>0</v>
      </c>
      <c r="H56" s="12">
        <v>0</v>
      </c>
      <c r="I56" s="45">
        <f t="shared" si="13"/>
        <v>0</v>
      </c>
      <c r="J56" s="46">
        <f t="shared" si="14"/>
        <v>0</v>
      </c>
      <c r="K56" s="47">
        <f t="shared" si="15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6"/>
        <v>0</v>
      </c>
      <c r="Y56" s="51">
        <f t="shared" si="17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12">
        <v>0</v>
      </c>
      <c r="E57" s="45">
        <f t="shared" si="10"/>
        <v>0</v>
      </c>
      <c r="F57" s="46">
        <f t="shared" si="11"/>
        <v>0</v>
      </c>
      <c r="G57" s="47">
        <f t="shared" si="12"/>
        <v>0</v>
      </c>
      <c r="H57" s="12">
        <v>0</v>
      </c>
      <c r="I57" s="45">
        <f t="shared" si="13"/>
        <v>0</v>
      </c>
      <c r="J57" s="46">
        <f t="shared" si="14"/>
        <v>0</v>
      </c>
      <c r="K57" s="47">
        <f t="shared" si="15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6"/>
        <v>0</v>
      </c>
      <c r="Y57" s="51">
        <f t="shared" si="17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12">
        <v>0</v>
      </c>
      <c r="E58" s="45">
        <f t="shared" si="10"/>
        <v>0</v>
      </c>
      <c r="F58" s="46">
        <f t="shared" si="11"/>
        <v>0</v>
      </c>
      <c r="G58" s="47">
        <f t="shared" si="12"/>
        <v>0</v>
      </c>
      <c r="H58" s="12">
        <v>0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6"/>
        <v>0</v>
      </c>
      <c r="Y58" s="51">
        <f t="shared" si="17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12">
        <v>0</v>
      </c>
      <c r="E59" s="45">
        <f t="shared" si="10"/>
        <v>0</v>
      </c>
      <c r="F59" s="46">
        <f t="shared" si="11"/>
        <v>0</v>
      </c>
      <c r="G59" s="47">
        <f t="shared" si="12"/>
        <v>0</v>
      </c>
      <c r="H59" s="12">
        <v>0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6"/>
        <v>0</v>
      </c>
      <c r="Y59" s="51">
        <f t="shared" si="17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12">
        <v>0</v>
      </c>
      <c r="E60" s="45">
        <f t="shared" si="10"/>
        <v>0</v>
      </c>
      <c r="F60" s="46">
        <f t="shared" si="11"/>
        <v>0</v>
      </c>
      <c r="G60" s="47">
        <f t="shared" si="12"/>
        <v>0</v>
      </c>
      <c r="H60" s="12">
        <v>0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6"/>
        <v>0</v>
      </c>
      <c r="Y60" s="51">
        <f t="shared" si="17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12">
        <v>0</v>
      </c>
      <c r="E61" s="45">
        <f t="shared" si="10"/>
        <v>0</v>
      </c>
      <c r="F61" s="46">
        <f t="shared" si="11"/>
        <v>0</v>
      </c>
      <c r="G61" s="47">
        <f t="shared" si="12"/>
        <v>0</v>
      </c>
      <c r="H61" s="12">
        <v>0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6"/>
        <v>0</v>
      </c>
      <c r="Y61" s="51">
        <f t="shared" si="17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12">
        <v>0</v>
      </c>
      <c r="E62" s="45">
        <f t="shared" si="10"/>
        <v>0</v>
      </c>
      <c r="F62" s="46">
        <f t="shared" si="11"/>
        <v>0</v>
      </c>
      <c r="G62" s="47">
        <f t="shared" si="12"/>
        <v>0</v>
      </c>
      <c r="H62" s="12">
        <v>0</v>
      </c>
      <c r="I62" s="45">
        <f t="shared" si="13"/>
        <v>0</v>
      </c>
      <c r="J62" s="46">
        <f t="shared" si="14"/>
        <v>0</v>
      </c>
      <c r="K62" s="47">
        <f t="shared" si="15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6"/>
        <v>0</v>
      </c>
      <c r="Y62" s="51">
        <f t="shared" si="17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12">
        <v>0</v>
      </c>
      <c r="E63" s="45">
        <f t="shared" si="10"/>
        <v>0</v>
      </c>
      <c r="F63" s="46">
        <f t="shared" si="11"/>
        <v>0</v>
      </c>
      <c r="G63" s="47">
        <f t="shared" si="12"/>
        <v>0</v>
      </c>
      <c r="H63" s="12">
        <v>0</v>
      </c>
      <c r="I63" s="45">
        <f t="shared" si="13"/>
        <v>0</v>
      </c>
      <c r="J63" s="46">
        <f t="shared" si="14"/>
        <v>0</v>
      </c>
      <c r="K63" s="47">
        <f t="shared" si="15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6"/>
        <v>0</v>
      </c>
      <c r="Y63" s="51">
        <f t="shared" si="17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12">
        <v>0</v>
      </c>
      <c r="E64" s="45">
        <f t="shared" si="10"/>
        <v>0</v>
      </c>
      <c r="F64" s="46">
        <f t="shared" si="11"/>
        <v>0</v>
      </c>
      <c r="G64" s="47">
        <f t="shared" si="12"/>
        <v>0</v>
      </c>
      <c r="H64" s="12">
        <v>0</v>
      </c>
      <c r="I64" s="45">
        <f t="shared" si="13"/>
        <v>0</v>
      </c>
      <c r="J64" s="46">
        <f t="shared" si="14"/>
        <v>0</v>
      </c>
      <c r="K64" s="47">
        <f t="shared" si="15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6"/>
        <v>0</v>
      </c>
      <c r="Y64" s="51">
        <f t="shared" si="17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12">
        <v>0</v>
      </c>
      <c r="E65" s="45">
        <f t="shared" si="10"/>
        <v>0</v>
      </c>
      <c r="F65" s="46">
        <f t="shared" si="11"/>
        <v>0</v>
      </c>
      <c r="G65" s="47">
        <f t="shared" si="12"/>
        <v>0</v>
      </c>
      <c r="H65" s="12">
        <v>0</v>
      </c>
      <c r="I65" s="45">
        <f t="shared" si="13"/>
        <v>0</v>
      </c>
      <c r="J65" s="46">
        <f t="shared" si="14"/>
        <v>0</v>
      </c>
      <c r="K65" s="47">
        <f t="shared" si="15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6"/>
        <v>0</v>
      </c>
      <c r="Y65" s="51">
        <f t="shared" si="17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12">
        <v>0</v>
      </c>
      <c r="E66" s="45">
        <f t="shared" si="10"/>
        <v>0</v>
      </c>
      <c r="F66" s="46">
        <f t="shared" si="11"/>
        <v>0</v>
      </c>
      <c r="G66" s="47">
        <f t="shared" si="12"/>
        <v>0</v>
      </c>
      <c r="H66" s="12">
        <v>0</v>
      </c>
      <c r="I66" s="45">
        <f t="shared" si="13"/>
        <v>0</v>
      </c>
      <c r="J66" s="46">
        <f t="shared" si="14"/>
        <v>0</v>
      </c>
      <c r="K66" s="47">
        <f t="shared" si="15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6"/>
        <v>0</v>
      </c>
      <c r="Y66" s="51">
        <f t="shared" si="17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12">
        <v>0</v>
      </c>
      <c r="E67" s="45">
        <f t="shared" si="10"/>
        <v>0</v>
      </c>
      <c r="F67" s="46">
        <f t="shared" si="11"/>
        <v>0</v>
      </c>
      <c r="G67" s="47">
        <f t="shared" si="12"/>
        <v>0</v>
      </c>
      <c r="H67" s="12">
        <v>0</v>
      </c>
      <c r="I67" s="45">
        <f t="shared" si="13"/>
        <v>0</v>
      </c>
      <c r="J67" s="46">
        <f t="shared" si="14"/>
        <v>0</v>
      </c>
      <c r="K67" s="47">
        <f t="shared" si="15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6"/>
        <v>0</v>
      </c>
      <c r="Y67" s="51">
        <f t="shared" si="17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12">
        <v>0</v>
      </c>
      <c r="E68" s="45">
        <f t="shared" si="10"/>
        <v>0</v>
      </c>
      <c r="F68" s="46">
        <f t="shared" si="11"/>
        <v>0</v>
      </c>
      <c r="G68" s="47">
        <f t="shared" si="12"/>
        <v>0</v>
      </c>
      <c r="H68" s="12">
        <v>0</v>
      </c>
      <c r="I68" s="45">
        <f t="shared" si="13"/>
        <v>0</v>
      </c>
      <c r="J68" s="46">
        <f t="shared" si="14"/>
        <v>0</v>
      </c>
      <c r="K68" s="47">
        <f t="shared" si="15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6"/>
        <v>0</v>
      </c>
      <c r="Y68" s="51">
        <f t="shared" si="17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12">
        <v>0</v>
      </c>
      <c r="E69" s="45">
        <f t="shared" si="10"/>
        <v>0</v>
      </c>
      <c r="F69" s="46">
        <f t="shared" si="11"/>
        <v>0</v>
      </c>
      <c r="G69" s="47">
        <f t="shared" si="12"/>
        <v>0</v>
      </c>
      <c r="H69" s="12">
        <v>0</v>
      </c>
      <c r="I69" s="45">
        <f t="shared" si="13"/>
        <v>0</v>
      </c>
      <c r="J69" s="46">
        <f t="shared" si="14"/>
        <v>0</v>
      </c>
      <c r="K69" s="47">
        <f t="shared" si="15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6"/>
        <v>0</v>
      </c>
      <c r="Y69" s="51">
        <f t="shared" si="17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12">
        <v>0</v>
      </c>
      <c r="E70" s="45">
        <f t="shared" si="10"/>
        <v>0</v>
      </c>
      <c r="F70" s="46">
        <f t="shared" si="11"/>
        <v>0</v>
      </c>
      <c r="G70" s="47">
        <f t="shared" si="12"/>
        <v>0</v>
      </c>
      <c r="H70" s="12">
        <v>0</v>
      </c>
      <c r="I70" s="45">
        <f t="shared" si="13"/>
        <v>0</v>
      </c>
      <c r="J70" s="46">
        <f t="shared" si="14"/>
        <v>0</v>
      </c>
      <c r="K70" s="47">
        <f t="shared" si="15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6"/>
        <v>0</v>
      </c>
      <c r="Y70" s="51">
        <f t="shared" si="17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12">
        <v>0</v>
      </c>
      <c r="E71" s="45">
        <f t="shared" si="10"/>
        <v>0</v>
      </c>
      <c r="F71" s="46">
        <f t="shared" si="11"/>
        <v>0</v>
      </c>
      <c r="G71" s="47">
        <f t="shared" si="12"/>
        <v>0</v>
      </c>
      <c r="H71" s="12">
        <v>0</v>
      </c>
      <c r="I71" s="45">
        <f t="shared" si="13"/>
        <v>0</v>
      </c>
      <c r="J71" s="46">
        <f t="shared" si="14"/>
        <v>0</v>
      </c>
      <c r="K71" s="47">
        <f t="shared" si="15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6"/>
        <v>0</v>
      </c>
      <c r="Y71" s="51">
        <f t="shared" si="17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12">
        <v>0</v>
      </c>
      <c r="E72" s="45">
        <f t="shared" si="10"/>
        <v>0</v>
      </c>
      <c r="F72" s="46">
        <f t="shared" si="11"/>
        <v>0</v>
      </c>
      <c r="G72" s="47">
        <f t="shared" si="12"/>
        <v>0</v>
      </c>
      <c r="H72" s="12">
        <v>0</v>
      </c>
      <c r="I72" s="45">
        <f t="shared" si="13"/>
        <v>0</v>
      </c>
      <c r="J72" s="46">
        <f t="shared" si="14"/>
        <v>0</v>
      </c>
      <c r="K72" s="47">
        <f t="shared" si="15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6"/>
        <v>0</v>
      </c>
      <c r="Y72" s="51">
        <f t="shared" si="17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12">
        <v>0</v>
      </c>
      <c r="E73" s="45">
        <f t="shared" si="10"/>
        <v>0</v>
      </c>
      <c r="F73" s="46">
        <f t="shared" si="11"/>
        <v>0</v>
      </c>
      <c r="G73" s="47">
        <f t="shared" ref="G73:G81" si="29">IF(E73-F73&gt;0,E73-F73,0)</f>
        <v>0</v>
      </c>
      <c r="H73" s="12">
        <v>0</v>
      </c>
      <c r="I73" s="45">
        <f t="shared" si="13"/>
        <v>0</v>
      </c>
      <c r="J73" s="46">
        <f t="shared" si="14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0</v>
      </c>
      <c r="E82" s="48">
        <f t="shared" si="39"/>
        <v>0</v>
      </c>
      <c r="F82" s="48">
        <f t="shared" si="39"/>
        <v>0</v>
      </c>
      <c r="G82" s="48">
        <f t="shared" si="39"/>
        <v>0</v>
      </c>
      <c r="H82" s="54">
        <f t="shared" si="39"/>
        <v>0</v>
      </c>
      <c r="I82" s="48">
        <f t="shared" si="39"/>
        <v>0</v>
      </c>
      <c r="J82" s="48">
        <f t="shared" si="39"/>
        <v>0</v>
      </c>
      <c r="K82" s="48">
        <f t="shared" si="39"/>
        <v>0</v>
      </c>
      <c r="L82" s="54">
        <f t="shared" si="39"/>
        <v>0</v>
      </c>
      <c r="M82" s="48">
        <f t="shared" si="39"/>
        <v>0</v>
      </c>
      <c r="N82" s="48">
        <f t="shared" si="39"/>
        <v>0</v>
      </c>
      <c r="O82" s="48">
        <f t="shared" si="39"/>
        <v>0</v>
      </c>
      <c r="P82" s="54">
        <f t="shared" si="39"/>
        <v>0</v>
      </c>
      <c r="Q82" s="48">
        <f t="shared" si="39"/>
        <v>0</v>
      </c>
      <c r="R82" s="48">
        <f t="shared" si="39"/>
        <v>0</v>
      </c>
      <c r="S82" s="48">
        <f t="shared" si="39"/>
        <v>0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0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8" priority="1" operator="equal">
      <formula>"masquer colonne"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pane xSplit="3" ySplit="7" topLeftCell="D8" activePane="bottomRight" state="frozen"/>
      <selection sqref="A1:C84"/>
      <selection pane="topRight" sqref="A1:C84"/>
      <selection pane="bottomLeft" sqref="A1:C84"/>
      <selection pane="bottomRight"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1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hidden="1" customWidth="1"/>
    <col min="21" max="21" width="8.83203125" style="2" hidden="1" customWidth="1"/>
    <col min="22" max="23" width="8.83203125" style="3" hidden="1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>masquer colonne</v>
      </c>
      <c r="U1" s="28" t="str">
        <f t="shared" ref="U1:W1" si="0">IF($T$5="","masquer colonne","")</f>
        <v>masquer colonne</v>
      </c>
      <c r="V1" s="28" t="str">
        <f t="shared" si="0"/>
        <v>masquer colonne</v>
      </c>
      <c r="W1" s="28" t="str">
        <f t="shared" si="0"/>
        <v>masquer colonne</v>
      </c>
      <c r="X1" s="29"/>
      <c r="Y1" s="29"/>
      <c r="Z1" s="29"/>
      <c r="AA1" s="29"/>
      <c r="AB1" s="21"/>
      <c r="AC1" s="21"/>
      <c r="AD1" s="21"/>
    </row>
    <row r="2" spans="1:30" ht="16.5" thickBot="1" x14ac:dyDescent="0.3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3">
      <c r="A3" s="30">
        <f>VALUE("01/06/"&amp;Janvier!$A$1)</f>
        <v>42887</v>
      </c>
      <c r="B3" s="21"/>
      <c r="C3" s="21"/>
      <c r="D3" s="31" t="str">
        <f>CHOOSE(MONTH(A3),"Janvier","Février","Mars","Avril","Mai","Juin","Juillet","Août","Septembre","Octobre","Novembre","Décembre")</f>
        <v>Juin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6.5" thickTop="1" x14ac:dyDescent="0.25">
      <c r="A4" s="21"/>
      <c r="B4" s="21"/>
      <c r="C4" s="21"/>
      <c r="D4" s="35">
        <f>WEEKNUM(D5,21)</f>
        <v>23</v>
      </c>
      <c r="E4" s="36"/>
      <c r="F4" s="36"/>
      <c r="G4" s="36"/>
      <c r="H4" s="35">
        <f>WEEKNUM(H5,21)</f>
        <v>24</v>
      </c>
      <c r="I4" s="36"/>
      <c r="J4" s="36"/>
      <c r="K4" s="36"/>
      <c r="L4" s="35">
        <f>WEEKNUM(L5,21)</f>
        <v>25</v>
      </c>
      <c r="M4" s="36"/>
      <c r="N4" s="36"/>
      <c r="O4" s="36"/>
      <c r="P4" s="35">
        <f>WEEKNUM(P5,21)</f>
        <v>26</v>
      </c>
      <c r="Q4" s="36"/>
      <c r="R4" s="36"/>
      <c r="S4" s="36"/>
      <c r="T4" s="35" t="str">
        <f>IF(T5="","",WEEKNUM(T5,21))</f>
        <v/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42897</v>
      </c>
      <c r="E5" s="36"/>
      <c r="F5" s="36"/>
      <c r="G5" s="36"/>
      <c r="H5" s="40">
        <f>D5+7</f>
        <v>42904</v>
      </c>
      <c r="I5" s="36"/>
      <c r="J5" s="36"/>
      <c r="K5" s="36"/>
      <c r="L5" s="40">
        <f>H5+7</f>
        <v>42911</v>
      </c>
      <c r="M5" s="36"/>
      <c r="N5" s="36"/>
      <c r="O5" s="36"/>
      <c r="P5" s="40">
        <f>L5+7</f>
        <v>42918</v>
      </c>
      <c r="Q5" s="36"/>
      <c r="R5" s="36"/>
      <c r="S5" s="36"/>
      <c r="T5" s="40" t="str">
        <f>IF(DAY(P5+7)&gt;4,"",P5+7)</f>
        <v/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/>
      </c>
      <c r="U6" s="36"/>
      <c r="V6" s="36"/>
      <c r="W6" s="36"/>
      <c r="X6" s="41" t="s">
        <v>21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12">
        <v>0</v>
      </c>
      <c r="E8" s="45">
        <f>IF(D8&lt;(1/24*35),0,D8-(1/24*35))</f>
        <v>0</v>
      </c>
      <c r="F8" s="46">
        <f>IF(E8&gt;=1/24*8,1/24*8,E8)</f>
        <v>0</v>
      </c>
      <c r="G8" s="47">
        <f>IF(E8-F8&gt;0,E8-F8,0)</f>
        <v>0</v>
      </c>
      <c r="H8" s="12">
        <v>0</v>
      </c>
      <c r="I8" s="45">
        <f>IF(H8&lt;(1/24*35),0,H8-(1/24*35))</f>
        <v>0</v>
      </c>
      <c r="J8" s="46">
        <f>IF(I8&gt;=1/24*8,1/24*8,I8)</f>
        <v>0</v>
      </c>
      <c r="K8" s="47">
        <f>IF(I8-J8&gt;0,I8-J8,0)</f>
        <v>0</v>
      </c>
      <c r="L8" s="12">
        <v>0</v>
      </c>
      <c r="M8" s="45">
        <f t="shared" ref="M8:M71" si="1">IF(L8&lt;(1/24*35),0,L8-(1/24*35))</f>
        <v>0</v>
      </c>
      <c r="N8" s="46">
        <f t="shared" ref="N8:N71" si="2">IF(M8&gt;=1/24*8,1/24*8,M8)</f>
        <v>0</v>
      </c>
      <c r="O8" s="47">
        <f t="shared" ref="O8:O71" si="3">IF(M8-N8&gt;0,M8-N8,0)</f>
        <v>0</v>
      </c>
      <c r="P8" s="12">
        <v>0</v>
      </c>
      <c r="Q8" s="45">
        <f t="shared" ref="Q8:Q71" si="4">IF(P8&lt;(1/24*35),0,P8-(1/24*35))</f>
        <v>0</v>
      </c>
      <c r="R8" s="46">
        <f t="shared" ref="R8:R71" si="5">IF(Q8&gt;=1/24*8,1/24*8,Q8)</f>
        <v>0</v>
      </c>
      <c r="S8" s="47">
        <f t="shared" ref="S8:S71" si="6">IF(Q8-R8&gt;0,Q8-R8,0)</f>
        <v>0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0</v>
      </c>
      <c r="Y8" s="51">
        <f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12">
        <v>0</v>
      </c>
      <c r="E9" s="45">
        <f t="shared" ref="E9:E73" si="10">IF(D9&lt;(1/24*35),0,D9-(1/24*35))</f>
        <v>0</v>
      </c>
      <c r="F9" s="46">
        <f t="shared" ref="F9:F73" si="11">IF(E9&gt;=1/24*8,1/24*8,E9)</f>
        <v>0</v>
      </c>
      <c r="G9" s="47">
        <f t="shared" ref="G9:G72" si="12">IF(E9-F9&gt;0,E9-F9,0)</f>
        <v>0</v>
      </c>
      <c r="H9" s="12">
        <v>0</v>
      </c>
      <c r="I9" s="45">
        <f t="shared" ref="I9:I73" si="13">IF(H9&lt;(1/24*35),0,H9-(1/24*35))</f>
        <v>0</v>
      </c>
      <c r="J9" s="46">
        <f t="shared" ref="J9:J73" si="14">IF(I9&gt;=1/24*8,1/24*8,I9)</f>
        <v>0</v>
      </c>
      <c r="K9" s="47">
        <f t="shared" ref="K9:K72" si="15">IF(I9-J9&gt;0,I9-J9,0)</f>
        <v>0</v>
      </c>
      <c r="L9" s="12">
        <v>0</v>
      </c>
      <c r="M9" s="45">
        <f t="shared" si="1"/>
        <v>0</v>
      </c>
      <c r="N9" s="46">
        <f t="shared" si="2"/>
        <v>0</v>
      </c>
      <c r="O9" s="47">
        <f t="shared" si="3"/>
        <v>0</v>
      </c>
      <c r="P9" s="12">
        <v>0</v>
      </c>
      <c r="Q9" s="45">
        <f t="shared" si="4"/>
        <v>0</v>
      </c>
      <c r="R9" s="46">
        <f t="shared" si="5"/>
        <v>0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6">SUMIF($D$7:$W$7,$H$7,$D9:$W9)</f>
        <v>0</v>
      </c>
      <c r="Y9" s="51">
        <f t="shared" ref="Y9:Y72" si="17">SUMIF($D$7:$W$7,$Y$7,$D9:$W9)</f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12">
        <v>0</v>
      </c>
      <c r="E10" s="45">
        <f t="shared" si="10"/>
        <v>0</v>
      </c>
      <c r="F10" s="46">
        <f t="shared" si="11"/>
        <v>0</v>
      </c>
      <c r="G10" s="47">
        <f t="shared" si="12"/>
        <v>0</v>
      </c>
      <c r="H10" s="12">
        <v>0</v>
      </c>
      <c r="I10" s="45">
        <f t="shared" si="13"/>
        <v>0</v>
      </c>
      <c r="J10" s="46">
        <f t="shared" si="14"/>
        <v>0</v>
      </c>
      <c r="K10" s="47">
        <f t="shared" si="15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6"/>
        <v>0</v>
      </c>
      <c r="Y10" s="51">
        <f t="shared" si="17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12">
        <v>0</v>
      </c>
      <c r="E11" s="45">
        <f t="shared" si="10"/>
        <v>0</v>
      </c>
      <c r="F11" s="46">
        <f t="shared" si="11"/>
        <v>0</v>
      </c>
      <c r="G11" s="47">
        <f t="shared" si="12"/>
        <v>0</v>
      </c>
      <c r="H11" s="12">
        <v>0</v>
      </c>
      <c r="I11" s="45">
        <f t="shared" si="13"/>
        <v>0</v>
      </c>
      <c r="J11" s="46">
        <f t="shared" si="14"/>
        <v>0</v>
      </c>
      <c r="K11" s="47">
        <f t="shared" si="15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6"/>
        <v>0</v>
      </c>
      <c r="Y11" s="51">
        <f t="shared" si="17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12">
        <v>0</v>
      </c>
      <c r="E12" s="45">
        <f t="shared" si="10"/>
        <v>0</v>
      </c>
      <c r="F12" s="46">
        <f t="shared" si="11"/>
        <v>0</v>
      </c>
      <c r="G12" s="47">
        <f t="shared" si="12"/>
        <v>0</v>
      </c>
      <c r="H12" s="12">
        <v>0</v>
      </c>
      <c r="I12" s="45">
        <f t="shared" si="13"/>
        <v>0</v>
      </c>
      <c r="J12" s="46">
        <f t="shared" si="14"/>
        <v>0</v>
      </c>
      <c r="K12" s="47">
        <f t="shared" si="15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6"/>
        <v>0</v>
      </c>
      <c r="Y12" s="51">
        <f t="shared" si="17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12">
        <v>0</v>
      </c>
      <c r="E13" s="45">
        <f t="shared" si="10"/>
        <v>0</v>
      </c>
      <c r="F13" s="46">
        <f t="shared" si="11"/>
        <v>0</v>
      </c>
      <c r="G13" s="47">
        <f t="shared" si="12"/>
        <v>0</v>
      </c>
      <c r="H13" s="12">
        <v>0</v>
      </c>
      <c r="I13" s="45">
        <f t="shared" si="13"/>
        <v>0</v>
      </c>
      <c r="J13" s="46">
        <f t="shared" si="14"/>
        <v>0</v>
      </c>
      <c r="K13" s="47">
        <f t="shared" si="15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6"/>
        <v>0</v>
      </c>
      <c r="Y13" s="51">
        <f t="shared" si="17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12">
        <v>0</v>
      </c>
      <c r="E14" s="45">
        <f t="shared" si="10"/>
        <v>0</v>
      </c>
      <c r="F14" s="46">
        <f t="shared" si="11"/>
        <v>0</v>
      </c>
      <c r="G14" s="47">
        <f t="shared" si="12"/>
        <v>0</v>
      </c>
      <c r="H14" s="12">
        <v>0</v>
      </c>
      <c r="I14" s="45">
        <f t="shared" si="13"/>
        <v>0</v>
      </c>
      <c r="J14" s="46">
        <f t="shared" si="14"/>
        <v>0</v>
      </c>
      <c r="K14" s="47">
        <f t="shared" si="15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6"/>
        <v>0</v>
      </c>
      <c r="Y14" s="51">
        <f t="shared" si="17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12">
        <v>0</v>
      </c>
      <c r="E15" s="45">
        <f t="shared" si="10"/>
        <v>0</v>
      </c>
      <c r="F15" s="46">
        <f t="shared" si="11"/>
        <v>0</v>
      </c>
      <c r="G15" s="47">
        <f t="shared" si="12"/>
        <v>0</v>
      </c>
      <c r="H15" s="12">
        <v>0</v>
      </c>
      <c r="I15" s="45">
        <f t="shared" si="13"/>
        <v>0</v>
      </c>
      <c r="J15" s="46">
        <f t="shared" si="14"/>
        <v>0</v>
      </c>
      <c r="K15" s="47">
        <f t="shared" si="15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6"/>
        <v>0</v>
      </c>
      <c r="Y15" s="51">
        <f t="shared" si="17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12">
        <v>0</v>
      </c>
      <c r="E16" s="45">
        <f t="shared" si="10"/>
        <v>0</v>
      </c>
      <c r="F16" s="46">
        <f t="shared" si="11"/>
        <v>0</v>
      </c>
      <c r="G16" s="47">
        <f t="shared" si="12"/>
        <v>0</v>
      </c>
      <c r="H16" s="12">
        <v>0</v>
      </c>
      <c r="I16" s="45">
        <f t="shared" si="13"/>
        <v>0</v>
      </c>
      <c r="J16" s="46">
        <f t="shared" si="14"/>
        <v>0</v>
      </c>
      <c r="K16" s="47">
        <f t="shared" si="15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6"/>
        <v>0</v>
      </c>
      <c r="Y16" s="51">
        <f t="shared" si="17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12">
        <v>0</v>
      </c>
      <c r="E17" s="45">
        <f t="shared" si="10"/>
        <v>0</v>
      </c>
      <c r="F17" s="46">
        <f t="shared" si="11"/>
        <v>0</v>
      </c>
      <c r="G17" s="47">
        <f t="shared" si="12"/>
        <v>0</v>
      </c>
      <c r="H17" s="12">
        <v>0</v>
      </c>
      <c r="I17" s="45">
        <f t="shared" si="13"/>
        <v>0</v>
      </c>
      <c r="J17" s="46">
        <f t="shared" si="14"/>
        <v>0</v>
      </c>
      <c r="K17" s="47">
        <f t="shared" si="15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6"/>
        <v>0</v>
      </c>
      <c r="Y17" s="51">
        <f t="shared" si="17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12">
        <v>0</v>
      </c>
      <c r="E18" s="45">
        <f t="shared" si="10"/>
        <v>0</v>
      </c>
      <c r="F18" s="46">
        <f t="shared" si="11"/>
        <v>0</v>
      </c>
      <c r="G18" s="47">
        <f t="shared" si="12"/>
        <v>0</v>
      </c>
      <c r="H18" s="12">
        <v>0</v>
      </c>
      <c r="I18" s="45">
        <f t="shared" si="13"/>
        <v>0</v>
      </c>
      <c r="J18" s="46">
        <f t="shared" si="14"/>
        <v>0</v>
      </c>
      <c r="K18" s="47">
        <f t="shared" si="15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6"/>
        <v>0</v>
      </c>
      <c r="Y18" s="51">
        <f t="shared" si="17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12">
        <v>0</v>
      </c>
      <c r="E19" s="45">
        <f t="shared" si="10"/>
        <v>0</v>
      </c>
      <c r="F19" s="46">
        <f t="shared" si="11"/>
        <v>0</v>
      </c>
      <c r="G19" s="47">
        <f t="shared" si="12"/>
        <v>0</v>
      </c>
      <c r="H19" s="12">
        <v>0</v>
      </c>
      <c r="I19" s="45">
        <f t="shared" si="13"/>
        <v>0</v>
      </c>
      <c r="J19" s="46">
        <f t="shared" si="14"/>
        <v>0</v>
      </c>
      <c r="K19" s="47">
        <f t="shared" si="15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6"/>
        <v>0</v>
      </c>
      <c r="Y19" s="51">
        <f t="shared" si="17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12">
        <v>0</v>
      </c>
      <c r="E20" s="45">
        <f t="shared" si="10"/>
        <v>0</v>
      </c>
      <c r="F20" s="46">
        <f t="shared" si="11"/>
        <v>0</v>
      </c>
      <c r="G20" s="47">
        <f t="shared" si="12"/>
        <v>0</v>
      </c>
      <c r="H20" s="12">
        <v>0</v>
      </c>
      <c r="I20" s="45">
        <f t="shared" si="13"/>
        <v>0</v>
      </c>
      <c r="J20" s="46">
        <f t="shared" si="14"/>
        <v>0</v>
      </c>
      <c r="K20" s="47">
        <f t="shared" si="15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6"/>
        <v>0</v>
      </c>
      <c r="Y20" s="51">
        <f t="shared" si="17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12">
        <v>0</v>
      </c>
      <c r="E21" s="45">
        <f t="shared" si="10"/>
        <v>0</v>
      </c>
      <c r="F21" s="46">
        <f t="shared" si="11"/>
        <v>0</v>
      </c>
      <c r="G21" s="47">
        <f t="shared" si="12"/>
        <v>0</v>
      </c>
      <c r="H21" s="12">
        <v>0</v>
      </c>
      <c r="I21" s="45">
        <f t="shared" si="13"/>
        <v>0</v>
      </c>
      <c r="J21" s="46">
        <f t="shared" si="14"/>
        <v>0</v>
      </c>
      <c r="K21" s="47">
        <f t="shared" si="15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6"/>
        <v>0</v>
      </c>
      <c r="Y21" s="51">
        <f t="shared" si="17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12">
        <v>0</v>
      </c>
      <c r="E22" s="45">
        <f t="shared" si="10"/>
        <v>0</v>
      </c>
      <c r="F22" s="46">
        <f t="shared" si="11"/>
        <v>0</v>
      </c>
      <c r="G22" s="47">
        <f t="shared" si="12"/>
        <v>0</v>
      </c>
      <c r="H22" s="12">
        <v>0</v>
      </c>
      <c r="I22" s="45">
        <f t="shared" si="13"/>
        <v>0</v>
      </c>
      <c r="J22" s="46">
        <f t="shared" si="14"/>
        <v>0</v>
      </c>
      <c r="K22" s="47">
        <f t="shared" si="15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6"/>
        <v>0</v>
      </c>
      <c r="Y22" s="51">
        <f t="shared" si="17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12">
        <v>0</v>
      </c>
      <c r="E23" s="45">
        <f t="shared" si="10"/>
        <v>0</v>
      </c>
      <c r="F23" s="46">
        <f t="shared" si="11"/>
        <v>0</v>
      </c>
      <c r="G23" s="47">
        <f t="shared" si="12"/>
        <v>0</v>
      </c>
      <c r="H23" s="12">
        <v>0</v>
      </c>
      <c r="I23" s="45">
        <f t="shared" si="13"/>
        <v>0</v>
      </c>
      <c r="J23" s="46">
        <f t="shared" si="14"/>
        <v>0</v>
      </c>
      <c r="K23" s="47">
        <f t="shared" si="15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6"/>
        <v>0</v>
      </c>
      <c r="Y23" s="51">
        <f t="shared" si="17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12">
        <v>0</v>
      </c>
      <c r="E24" s="45">
        <f t="shared" si="10"/>
        <v>0</v>
      </c>
      <c r="F24" s="46">
        <f t="shared" si="11"/>
        <v>0</v>
      </c>
      <c r="G24" s="47">
        <f t="shared" si="12"/>
        <v>0</v>
      </c>
      <c r="H24" s="12">
        <v>0</v>
      </c>
      <c r="I24" s="45">
        <f t="shared" si="13"/>
        <v>0</v>
      </c>
      <c r="J24" s="46">
        <f t="shared" si="14"/>
        <v>0</v>
      </c>
      <c r="K24" s="47">
        <f t="shared" si="15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6"/>
        <v>0</v>
      </c>
      <c r="Y24" s="51">
        <f t="shared" si="17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12">
        <v>0</v>
      </c>
      <c r="E25" s="45">
        <f t="shared" si="10"/>
        <v>0</v>
      </c>
      <c r="F25" s="46">
        <f t="shared" si="11"/>
        <v>0</v>
      </c>
      <c r="G25" s="47">
        <f t="shared" si="12"/>
        <v>0</v>
      </c>
      <c r="H25" s="12">
        <v>0</v>
      </c>
      <c r="I25" s="45">
        <f t="shared" si="13"/>
        <v>0</v>
      </c>
      <c r="J25" s="46">
        <f t="shared" si="14"/>
        <v>0</v>
      </c>
      <c r="K25" s="47">
        <f t="shared" si="15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6"/>
        <v>0</v>
      </c>
      <c r="Y25" s="51">
        <f t="shared" si="17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12">
        <v>0</v>
      </c>
      <c r="E26" s="45">
        <f t="shared" si="10"/>
        <v>0</v>
      </c>
      <c r="F26" s="46">
        <f t="shared" si="11"/>
        <v>0</v>
      </c>
      <c r="G26" s="47">
        <f t="shared" si="12"/>
        <v>0</v>
      </c>
      <c r="H26" s="12">
        <v>0</v>
      </c>
      <c r="I26" s="45">
        <f t="shared" si="13"/>
        <v>0</v>
      </c>
      <c r="J26" s="46">
        <f t="shared" si="14"/>
        <v>0</v>
      </c>
      <c r="K26" s="47">
        <f t="shared" si="15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6"/>
        <v>0</v>
      </c>
      <c r="Y26" s="51">
        <f t="shared" si="17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12">
        <v>0</v>
      </c>
      <c r="E27" s="45">
        <f t="shared" si="10"/>
        <v>0</v>
      </c>
      <c r="F27" s="46">
        <f t="shared" si="11"/>
        <v>0</v>
      </c>
      <c r="G27" s="47">
        <f t="shared" si="12"/>
        <v>0</v>
      </c>
      <c r="H27" s="12">
        <v>0</v>
      </c>
      <c r="I27" s="45">
        <f t="shared" si="13"/>
        <v>0</v>
      </c>
      <c r="J27" s="46">
        <f t="shared" si="14"/>
        <v>0</v>
      </c>
      <c r="K27" s="47">
        <f t="shared" si="15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6"/>
        <v>0</v>
      </c>
      <c r="Y27" s="51">
        <f t="shared" si="17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12">
        <v>0</v>
      </c>
      <c r="E28" s="45">
        <f t="shared" si="10"/>
        <v>0</v>
      </c>
      <c r="F28" s="46">
        <f t="shared" si="11"/>
        <v>0</v>
      </c>
      <c r="G28" s="47">
        <f t="shared" si="12"/>
        <v>0</v>
      </c>
      <c r="H28" s="12">
        <v>0</v>
      </c>
      <c r="I28" s="45">
        <f t="shared" si="13"/>
        <v>0</v>
      </c>
      <c r="J28" s="46">
        <f t="shared" si="14"/>
        <v>0</v>
      </c>
      <c r="K28" s="47">
        <f t="shared" si="15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6"/>
        <v>0</v>
      </c>
      <c r="Y28" s="51">
        <f t="shared" si="17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12">
        <v>0</v>
      </c>
      <c r="E29" s="45">
        <f t="shared" si="10"/>
        <v>0</v>
      </c>
      <c r="F29" s="46">
        <f t="shared" si="11"/>
        <v>0</v>
      </c>
      <c r="G29" s="47">
        <f t="shared" si="12"/>
        <v>0</v>
      </c>
      <c r="H29" s="12">
        <v>0</v>
      </c>
      <c r="I29" s="45">
        <f t="shared" si="13"/>
        <v>0</v>
      </c>
      <c r="J29" s="46">
        <f t="shared" si="14"/>
        <v>0</v>
      </c>
      <c r="K29" s="47">
        <f t="shared" si="15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6"/>
        <v>0</v>
      </c>
      <c r="Y29" s="51">
        <f t="shared" si="17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12">
        <v>0</v>
      </c>
      <c r="E30" s="45">
        <f t="shared" si="10"/>
        <v>0</v>
      </c>
      <c r="F30" s="46">
        <f t="shared" si="11"/>
        <v>0</v>
      </c>
      <c r="G30" s="47">
        <f t="shared" si="12"/>
        <v>0</v>
      </c>
      <c r="H30" s="12">
        <v>0</v>
      </c>
      <c r="I30" s="45">
        <f t="shared" si="13"/>
        <v>0</v>
      </c>
      <c r="J30" s="46">
        <f t="shared" si="14"/>
        <v>0</v>
      </c>
      <c r="K30" s="47">
        <f t="shared" si="15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6"/>
        <v>0</v>
      </c>
      <c r="Y30" s="51">
        <f t="shared" si="17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12">
        <v>0</v>
      </c>
      <c r="E31" s="45">
        <f t="shared" si="10"/>
        <v>0</v>
      </c>
      <c r="F31" s="46">
        <f t="shared" si="11"/>
        <v>0</v>
      </c>
      <c r="G31" s="47">
        <f t="shared" si="12"/>
        <v>0</v>
      </c>
      <c r="H31" s="12">
        <v>0</v>
      </c>
      <c r="I31" s="45">
        <f t="shared" si="13"/>
        <v>0</v>
      </c>
      <c r="J31" s="46">
        <f t="shared" si="14"/>
        <v>0</v>
      </c>
      <c r="K31" s="47">
        <f t="shared" si="15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6"/>
        <v>0</v>
      </c>
      <c r="Y31" s="51">
        <f t="shared" si="17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12">
        <v>0</v>
      </c>
      <c r="E32" s="45">
        <f t="shared" si="10"/>
        <v>0</v>
      </c>
      <c r="F32" s="46">
        <f t="shared" si="11"/>
        <v>0</v>
      </c>
      <c r="G32" s="47">
        <f t="shared" si="12"/>
        <v>0</v>
      </c>
      <c r="H32" s="12">
        <v>0</v>
      </c>
      <c r="I32" s="45">
        <f t="shared" si="13"/>
        <v>0</v>
      </c>
      <c r="J32" s="46">
        <f t="shared" si="14"/>
        <v>0</v>
      </c>
      <c r="K32" s="47">
        <f t="shared" si="15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6"/>
        <v>0</v>
      </c>
      <c r="Y32" s="51">
        <f t="shared" si="17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12">
        <v>0</v>
      </c>
      <c r="E33" s="45">
        <f t="shared" si="10"/>
        <v>0</v>
      </c>
      <c r="F33" s="46">
        <f t="shared" si="11"/>
        <v>0</v>
      </c>
      <c r="G33" s="47">
        <f t="shared" si="12"/>
        <v>0</v>
      </c>
      <c r="H33" s="12">
        <v>0</v>
      </c>
      <c r="I33" s="45">
        <f t="shared" si="13"/>
        <v>0</v>
      </c>
      <c r="J33" s="46">
        <f t="shared" si="14"/>
        <v>0</v>
      </c>
      <c r="K33" s="47">
        <f t="shared" si="15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6"/>
        <v>0</v>
      </c>
      <c r="Y33" s="51">
        <f t="shared" si="17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12">
        <v>0</v>
      </c>
      <c r="E34" s="45">
        <f t="shared" si="10"/>
        <v>0</v>
      </c>
      <c r="F34" s="46">
        <f t="shared" si="11"/>
        <v>0</v>
      </c>
      <c r="G34" s="47">
        <f t="shared" si="12"/>
        <v>0</v>
      </c>
      <c r="H34" s="12">
        <v>0</v>
      </c>
      <c r="I34" s="45">
        <f t="shared" si="13"/>
        <v>0</v>
      </c>
      <c r="J34" s="46">
        <f t="shared" si="14"/>
        <v>0</v>
      </c>
      <c r="K34" s="47">
        <f t="shared" si="15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6"/>
        <v>0</v>
      </c>
      <c r="Y34" s="51">
        <f t="shared" si="17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12">
        <v>0</v>
      </c>
      <c r="E35" s="45">
        <f t="shared" si="10"/>
        <v>0</v>
      </c>
      <c r="F35" s="46">
        <f t="shared" si="11"/>
        <v>0</v>
      </c>
      <c r="G35" s="47">
        <f t="shared" si="12"/>
        <v>0</v>
      </c>
      <c r="H35" s="12">
        <v>0</v>
      </c>
      <c r="I35" s="45">
        <f t="shared" si="13"/>
        <v>0</v>
      </c>
      <c r="J35" s="46">
        <f t="shared" si="14"/>
        <v>0</v>
      </c>
      <c r="K35" s="47">
        <f t="shared" si="15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6"/>
        <v>0</v>
      </c>
      <c r="Y35" s="51">
        <f t="shared" si="17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12">
        <v>0</v>
      </c>
      <c r="E36" s="45">
        <f t="shared" si="10"/>
        <v>0</v>
      </c>
      <c r="F36" s="46">
        <f t="shared" si="11"/>
        <v>0</v>
      </c>
      <c r="G36" s="47">
        <f t="shared" si="12"/>
        <v>0</v>
      </c>
      <c r="H36" s="12">
        <v>0</v>
      </c>
      <c r="I36" s="45">
        <f t="shared" si="13"/>
        <v>0</v>
      </c>
      <c r="J36" s="46">
        <f t="shared" si="14"/>
        <v>0</v>
      </c>
      <c r="K36" s="47">
        <f t="shared" si="15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6"/>
        <v>0</v>
      </c>
      <c r="Y36" s="51">
        <f t="shared" si="17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12">
        <v>0</v>
      </c>
      <c r="E37" s="45">
        <f t="shared" si="10"/>
        <v>0</v>
      </c>
      <c r="F37" s="46">
        <f t="shared" si="11"/>
        <v>0</v>
      </c>
      <c r="G37" s="47">
        <f t="shared" si="12"/>
        <v>0</v>
      </c>
      <c r="H37" s="12">
        <v>0</v>
      </c>
      <c r="I37" s="45">
        <f t="shared" si="13"/>
        <v>0</v>
      </c>
      <c r="J37" s="46">
        <f t="shared" si="14"/>
        <v>0</v>
      </c>
      <c r="K37" s="47">
        <f t="shared" si="15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6"/>
        <v>0</v>
      </c>
      <c r="Y37" s="51">
        <f t="shared" si="17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12">
        <v>0</v>
      </c>
      <c r="E38" s="45">
        <f t="shared" si="10"/>
        <v>0</v>
      </c>
      <c r="F38" s="46">
        <f t="shared" si="11"/>
        <v>0</v>
      </c>
      <c r="G38" s="47">
        <f t="shared" si="12"/>
        <v>0</v>
      </c>
      <c r="H38" s="12">
        <v>0</v>
      </c>
      <c r="I38" s="45">
        <f t="shared" si="13"/>
        <v>0</v>
      </c>
      <c r="J38" s="46">
        <f t="shared" si="14"/>
        <v>0</v>
      </c>
      <c r="K38" s="47">
        <f t="shared" si="15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6"/>
        <v>0</v>
      </c>
      <c r="Y38" s="51">
        <f t="shared" si="17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12">
        <v>0</v>
      </c>
      <c r="E39" s="45">
        <f t="shared" si="10"/>
        <v>0</v>
      </c>
      <c r="F39" s="46">
        <f t="shared" si="11"/>
        <v>0</v>
      </c>
      <c r="G39" s="47">
        <f t="shared" si="12"/>
        <v>0</v>
      </c>
      <c r="H39" s="12">
        <v>0</v>
      </c>
      <c r="I39" s="45">
        <f t="shared" si="13"/>
        <v>0</v>
      </c>
      <c r="J39" s="46">
        <f t="shared" si="14"/>
        <v>0</v>
      </c>
      <c r="K39" s="47">
        <f t="shared" si="15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6"/>
        <v>0</v>
      </c>
      <c r="Y39" s="51">
        <f t="shared" si="17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12">
        <v>0</v>
      </c>
      <c r="E40" s="45">
        <f t="shared" si="10"/>
        <v>0</v>
      </c>
      <c r="F40" s="46">
        <f t="shared" si="11"/>
        <v>0</v>
      </c>
      <c r="G40" s="47">
        <f t="shared" si="12"/>
        <v>0</v>
      </c>
      <c r="H40" s="12">
        <v>0</v>
      </c>
      <c r="I40" s="45">
        <f t="shared" si="13"/>
        <v>0</v>
      </c>
      <c r="J40" s="46">
        <f t="shared" si="14"/>
        <v>0</v>
      </c>
      <c r="K40" s="47">
        <f t="shared" si="15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6"/>
        <v>0</v>
      </c>
      <c r="Y40" s="51">
        <f t="shared" si="17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12">
        <v>0</v>
      </c>
      <c r="E41" s="45">
        <f t="shared" si="10"/>
        <v>0</v>
      </c>
      <c r="F41" s="46">
        <f t="shared" si="11"/>
        <v>0</v>
      </c>
      <c r="G41" s="47">
        <f t="shared" si="12"/>
        <v>0</v>
      </c>
      <c r="H41" s="12">
        <v>0</v>
      </c>
      <c r="I41" s="45">
        <f t="shared" si="13"/>
        <v>0</v>
      </c>
      <c r="J41" s="46">
        <f t="shared" si="14"/>
        <v>0</v>
      </c>
      <c r="K41" s="47">
        <f t="shared" si="15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6"/>
        <v>0</v>
      </c>
      <c r="Y41" s="51">
        <f t="shared" si="17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12">
        <v>0</v>
      </c>
      <c r="E42" s="45">
        <f t="shared" si="10"/>
        <v>0</v>
      </c>
      <c r="F42" s="46">
        <f t="shared" si="11"/>
        <v>0</v>
      </c>
      <c r="G42" s="47">
        <f t="shared" si="12"/>
        <v>0</v>
      </c>
      <c r="H42" s="12">
        <v>0</v>
      </c>
      <c r="I42" s="45">
        <f t="shared" si="13"/>
        <v>0</v>
      </c>
      <c r="J42" s="46">
        <f t="shared" si="14"/>
        <v>0</v>
      </c>
      <c r="K42" s="47">
        <f t="shared" si="15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6"/>
        <v>0</v>
      </c>
      <c r="Y42" s="51">
        <f t="shared" si="17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12">
        <v>0</v>
      </c>
      <c r="E43" s="45">
        <f t="shared" si="10"/>
        <v>0</v>
      </c>
      <c r="F43" s="46">
        <f t="shared" si="11"/>
        <v>0</v>
      </c>
      <c r="G43" s="47">
        <f t="shared" si="12"/>
        <v>0</v>
      </c>
      <c r="H43" s="12">
        <v>0</v>
      </c>
      <c r="I43" s="45">
        <f t="shared" si="13"/>
        <v>0</v>
      </c>
      <c r="J43" s="46">
        <f t="shared" si="14"/>
        <v>0</v>
      </c>
      <c r="K43" s="47">
        <f t="shared" si="15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6"/>
        <v>0</v>
      </c>
      <c r="Y43" s="51">
        <f t="shared" si="17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12">
        <v>0</v>
      </c>
      <c r="E44" s="45">
        <f t="shared" si="10"/>
        <v>0</v>
      </c>
      <c r="F44" s="46">
        <f t="shared" si="11"/>
        <v>0</v>
      </c>
      <c r="G44" s="47">
        <f t="shared" si="12"/>
        <v>0</v>
      </c>
      <c r="H44" s="12">
        <v>0</v>
      </c>
      <c r="I44" s="45">
        <f t="shared" si="13"/>
        <v>0</v>
      </c>
      <c r="J44" s="46">
        <f t="shared" si="14"/>
        <v>0</v>
      </c>
      <c r="K44" s="47">
        <f t="shared" si="15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6"/>
        <v>0</v>
      </c>
      <c r="Y44" s="51">
        <f t="shared" si="17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12">
        <v>0</v>
      </c>
      <c r="E45" s="45">
        <f t="shared" si="10"/>
        <v>0</v>
      </c>
      <c r="F45" s="46">
        <f t="shared" si="11"/>
        <v>0</v>
      </c>
      <c r="G45" s="47">
        <f t="shared" si="12"/>
        <v>0</v>
      </c>
      <c r="H45" s="12">
        <v>0</v>
      </c>
      <c r="I45" s="45">
        <f t="shared" si="13"/>
        <v>0</v>
      </c>
      <c r="J45" s="46">
        <f t="shared" si="14"/>
        <v>0</v>
      </c>
      <c r="K45" s="47">
        <f t="shared" si="15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6"/>
        <v>0</v>
      </c>
      <c r="Y45" s="51">
        <f t="shared" si="17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12">
        <v>0</v>
      </c>
      <c r="E46" s="45">
        <f t="shared" si="10"/>
        <v>0</v>
      </c>
      <c r="F46" s="46">
        <f t="shared" si="11"/>
        <v>0</v>
      </c>
      <c r="G46" s="47">
        <f t="shared" si="12"/>
        <v>0</v>
      </c>
      <c r="H46" s="12">
        <v>0</v>
      </c>
      <c r="I46" s="45">
        <f t="shared" si="13"/>
        <v>0</v>
      </c>
      <c r="J46" s="46">
        <f t="shared" si="14"/>
        <v>0</v>
      </c>
      <c r="K46" s="47">
        <f t="shared" si="15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6"/>
        <v>0</v>
      </c>
      <c r="Y46" s="51">
        <f t="shared" si="17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12">
        <v>0</v>
      </c>
      <c r="E47" s="45">
        <f t="shared" si="10"/>
        <v>0</v>
      </c>
      <c r="F47" s="46">
        <f t="shared" si="11"/>
        <v>0</v>
      </c>
      <c r="G47" s="47">
        <f t="shared" si="12"/>
        <v>0</v>
      </c>
      <c r="H47" s="12">
        <v>0</v>
      </c>
      <c r="I47" s="45">
        <f t="shared" si="13"/>
        <v>0</v>
      </c>
      <c r="J47" s="46">
        <f t="shared" si="14"/>
        <v>0</v>
      </c>
      <c r="K47" s="47">
        <f t="shared" si="15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6"/>
        <v>0</v>
      </c>
      <c r="Y47" s="51">
        <f t="shared" si="17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12">
        <v>0</v>
      </c>
      <c r="E48" s="45">
        <f t="shared" si="10"/>
        <v>0</v>
      </c>
      <c r="F48" s="46">
        <f t="shared" si="11"/>
        <v>0</v>
      </c>
      <c r="G48" s="47">
        <f t="shared" si="12"/>
        <v>0</v>
      </c>
      <c r="H48" s="12">
        <v>0</v>
      </c>
      <c r="I48" s="45">
        <f t="shared" si="13"/>
        <v>0</v>
      </c>
      <c r="J48" s="46">
        <f t="shared" si="14"/>
        <v>0</v>
      </c>
      <c r="K48" s="47">
        <f t="shared" si="15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6"/>
        <v>0</v>
      </c>
      <c r="Y48" s="51">
        <f t="shared" si="17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12">
        <v>0</v>
      </c>
      <c r="E49" s="45">
        <f t="shared" si="10"/>
        <v>0</v>
      </c>
      <c r="F49" s="46">
        <f t="shared" si="11"/>
        <v>0</v>
      </c>
      <c r="G49" s="47">
        <f t="shared" si="12"/>
        <v>0</v>
      </c>
      <c r="H49" s="12">
        <v>0</v>
      </c>
      <c r="I49" s="45">
        <f t="shared" si="13"/>
        <v>0</v>
      </c>
      <c r="J49" s="46">
        <f t="shared" si="14"/>
        <v>0</v>
      </c>
      <c r="K49" s="47">
        <f t="shared" si="15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6"/>
        <v>0</v>
      </c>
      <c r="Y49" s="51">
        <f t="shared" si="17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12">
        <v>0</v>
      </c>
      <c r="E50" s="45">
        <f t="shared" si="10"/>
        <v>0</v>
      </c>
      <c r="F50" s="46">
        <f t="shared" si="11"/>
        <v>0</v>
      </c>
      <c r="G50" s="47">
        <f t="shared" si="12"/>
        <v>0</v>
      </c>
      <c r="H50" s="12">
        <v>0</v>
      </c>
      <c r="I50" s="45">
        <f t="shared" si="13"/>
        <v>0</v>
      </c>
      <c r="J50" s="46">
        <f t="shared" si="14"/>
        <v>0</v>
      </c>
      <c r="K50" s="47">
        <f t="shared" si="15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6"/>
        <v>0</v>
      </c>
      <c r="Y50" s="51">
        <f t="shared" si="17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12">
        <v>0</v>
      </c>
      <c r="E51" s="45">
        <f t="shared" si="10"/>
        <v>0</v>
      </c>
      <c r="F51" s="46">
        <f t="shared" si="11"/>
        <v>0</v>
      </c>
      <c r="G51" s="47">
        <f t="shared" si="12"/>
        <v>0</v>
      </c>
      <c r="H51" s="12">
        <v>0</v>
      </c>
      <c r="I51" s="45">
        <f t="shared" si="13"/>
        <v>0</v>
      </c>
      <c r="J51" s="46">
        <f t="shared" si="14"/>
        <v>0</v>
      </c>
      <c r="K51" s="47">
        <f t="shared" si="15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6"/>
        <v>0</v>
      </c>
      <c r="Y51" s="51">
        <f t="shared" si="17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12">
        <v>0</v>
      </c>
      <c r="E52" s="45">
        <f t="shared" si="10"/>
        <v>0</v>
      </c>
      <c r="F52" s="46">
        <f t="shared" si="11"/>
        <v>0</v>
      </c>
      <c r="G52" s="47">
        <f t="shared" si="12"/>
        <v>0</v>
      </c>
      <c r="H52" s="12">
        <v>0</v>
      </c>
      <c r="I52" s="45">
        <f t="shared" si="13"/>
        <v>0</v>
      </c>
      <c r="J52" s="46">
        <f t="shared" si="14"/>
        <v>0</v>
      </c>
      <c r="K52" s="47">
        <f t="shared" si="15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6"/>
        <v>0</v>
      </c>
      <c r="Y52" s="51">
        <f t="shared" si="17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12">
        <v>0</v>
      </c>
      <c r="E53" s="45">
        <f t="shared" si="10"/>
        <v>0</v>
      </c>
      <c r="F53" s="46">
        <f t="shared" si="11"/>
        <v>0</v>
      </c>
      <c r="G53" s="47">
        <f t="shared" si="12"/>
        <v>0</v>
      </c>
      <c r="H53" s="12">
        <v>0</v>
      </c>
      <c r="I53" s="45">
        <f t="shared" si="13"/>
        <v>0</v>
      </c>
      <c r="J53" s="46">
        <f t="shared" si="14"/>
        <v>0</v>
      </c>
      <c r="K53" s="47">
        <f t="shared" si="15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6"/>
        <v>0</v>
      </c>
      <c r="Y53" s="51">
        <f t="shared" si="17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12">
        <v>0</v>
      </c>
      <c r="E54" s="45">
        <f t="shared" si="10"/>
        <v>0</v>
      </c>
      <c r="F54" s="46">
        <f t="shared" si="11"/>
        <v>0</v>
      </c>
      <c r="G54" s="47">
        <f t="shared" si="12"/>
        <v>0</v>
      </c>
      <c r="H54" s="12">
        <v>0</v>
      </c>
      <c r="I54" s="45">
        <f t="shared" si="13"/>
        <v>0</v>
      </c>
      <c r="J54" s="46">
        <f t="shared" si="14"/>
        <v>0</v>
      </c>
      <c r="K54" s="47">
        <f t="shared" si="15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6"/>
        <v>0</v>
      </c>
      <c r="Y54" s="51">
        <f t="shared" si="17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12">
        <v>0</v>
      </c>
      <c r="E55" s="45">
        <f t="shared" si="10"/>
        <v>0</v>
      </c>
      <c r="F55" s="46">
        <f t="shared" si="11"/>
        <v>0</v>
      </c>
      <c r="G55" s="47">
        <f t="shared" si="12"/>
        <v>0</v>
      </c>
      <c r="H55" s="12">
        <v>0</v>
      </c>
      <c r="I55" s="45">
        <f t="shared" si="13"/>
        <v>0</v>
      </c>
      <c r="J55" s="46">
        <f t="shared" si="14"/>
        <v>0</v>
      </c>
      <c r="K55" s="47">
        <f t="shared" si="15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6"/>
        <v>0</v>
      </c>
      <c r="Y55" s="51">
        <f t="shared" si="17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12">
        <v>0</v>
      </c>
      <c r="E56" s="45">
        <f t="shared" si="10"/>
        <v>0</v>
      </c>
      <c r="F56" s="46">
        <f t="shared" si="11"/>
        <v>0</v>
      </c>
      <c r="G56" s="47">
        <f t="shared" si="12"/>
        <v>0</v>
      </c>
      <c r="H56" s="12">
        <v>0</v>
      </c>
      <c r="I56" s="45">
        <f t="shared" si="13"/>
        <v>0</v>
      </c>
      <c r="J56" s="46">
        <f t="shared" si="14"/>
        <v>0</v>
      </c>
      <c r="K56" s="47">
        <f t="shared" si="15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6"/>
        <v>0</v>
      </c>
      <c r="Y56" s="51">
        <f t="shared" si="17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12">
        <v>0</v>
      </c>
      <c r="E57" s="45">
        <f t="shared" si="10"/>
        <v>0</v>
      </c>
      <c r="F57" s="46">
        <f t="shared" si="11"/>
        <v>0</v>
      </c>
      <c r="G57" s="47">
        <f t="shared" si="12"/>
        <v>0</v>
      </c>
      <c r="H57" s="12">
        <v>0</v>
      </c>
      <c r="I57" s="45">
        <f t="shared" si="13"/>
        <v>0</v>
      </c>
      <c r="J57" s="46">
        <f t="shared" si="14"/>
        <v>0</v>
      </c>
      <c r="K57" s="47">
        <f t="shared" si="15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6"/>
        <v>0</v>
      </c>
      <c r="Y57" s="51">
        <f t="shared" si="17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12">
        <v>0</v>
      </c>
      <c r="E58" s="45">
        <f t="shared" si="10"/>
        <v>0</v>
      </c>
      <c r="F58" s="46">
        <f t="shared" si="11"/>
        <v>0</v>
      </c>
      <c r="G58" s="47">
        <f t="shared" si="12"/>
        <v>0</v>
      </c>
      <c r="H58" s="12">
        <v>0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6"/>
        <v>0</v>
      </c>
      <c r="Y58" s="51">
        <f t="shared" si="17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12">
        <v>0</v>
      </c>
      <c r="E59" s="45">
        <f t="shared" si="10"/>
        <v>0</v>
      </c>
      <c r="F59" s="46">
        <f t="shared" si="11"/>
        <v>0</v>
      </c>
      <c r="G59" s="47">
        <f t="shared" si="12"/>
        <v>0</v>
      </c>
      <c r="H59" s="12">
        <v>0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6"/>
        <v>0</v>
      </c>
      <c r="Y59" s="51">
        <f t="shared" si="17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12">
        <v>0</v>
      </c>
      <c r="E60" s="45">
        <f t="shared" si="10"/>
        <v>0</v>
      </c>
      <c r="F60" s="46">
        <f t="shared" si="11"/>
        <v>0</v>
      </c>
      <c r="G60" s="47">
        <f t="shared" si="12"/>
        <v>0</v>
      </c>
      <c r="H60" s="12">
        <v>0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6"/>
        <v>0</v>
      </c>
      <c r="Y60" s="51">
        <f t="shared" si="17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12">
        <v>0</v>
      </c>
      <c r="E61" s="45">
        <f t="shared" si="10"/>
        <v>0</v>
      </c>
      <c r="F61" s="46">
        <f t="shared" si="11"/>
        <v>0</v>
      </c>
      <c r="G61" s="47">
        <f t="shared" si="12"/>
        <v>0</v>
      </c>
      <c r="H61" s="12">
        <v>0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6"/>
        <v>0</v>
      </c>
      <c r="Y61" s="51">
        <f t="shared" si="17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12">
        <v>0</v>
      </c>
      <c r="E62" s="45">
        <f t="shared" si="10"/>
        <v>0</v>
      </c>
      <c r="F62" s="46">
        <f t="shared" si="11"/>
        <v>0</v>
      </c>
      <c r="G62" s="47">
        <f t="shared" si="12"/>
        <v>0</v>
      </c>
      <c r="H62" s="12">
        <v>0</v>
      </c>
      <c r="I62" s="45">
        <f t="shared" si="13"/>
        <v>0</v>
      </c>
      <c r="J62" s="46">
        <f t="shared" si="14"/>
        <v>0</v>
      </c>
      <c r="K62" s="47">
        <f t="shared" si="15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6"/>
        <v>0</v>
      </c>
      <c r="Y62" s="51">
        <f t="shared" si="17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12">
        <v>0</v>
      </c>
      <c r="E63" s="45">
        <f t="shared" si="10"/>
        <v>0</v>
      </c>
      <c r="F63" s="46">
        <f t="shared" si="11"/>
        <v>0</v>
      </c>
      <c r="G63" s="47">
        <f t="shared" si="12"/>
        <v>0</v>
      </c>
      <c r="H63" s="12">
        <v>0</v>
      </c>
      <c r="I63" s="45">
        <f t="shared" si="13"/>
        <v>0</v>
      </c>
      <c r="J63" s="46">
        <f t="shared" si="14"/>
        <v>0</v>
      </c>
      <c r="K63" s="47">
        <f t="shared" si="15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6"/>
        <v>0</v>
      </c>
      <c r="Y63" s="51">
        <f t="shared" si="17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12">
        <v>0</v>
      </c>
      <c r="E64" s="45">
        <f t="shared" si="10"/>
        <v>0</v>
      </c>
      <c r="F64" s="46">
        <f t="shared" si="11"/>
        <v>0</v>
      </c>
      <c r="G64" s="47">
        <f t="shared" si="12"/>
        <v>0</v>
      </c>
      <c r="H64" s="12">
        <v>0</v>
      </c>
      <c r="I64" s="45">
        <f t="shared" si="13"/>
        <v>0</v>
      </c>
      <c r="J64" s="46">
        <f t="shared" si="14"/>
        <v>0</v>
      </c>
      <c r="K64" s="47">
        <f t="shared" si="15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6"/>
        <v>0</v>
      </c>
      <c r="Y64" s="51">
        <f t="shared" si="17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12">
        <v>0</v>
      </c>
      <c r="E65" s="45">
        <f t="shared" si="10"/>
        <v>0</v>
      </c>
      <c r="F65" s="46">
        <f t="shared" si="11"/>
        <v>0</v>
      </c>
      <c r="G65" s="47">
        <f t="shared" si="12"/>
        <v>0</v>
      </c>
      <c r="H65" s="12">
        <v>0</v>
      </c>
      <c r="I65" s="45">
        <f t="shared" si="13"/>
        <v>0</v>
      </c>
      <c r="J65" s="46">
        <f t="shared" si="14"/>
        <v>0</v>
      </c>
      <c r="K65" s="47">
        <f t="shared" si="15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6"/>
        <v>0</v>
      </c>
      <c r="Y65" s="51">
        <f t="shared" si="17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12">
        <v>0</v>
      </c>
      <c r="E66" s="45">
        <f t="shared" si="10"/>
        <v>0</v>
      </c>
      <c r="F66" s="46">
        <f t="shared" si="11"/>
        <v>0</v>
      </c>
      <c r="G66" s="47">
        <f t="shared" si="12"/>
        <v>0</v>
      </c>
      <c r="H66" s="12">
        <v>0</v>
      </c>
      <c r="I66" s="45">
        <f t="shared" si="13"/>
        <v>0</v>
      </c>
      <c r="J66" s="46">
        <f t="shared" si="14"/>
        <v>0</v>
      </c>
      <c r="K66" s="47">
        <f t="shared" si="15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6"/>
        <v>0</v>
      </c>
      <c r="Y66" s="51">
        <f t="shared" si="17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12">
        <v>0</v>
      </c>
      <c r="E67" s="45">
        <f t="shared" si="10"/>
        <v>0</v>
      </c>
      <c r="F67" s="46">
        <f t="shared" si="11"/>
        <v>0</v>
      </c>
      <c r="G67" s="47">
        <f t="shared" si="12"/>
        <v>0</v>
      </c>
      <c r="H67" s="12">
        <v>0</v>
      </c>
      <c r="I67" s="45">
        <f t="shared" si="13"/>
        <v>0</v>
      </c>
      <c r="J67" s="46">
        <f t="shared" si="14"/>
        <v>0</v>
      </c>
      <c r="K67" s="47">
        <f t="shared" si="15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6"/>
        <v>0</v>
      </c>
      <c r="Y67" s="51">
        <f t="shared" si="17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12">
        <v>0</v>
      </c>
      <c r="E68" s="45">
        <f t="shared" si="10"/>
        <v>0</v>
      </c>
      <c r="F68" s="46">
        <f t="shared" si="11"/>
        <v>0</v>
      </c>
      <c r="G68" s="47">
        <f t="shared" si="12"/>
        <v>0</v>
      </c>
      <c r="H68" s="12">
        <v>0</v>
      </c>
      <c r="I68" s="45">
        <f t="shared" si="13"/>
        <v>0</v>
      </c>
      <c r="J68" s="46">
        <f t="shared" si="14"/>
        <v>0</v>
      </c>
      <c r="K68" s="47">
        <f t="shared" si="15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6"/>
        <v>0</v>
      </c>
      <c r="Y68" s="51">
        <f t="shared" si="17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12">
        <v>0</v>
      </c>
      <c r="E69" s="45">
        <f t="shared" si="10"/>
        <v>0</v>
      </c>
      <c r="F69" s="46">
        <f t="shared" si="11"/>
        <v>0</v>
      </c>
      <c r="G69" s="47">
        <f t="shared" si="12"/>
        <v>0</v>
      </c>
      <c r="H69" s="12">
        <v>0</v>
      </c>
      <c r="I69" s="45">
        <f t="shared" si="13"/>
        <v>0</v>
      </c>
      <c r="J69" s="46">
        <f t="shared" si="14"/>
        <v>0</v>
      </c>
      <c r="K69" s="47">
        <f t="shared" si="15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6"/>
        <v>0</v>
      </c>
      <c r="Y69" s="51">
        <f t="shared" si="17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12">
        <v>0</v>
      </c>
      <c r="E70" s="45">
        <f t="shared" si="10"/>
        <v>0</v>
      </c>
      <c r="F70" s="46">
        <f t="shared" si="11"/>
        <v>0</v>
      </c>
      <c r="G70" s="47">
        <f t="shared" si="12"/>
        <v>0</v>
      </c>
      <c r="H70" s="12">
        <v>0</v>
      </c>
      <c r="I70" s="45">
        <f t="shared" si="13"/>
        <v>0</v>
      </c>
      <c r="J70" s="46">
        <f t="shared" si="14"/>
        <v>0</v>
      </c>
      <c r="K70" s="47">
        <f t="shared" si="15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6"/>
        <v>0</v>
      </c>
      <c r="Y70" s="51">
        <f t="shared" si="17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12">
        <v>0</v>
      </c>
      <c r="E71" s="45">
        <f t="shared" si="10"/>
        <v>0</v>
      </c>
      <c r="F71" s="46">
        <f t="shared" si="11"/>
        <v>0</v>
      </c>
      <c r="G71" s="47">
        <f t="shared" si="12"/>
        <v>0</v>
      </c>
      <c r="H71" s="12">
        <v>0</v>
      </c>
      <c r="I71" s="45">
        <f t="shared" si="13"/>
        <v>0</v>
      </c>
      <c r="J71" s="46">
        <f t="shared" si="14"/>
        <v>0</v>
      </c>
      <c r="K71" s="47">
        <f t="shared" si="15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6"/>
        <v>0</v>
      </c>
      <c r="Y71" s="51">
        <f t="shared" si="17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12">
        <v>0</v>
      </c>
      <c r="E72" s="45">
        <f t="shared" si="10"/>
        <v>0</v>
      </c>
      <c r="F72" s="46">
        <f t="shared" si="11"/>
        <v>0</v>
      </c>
      <c r="G72" s="47">
        <f t="shared" si="12"/>
        <v>0</v>
      </c>
      <c r="H72" s="12">
        <v>0</v>
      </c>
      <c r="I72" s="45">
        <f t="shared" si="13"/>
        <v>0</v>
      </c>
      <c r="J72" s="46">
        <f t="shared" si="14"/>
        <v>0</v>
      </c>
      <c r="K72" s="47">
        <f t="shared" si="15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6"/>
        <v>0</v>
      </c>
      <c r="Y72" s="51">
        <f t="shared" si="17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12">
        <v>0</v>
      </c>
      <c r="E73" s="45">
        <f t="shared" si="10"/>
        <v>0</v>
      </c>
      <c r="F73" s="46">
        <f t="shared" si="11"/>
        <v>0</v>
      </c>
      <c r="G73" s="47">
        <f t="shared" ref="G73:G81" si="29">IF(E73-F73&gt;0,E73-F73,0)</f>
        <v>0</v>
      </c>
      <c r="H73" s="12">
        <v>0</v>
      </c>
      <c r="I73" s="45">
        <f t="shared" si="13"/>
        <v>0</v>
      </c>
      <c r="J73" s="46">
        <f t="shared" si="14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0</v>
      </c>
      <c r="E82" s="48">
        <f t="shared" si="39"/>
        <v>0</v>
      </c>
      <c r="F82" s="48">
        <f t="shared" si="39"/>
        <v>0</v>
      </c>
      <c r="G82" s="48">
        <f t="shared" si="39"/>
        <v>0</v>
      </c>
      <c r="H82" s="54">
        <f t="shared" si="39"/>
        <v>0</v>
      </c>
      <c r="I82" s="48">
        <f t="shared" si="39"/>
        <v>0</v>
      </c>
      <c r="J82" s="48">
        <f t="shared" si="39"/>
        <v>0</v>
      </c>
      <c r="K82" s="48">
        <f t="shared" si="39"/>
        <v>0</v>
      </c>
      <c r="L82" s="54">
        <f t="shared" si="39"/>
        <v>0</v>
      </c>
      <c r="M82" s="48">
        <f t="shared" si="39"/>
        <v>0</v>
      </c>
      <c r="N82" s="48">
        <f t="shared" si="39"/>
        <v>0</v>
      </c>
      <c r="O82" s="48">
        <f t="shared" si="39"/>
        <v>0</v>
      </c>
      <c r="P82" s="54">
        <f t="shared" si="39"/>
        <v>0</v>
      </c>
      <c r="Q82" s="48">
        <f t="shared" si="39"/>
        <v>0</v>
      </c>
      <c r="R82" s="48">
        <f t="shared" si="39"/>
        <v>0</v>
      </c>
      <c r="S82" s="48">
        <f t="shared" si="39"/>
        <v>0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0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7" priority="1" operator="equal">
      <formula>"masquer colonne"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pane xSplit="3" ySplit="7" topLeftCell="D8" activePane="bottomRight" state="frozen"/>
      <selection sqref="A1:C84"/>
      <selection pane="topRight" sqref="A1:C84"/>
      <selection pane="bottomLeft" sqref="A1:C84"/>
      <selection pane="bottomRight"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1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hidden="1" customWidth="1"/>
    <col min="21" max="21" width="8.83203125" style="2" hidden="1" customWidth="1"/>
    <col min="22" max="23" width="8.83203125" style="3" hidden="1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>masquer colonne</v>
      </c>
      <c r="U1" s="28" t="str">
        <f t="shared" ref="U1:W1" si="0">IF($T$5="","masquer colonne","")</f>
        <v>masquer colonne</v>
      </c>
      <c r="V1" s="28" t="str">
        <f t="shared" si="0"/>
        <v>masquer colonne</v>
      </c>
      <c r="W1" s="28" t="str">
        <f t="shared" si="0"/>
        <v>masquer colonne</v>
      </c>
      <c r="X1" s="29"/>
      <c r="Y1" s="29"/>
      <c r="Z1" s="29"/>
      <c r="AA1" s="29"/>
      <c r="AB1" s="21"/>
      <c r="AC1" s="21"/>
      <c r="AD1" s="21"/>
    </row>
    <row r="2" spans="1:30" ht="16.5" thickBot="1" x14ac:dyDescent="0.3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3">
      <c r="A3" s="30">
        <f>VALUE("01/07/"&amp;Janvier!$A$1)</f>
        <v>42917</v>
      </c>
      <c r="B3" s="21"/>
      <c r="C3" s="21"/>
      <c r="D3" s="31" t="str">
        <f>CHOOSE(MONTH(A3),"Janvier","Février","Mars","Avril","Mai","Juin","Juillet","Août","Septembre","Octobre","Novembre","Décembre")</f>
        <v>Juillet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6.5" thickTop="1" x14ac:dyDescent="0.25">
      <c r="A4" s="21"/>
      <c r="B4" s="21"/>
      <c r="C4" s="21"/>
      <c r="D4" s="35">
        <f>WEEKNUM(D5,21)</f>
        <v>27</v>
      </c>
      <c r="E4" s="36"/>
      <c r="F4" s="36"/>
      <c r="G4" s="36"/>
      <c r="H4" s="35">
        <f>WEEKNUM(H5,21)</f>
        <v>28</v>
      </c>
      <c r="I4" s="36"/>
      <c r="J4" s="36"/>
      <c r="K4" s="36"/>
      <c r="L4" s="35">
        <f>WEEKNUM(L5,21)</f>
        <v>29</v>
      </c>
      <c r="M4" s="36"/>
      <c r="N4" s="36"/>
      <c r="O4" s="36"/>
      <c r="P4" s="35">
        <f>WEEKNUM(P5,21)</f>
        <v>30</v>
      </c>
      <c r="Q4" s="36"/>
      <c r="R4" s="36"/>
      <c r="S4" s="36"/>
      <c r="T4" s="35" t="str">
        <f>IF(T5="","",WEEKNUM(T5,21))</f>
        <v/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42925</v>
      </c>
      <c r="E5" s="36"/>
      <c r="F5" s="36"/>
      <c r="G5" s="36"/>
      <c r="H5" s="40">
        <f>D5+7</f>
        <v>42932</v>
      </c>
      <c r="I5" s="36"/>
      <c r="J5" s="36"/>
      <c r="K5" s="36"/>
      <c r="L5" s="40">
        <f>H5+7</f>
        <v>42939</v>
      </c>
      <c r="M5" s="36"/>
      <c r="N5" s="36"/>
      <c r="O5" s="36"/>
      <c r="P5" s="40">
        <f>L5+7</f>
        <v>42946</v>
      </c>
      <c r="Q5" s="36"/>
      <c r="R5" s="36"/>
      <c r="S5" s="36"/>
      <c r="T5" s="40" t="str">
        <f>IF(DAY(P5+7)&gt;4,"",P5+7)</f>
        <v/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/>
      </c>
      <c r="U6" s="36"/>
      <c r="V6" s="36"/>
      <c r="W6" s="36"/>
      <c r="X6" s="41" t="s">
        <v>22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12">
        <v>0</v>
      </c>
      <c r="E8" s="45">
        <f>IF(D8&lt;(1/24*35),0,D8-(1/24*35))</f>
        <v>0</v>
      </c>
      <c r="F8" s="46">
        <f>IF(E8&gt;=1/24*8,1/24*8,E8)</f>
        <v>0</v>
      </c>
      <c r="G8" s="47">
        <f>IF(E8-F8&gt;0,E8-F8,0)</f>
        <v>0</v>
      </c>
      <c r="H8" s="12">
        <v>0</v>
      </c>
      <c r="I8" s="45">
        <f>IF(H8&lt;(1/24*35),0,H8-(1/24*35))</f>
        <v>0</v>
      </c>
      <c r="J8" s="46">
        <f>IF(I8&gt;=1/24*8,1/24*8,I8)</f>
        <v>0</v>
      </c>
      <c r="K8" s="47">
        <f>IF(I8-J8&gt;0,I8-J8,0)</f>
        <v>0</v>
      </c>
      <c r="L8" s="12">
        <v>0</v>
      </c>
      <c r="M8" s="45">
        <f t="shared" ref="M8:M71" si="1">IF(L8&lt;(1/24*35),0,L8-(1/24*35))</f>
        <v>0</v>
      </c>
      <c r="N8" s="46">
        <f t="shared" ref="N8:N71" si="2">IF(M8&gt;=1/24*8,1/24*8,M8)</f>
        <v>0</v>
      </c>
      <c r="O8" s="47">
        <f t="shared" ref="O8:O71" si="3">IF(M8-N8&gt;0,M8-N8,0)</f>
        <v>0</v>
      </c>
      <c r="P8" s="12">
        <v>0</v>
      </c>
      <c r="Q8" s="45">
        <f t="shared" ref="Q8:Q71" si="4">IF(P8&lt;(1/24*35),0,P8-(1/24*35))</f>
        <v>0</v>
      </c>
      <c r="R8" s="46">
        <f t="shared" ref="R8:R71" si="5">IF(Q8&gt;=1/24*8,1/24*8,Q8)</f>
        <v>0</v>
      </c>
      <c r="S8" s="47">
        <f t="shared" ref="S8:S71" si="6">IF(Q8-R8&gt;0,Q8-R8,0)</f>
        <v>0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0</v>
      </c>
      <c r="Y8" s="51">
        <f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12">
        <v>0</v>
      </c>
      <c r="E9" s="45">
        <f t="shared" ref="E9:E73" si="10">IF(D9&lt;(1/24*35),0,D9-(1/24*35))</f>
        <v>0</v>
      </c>
      <c r="F9" s="46">
        <f t="shared" ref="F9:F73" si="11">IF(E9&gt;=1/24*8,1/24*8,E9)</f>
        <v>0</v>
      </c>
      <c r="G9" s="47">
        <f t="shared" ref="G9:G72" si="12">IF(E9-F9&gt;0,E9-F9,0)</f>
        <v>0</v>
      </c>
      <c r="H9" s="12">
        <v>0</v>
      </c>
      <c r="I9" s="45">
        <f t="shared" ref="I9:I73" si="13">IF(H9&lt;(1/24*35),0,H9-(1/24*35))</f>
        <v>0</v>
      </c>
      <c r="J9" s="46">
        <f t="shared" ref="J9:J73" si="14">IF(I9&gt;=1/24*8,1/24*8,I9)</f>
        <v>0</v>
      </c>
      <c r="K9" s="47">
        <f t="shared" ref="K9:K72" si="15">IF(I9-J9&gt;0,I9-J9,0)</f>
        <v>0</v>
      </c>
      <c r="L9" s="12">
        <v>0</v>
      </c>
      <c r="M9" s="45">
        <f t="shared" si="1"/>
        <v>0</v>
      </c>
      <c r="N9" s="46">
        <f t="shared" si="2"/>
        <v>0</v>
      </c>
      <c r="O9" s="47">
        <f t="shared" si="3"/>
        <v>0</v>
      </c>
      <c r="P9" s="12">
        <v>0</v>
      </c>
      <c r="Q9" s="45">
        <f t="shared" si="4"/>
        <v>0</v>
      </c>
      <c r="R9" s="46">
        <f t="shared" si="5"/>
        <v>0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6">SUMIF($D$7:$W$7,$H$7,$D9:$W9)</f>
        <v>0</v>
      </c>
      <c r="Y9" s="51">
        <f t="shared" ref="Y9:Y72" si="17">SUMIF($D$7:$W$7,$Y$7,$D9:$W9)</f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12">
        <v>0</v>
      </c>
      <c r="E10" s="45">
        <f t="shared" si="10"/>
        <v>0</v>
      </c>
      <c r="F10" s="46">
        <f t="shared" si="11"/>
        <v>0</v>
      </c>
      <c r="G10" s="47">
        <f t="shared" si="12"/>
        <v>0</v>
      </c>
      <c r="H10" s="12">
        <v>0</v>
      </c>
      <c r="I10" s="45">
        <f t="shared" si="13"/>
        <v>0</v>
      </c>
      <c r="J10" s="46">
        <f t="shared" si="14"/>
        <v>0</v>
      </c>
      <c r="K10" s="47">
        <f t="shared" si="15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6"/>
        <v>0</v>
      </c>
      <c r="Y10" s="51">
        <f t="shared" si="17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12">
        <v>0</v>
      </c>
      <c r="E11" s="45">
        <f t="shared" si="10"/>
        <v>0</v>
      </c>
      <c r="F11" s="46">
        <f t="shared" si="11"/>
        <v>0</v>
      </c>
      <c r="G11" s="47">
        <f t="shared" si="12"/>
        <v>0</v>
      </c>
      <c r="H11" s="12">
        <v>0</v>
      </c>
      <c r="I11" s="45">
        <f t="shared" si="13"/>
        <v>0</v>
      </c>
      <c r="J11" s="46">
        <f t="shared" si="14"/>
        <v>0</v>
      </c>
      <c r="K11" s="47">
        <f t="shared" si="15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6"/>
        <v>0</v>
      </c>
      <c r="Y11" s="51">
        <f t="shared" si="17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12">
        <v>0</v>
      </c>
      <c r="E12" s="45">
        <f t="shared" si="10"/>
        <v>0</v>
      </c>
      <c r="F12" s="46">
        <f t="shared" si="11"/>
        <v>0</v>
      </c>
      <c r="G12" s="47">
        <f t="shared" si="12"/>
        <v>0</v>
      </c>
      <c r="H12" s="12">
        <v>0</v>
      </c>
      <c r="I12" s="45">
        <f t="shared" si="13"/>
        <v>0</v>
      </c>
      <c r="J12" s="46">
        <f t="shared" si="14"/>
        <v>0</v>
      </c>
      <c r="K12" s="47">
        <f t="shared" si="15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6"/>
        <v>0</v>
      </c>
      <c r="Y12" s="51">
        <f t="shared" si="17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12">
        <v>0</v>
      </c>
      <c r="E13" s="45">
        <f t="shared" si="10"/>
        <v>0</v>
      </c>
      <c r="F13" s="46">
        <f t="shared" si="11"/>
        <v>0</v>
      </c>
      <c r="G13" s="47">
        <f t="shared" si="12"/>
        <v>0</v>
      </c>
      <c r="H13" s="12">
        <v>0</v>
      </c>
      <c r="I13" s="45">
        <f t="shared" si="13"/>
        <v>0</v>
      </c>
      <c r="J13" s="46">
        <f t="shared" si="14"/>
        <v>0</v>
      </c>
      <c r="K13" s="47">
        <f t="shared" si="15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6"/>
        <v>0</v>
      </c>
      <c r="Y13" s="51">
        <f t="shared" si="17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12">
        <v>0</v>
      </c>
      <c r="E14" s="45">
        <f t="shared" si="10"/>
        <v>0</v>
      </c>
      <c r="F14" s="46">
        <f t="shared" si="11"/>
        <v>0</v>
      </c>
      <c r="G14" s="47">
        <f t="shared" si="12"/>
        <v>0</v>
      </c>
      <c r="H14" s="12">
        <v>0</v>
      </c>
      <c r="I14" s="45">
        <f t="shared" si="13"/>
        <v>0</v>
      </c>
      <c r="J14" s="46">
        <f t="shared" si="14"/>
        <v>0</v>
      </c>
      <c r="K14" s="47">
        <f t="shared" si="15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6"/>
        <v>0</v>
      </c>
      <c r="Y14" s="51">
        <f t="shared" si="17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12">
        <v>0</v>
      </c>
      <c r="E15" s="45">
        <f t="shared" si="10"/>
        <v>0</v>
      </c>
      <c r="F15" s="46">
        <f t="shared" si="11"/>
        <v>0</v>
      </c>
      <c r="G15" s="47">
        <f t="shared" si="12"/>
        <v>0</v>
      </c>
      <c r="H15" s="12">
        <v>0</v>
      </c>
      <c r="I15" s="45">
        <f t="shared" si="13"/>
        <v>0</v>
      </c>
      <c r="J15" s="46">
        <f t="shared" si="14"/>
        <v>0</v>
      </c>
      <c r="K15" s="47">
        <f t="shared" si="15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6"/>
        <v>0</v>
      </c>
      <c r="Y15" s="51">
        <f t="shared" si="17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12">
        <v>0</v>
      </c>
      <c r="E16" s="45">
        <f t="shared" si="10"/>
        <v>0</v>
      </c>
      <c r="F16" s="46">
        <f t="shared" si="11"/>
        <v>0</v>
      </c>
      <c r="G16" s="47">
        <f t="shared" si="12"/>
        <v>0</v>
      </c>
      <c r="H16" s="12">
        <v>0</v>
      </c>
      <c r="I16" s="45">
        <f t="shared" si="13"/>
        <v>0</v>
      </c>
      <c r="J16" s="46">
        <f t="shared" si="14"/>
        <v>0</v>
      </c>
      <c r="K16" s="47">
        <f t="shared" si="15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6"/>
        <v>0</v>
      </c>
      <c r="Y16" s="51">
        <f t="shared" si="17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12">
        <v>0</v>
      </c>
      <c r="E17" s="45">
        <f t="shared" si="10"/>
        <v>0</v>
      </c>
      <c r="F17" s="46">
        <f t="shared" si="11"/>
        <v>0</v>
      </c>
      <c r="G17" s="47">
        <f t="shared" si="12"/>
        <v>0</v>
      </c>
      <c r="H17" s="12">
        <v>0</v>
      </c>
      <c r="I17" s="45">
        <f t="shared" si="13"/>
        <v>0</v>
      </c>
      <c r="J17" s="46">
        <f t="shared" si="14"/>
        <v>0</v>
      </c>
      <c r="K17" s="47">
        <f t="shared" si="15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6"/>
        <v>0</v>
      </c>
      <c r="Y17" s="51">
        <f t="shared" si="17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12">
        <v>0</v>
      </c>
      <c r="E18" s="45">
        <f t="shared" si="10"/>
        <v>0</v>
      </c>
      <c r="F18" s="46">
        <f t="shared" si="11"/>
        <v>0</v>
      </c>
      <c r="G18" s="47">
        <f t="shared" si="12"/>
        <v>0</v>
      </c>
      <c r="H18" s="12">
        <v>0</v>
      </c>
      <c r="I18" s="45">
        <f t="shared" si="13"/>
        <v>0</v>
      </c>
      <c r="J18" s="46">
        <f t="shared" si="14"/>
        <v>0</v>
      </c>
      <c r="K18" s="47">
        <f t="shared" si="15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6"/>
        <v>0</v>
      </c>
      <c r="Y18" s="51">
        <f t="shared" si="17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12">
        <v>0</v>
      </c>
      <c r="E19" s="45">
        <f t="shared" si="10"/>
        <v>0</v>
      </c>
      <c r="F19" s="46">
        <f t="shared" si="11"/>
        <v>0</v>
      </c>
      <c r="G19" s="47">
        <f t="shared" si="12"/>
        <v>0</v>
      </c>
      <c r="H19" s="12">
        <v>0</v>
      </c>
      <c r="I19" s="45">
        <f t="shared" si="13"/>
        <v>0</v>
      </c>
      <c r="J19" s="46">
        <f t="shared" si="14"/>
        <v>0</v>
      </c>
      <c r="K19" s="47">
        <f t="shared" si="15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6"/>
        <v>0</v>
      </c>
      <c r="Y19" s="51">
        <f t="shared" si="17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12">
        <v>0</v>
      </c>
      <c r="E20" s="45">
        <f t="shared" si="10"/>
        <v>0</v>
      </c>
      <c r="F20" s="46">
        <f t="shared" si="11"/>
        <v>0</v>
      </c>
      <c r="G20" s="47">
        <f t="shared" si="12"/>
        <v>0</v>
      </c>
      <c r="H20" s="12">
        <v>0</v>
      </c>
      <c r="I20" s="45">
        <f t="shared" si="13"/>
        <v>0</v>
      </c>
      <c r="J20" s="46">
        <f t="shared" si="14"/>
        <v>0</v>
      </c>
      <c r="K20" s="47">
        <f t="shared" si="15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6"/>
        <v>0</v>
      </c>
      <c r="Y20" s="51">
        <f t="shared" si="17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12">
        <v>0</v>
      </c>
      <c r="E21" s="45">
        <f t="shared" si="10"/>
        <v>0</v>
      </c>
      <c r="F21" s="46">
        <f t="shared" si="11"/>
        <v>0</v>
      </c>
      <c r="G21" s="47">
        <f t="shared" si="12"/>
        <v>0</v>
      </c>
      <c r="H21" s="12">
        <v>0</v>
      </c>
      <c r="I21" s="45">
        <f t="shared" si="13"/>
        <v>0</v>
      </c>
      <c r="J21" s="46">
        <f t="shared" si="14"/>
        <v>0</v>
      </c>
      <c r="K21" s="47">
        <f t="shared" si="15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6"/>
        <v>0</v>
      </c>
      <c r="Y21" s="51">
        <f t="shared" si="17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12">
        <v>0</v>
      </c>
      <c r="E22" s="45">
        <f t="shared" si="10"/>
        <v>0</v>
      </c>
      <c r="F22" s="46">
        <f t="shared" si="11"/>
        <v>0</v>
      </c>
      <c r="G22" s="47">
        <f t="shared" si="12"/>
        <v>0</v>
      </c>
      <c r="H22" s="12">
        <v>0</v>
      </c>
      <c r="I22" s="45">
        <f t="shared" si="13"/>
        <v>0</v>
      </c>
      <c r="J22" s="46">
        <f t="shared" si="14"/>
        <v>0</v>
      </c>
      <c r="K22" s="47">
        <f t="shared" si="15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6"/>
        <v>0</v>
      </c>
      <c r="Y22" s="51">
        <f t="shared" si="17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12">
        <v>0</v>
      </c>
      <c r="E23" s="45">
        <f t="shared" si="10"/>
        <v>0</v>
      </c>
      <c r="F23" s="46">
        <f t="shared" si="11"/>
        <v>0</v>
      </c>
      <c r="G23" s="47">
        <f t="shared" si="12"/>
        <v>0</v>
      </c>
      <c r="H23" s="12">
        <v>0</v>
      </c>
      <c r="I23" s="45">
        <f t="shared" si="13"/>
        <v>0</v>
      </c>
      <c r="J23" s="46">
        <f t="shared" si="14"/>
        <v>0</v>
      </c>
      <c r="K23" s="47">
        <f t="shared" si="15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6"/>
        <v>0</v>
      </c>
      <c r="Y23" s="51">
        <f t="shared" si="17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12">
        <v>0</v>
      </c>
      <c r="E24" s="45">
        <f t="shared" si="10"/>
        <v>0</v>
      </c>
      <c r="F24" s="46">
        <f t="shared" si="11"/>
        <v>0</v>
      </c>
      <c r="G24" s="47">
        <f t="shared" si="12"/>
        <v>0</v>
      </c>
      <c r="H24" s="12">
        <v>0</v>
      </c>
      <c r="I24" s="45">
        <f t="shared" si="13"/>
        <v>0</v>
      </c>
      <c r="J24" s="46">
        <f t="shared" si="14"/>
        <v>0</v>
      </c>
      <c r="K24" s="47">
        <f t="shared" si="15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6"/>
        <v>0</v>
      </c>
      <c r="Y24" s="51">
        <f t="shared" si="17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12">
        <v>0</v>
      </c>
      <c r="E25" s="45">
        <f t="shared" si="10"/>
        <v>0</v>
      </c>
      <c r="F25" s="46">
        <f t="shared" si="11"/>
        <v>0</v>
      </c>
      <c r="G25" s="47">
        <f t="shared" si="12"/>
        <v>0</v>
      </c>
      <c r="H25" s="12">
        <v>0</v>
      </c>
      <c r="I25" s="45">
        <f t="shared" si="13"/>
        <v>0</v>
      </c>
      <c r="J25" s="46">
        <f t="shared" si="14"/>
        <v>0</v>
      </c>
      <c r="K25" s="47">
        <f t="shared" si="15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6"/>
        <v>0</v>
      </c>
      <c r="Y25" s="51">
        <f t="shared" si="17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12">
        <v>0</v>
      </c>
      <c r="E26" s="45">
        <f t="shared" si="10"/>
        <v>0</v>
      </c>
      <c r="F26" s="46">
        <f t="shared" si="11"/>
        <v>0</v>
      </c>
      <c r="G26" s="47">
        <f t="shared" si="12"/>
        <v>0</v>
      </c>
      <c r="H26" s="12">
        <v>0</v>
      </c>
      <c r="I26" s="45">
        <f t="shared" si="13"/>
        <v>0</v>
      </c>
      <c r="J26" s="46">
        <f t="shared" si="14"/>
        <v>0</v>
      </c>
      <c r="K26" s="47">
        <f t="shared" si="15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6"/>
        <v>0</v>
      </c>
      <c r="Y26" s="51">
        <f t="shared" si="17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12">
        <v>0</v>
      </c>
      <c r="E27" s="45">
        <f t="shared" si="10"/>
        <v>0</v>
      </c>
      <c r="F27" s="46">
        <f t="shared" si="11"/>
        <v>0</v>
      </c>
      <c r="G27" s="47">
        <f t="shared" si="12"/>
        <v>0</v>
      </c>
      <c r="H27" s="12">
        <v>0</v>
      </c>
      <c r="I27" s="45">
        <f t="shared" si="13"/>
        <v>0</v>
      </c>
      <c r="J27" s="46">
        <f t="shared" si="14"/>
        <v>0</v>
      </c>
      <c r="K27" s="47">
        <f t="shared" si="15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6"/>
        <v>0</v>
      </c>
      <c r="Y27" s="51">
        <f t="shared" si="17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12">
        <v>0</v>
      </c>
      <c r="E28" s="45">
        <f t="shared" si="10"/>
        <v>0</v>
      </c>
      <c r="F28" s="46">
        <f t="shared" si="11"/>
        <v>0</v>
      </c>
      <c r="G28" s="47">
        <f t="shared" si="12"/>
        <v>0</v>
      </c>
      <c r="H28" s="12">
        <v>0</v>
      </c>
      <c r="I28" s="45">
        <f t="shared" si="13"/>
        <v>0</v>
      </c>
      <c r="J28" s="46">
        <f t="shared" si="14"/>
        <v>0</v>
      </c>
      <c r="K28" s="47">
        <f t="shared" si="15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6"/>
        <v>0</v>
      </c>
      <c r="Y28" s="51">
        <f t="shared" si="17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12">
        <v>0</v>
      </c>
      <c r="E29" s="45">
        <f t="shared" si="10"/>
        <v>0</v>
      </c>
      <c r="F29" s="46">
        <f t="shared" si="11"/>
        <v>0</v>
      </c>
      <c r="G29" s="47">
        <f t="shared" si="12"/>
        <v>0</v>
      </c>
      <c r="H29" s="12">
        <v>0</v>
      </c>
      <c r="I29" s="45">
        <f t="shared" si="13"/>
        <v>0</v>
      </c>
      <c r="J29" s="46">
        <f t="shared" si="14"/>
        <v>0</v>
      </c>
      <c r="K29" s="47">
        <f t="shared" si="15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6"/>
        <v>0</v>
      </c>
      <c r="Y29" s="51">
        <f t="shared" si="17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12">
        <v>0</v>
      </c>
      <c r="E30" s="45">
        <f t="shared" si="10"/>
        <v>0</v>
      </c>
      <c r="F30" s="46">
        <f t="shared" si="11"/>
        <v>0</v>
      </c>
      <c r="G30" s="47">
        <f t="shared" si="12"/>
        <v>0</v>
      </c>
      <c r="H30" s="12">
        <v>0</v>
      </c>
      <c r="I30" s="45">
        <f t="shared" si="13"/>
        <v>0</v>
      </c>
      <c r="J30" s="46">
        <f t="shared" si="14"/>
        <v>0</v>
      </c>
      <c r="K30" s="47">
        <f t="shared" si="15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6"/>
        <v>0</v>
      </c>
      <c r="Y30" s="51">
        <f t="shared" si="17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12">
        <v>0</v>
      </c>
      <c r="E31" s="45">
        <f t="shared" si="10"/>
        <v>0</v>
      </c>
      <c r="F31" s="46">
        <f t="shared" si="11"/>
        <v>0</v>
      </c>
      <c r="G31" s="47">
        <f t="shared" si="12"/>
        <v>0</v>
      </c>
      <c r="H31" s="12">
        <v>0</v>
      </c>
      <c r="I31" s="45">
        <f t="shared" si="13"/>
        <v>0</v>
      </c>
      <c r="J31" s="46">
        <f t="shared" si="14"/>
        <v>0</v>
      </c>
      <c r="K31" s="47">
        <f t="shared" si="15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6"/>
        <v>0</v>
      </c>
      <c r="Y31" s="51">
        <f t="shared" si="17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12">
        <v>0</v>
      </c>
      <c r="E32" s="45">
        <f t="shared" si="10"/>
        <v>0</v>
      </c>
      <c r="F32" s="46">
        <f t="shared" si="11"/>
        <v>0</v>
      </c>
      <c r="G32" s="47">
        <f t="shared" si="12"/>
        <v>0</v>
      </c>
      <c r="H32" s="12">
        <v>0</v>
      </c>
      <c r="I32" s="45">
        <f t="shared" si="13"/>
        <v>0</v>
      </c>
      <c r="J32" s="46">
        <f t="shared" si="14"/>
        <v>0</v>
      </c>
      <c r="K32" s="47">
        <f t="shared" si="15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6"/>
        <v>0</v>
      </c>
      <c r="Y32" s="51">
        <f t="shared" si="17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12">
        <v>0</v>
      </c>
      <c r="E33" s="45">
        <f t="shared" si="10"/>
        <v>0</v>
      </c>
      <c r="F33" s="46">
        <f t="shared" si="11"/>
        <v>0</v>
      </c>
      <c r="G33" s="47">
        <f t="shared" si="12"/>
        <v>0</v>
      </c>
      <c r="H33" s="12">
        <v>0</v>
      </c>
      <c r="I33" s="45">
        <f t="shared" si="13"/>
        <v>0</v>
      </c>
      <c r="J33" s="46">
        <f t="shared" si="14"/>
        <v>0</v>
      </c>
      <c r="K33" s="47">
        <f t="shared" si="15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6"/>
        <v>0</v>
      </c>
      <c r="Y33" s="51">
        <f t="shared" si="17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12">
        <v>0</v>
      </c>
      <c r="E34" s="45">
        <f t="shared" si="10"/>
        <v>0</v>
      </c>
      <c r="F34" s="46">
        <f t="shared" si="11"/>
        <v>0</v>
      </c>
      <c r="G34" s="47">
        <f t="shared" si="12"/>
        <v>0</v>
      </c>
      <c r="H34" s="12">
        <v>0</v>
      </c>
      <c r="I34" s="45">
        <f t="shared" si="13"/>
        <v>0</v>
      </c>
      <c r="J34" s="46">
        <f t="shared" si="14"/>
        <v>0</v>
      </c>
      <c r="K34" s="47">
        <f t="shared" si="15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6"/>
        <v>0</v>
      </c>
      <c r="Y34" s="51">
        <f t="shared" si="17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12">
        <v>0</v>
      </c>
      <c r="E35" s="45">
        <f t="shared" si="10"/>
        <v>0</v>
      </c>
      <c r="F35" s="46">
        <f t="shared" si="11"/>
        <v>0</v>
      </c>
      <c r="G35" s="47">
        <f t="shared" si="12"/>
        <v>0</v>
      </c>
      <c r="H35" s="12">
        <v>0</v>
      </c>
      <c r="I35" s="45">
        <f t="shared" si="13"/>
        <v>0</v>
      </c>
      <c r="J35" s="46">
        <f t="shared" si="14"/>
        <v>0</v>
      </c>
      <c r="K35" s="47">
        <f t="shared" si="15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6"/>
        <v>0</v>
      </c>
      <c r="Y35" s="51">
        <f t="shared" si="17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12">
        <v>0</v>
      </c>
      <c r="E36" s="45">
        <f t="shared" si="10"/>
        <v>0</v>
      </c>
      <c r="F36" s="46">
        <f t="shared" si="11"/>
        <v>0</v>
      </c>
      <c r="G36" s="47">
        <f t="shared" si="12"/>
        <v>0</v>
      </c>
      <c r="H36" s="12">
        <v>0</v>
      </c>
      <c r="I36" s="45">
        <f t="shared" si="13"/>
        <v>0</v>
      </c>
      <c r="J36" s="46">
        <f t="shared" si="14"/>
        <v>0</v>
      </c>
      <c r="K36" s="47">
        <f t="shared" si="15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6"/>
        <v>0</v>
      </c>
      <c r="Y36" s="51">
        <f t="shared" si="17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12">
        <v>0</v>
      </c>
      <c r="E37" s="45">
        <f t="shared" si="10"/>
        <v>0</v>
      </c>
      <c r="F37" s="46">
        <f t="shared" si="11"/>
        <v>0</v>
      </c>
      <c r="G37" s="47">
        <f t="shared" si="12"/>
        <v>0</v>
      </c>
      <c r="H37" s="12">
        <v>0</v>
      </c>
      <c r="I37" s="45">
        <f t="shared" si="13"/>
        <v>0</v>
      </c>
      <c r="J37" s="46">
        <f t="shared" si="14"/>
        <v>0</v>
      </c>
      <c r="K37" s="47">
        <f t="shared" si="15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6"/>
        <v>0</v>
      </c>
      <c r="Y37" s="51">
        <f t="shared" si="17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12">
        <v>0</v>
      </c>
      <c r="E38" s="45">
        <f t="shared" si="10"/>
        <v>0</v>
      </c>
      <c r="F38" s="46">
        <f t="shared" si="11"/>
        <v>0</v>
      </c>
      <c r="G38" s="47">
        <f t="shared" si="12"/>
        <v>0</v>
      </c>
      <c r="H38" s="12">
        <v>0</v>
      </c>
      <c r="I38" s="45">
        <f t="shared" si="13"/>
        <v>0</v>
      </c>
      <c r="J38" s="46">
        <f t="shared" si="14"/>
        <v>0</v>
      </c>
      <c r="K38" s="47">
        <f t="shared" si="15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6"/>
        <v>0</v>
      </c>
      <c r="Y38" s="51">
        <f t="shared" si="17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12">
        <v>0</v>
      </c>
      <c r="E39" s="45">
        <f t="shared" si="10"/>
        <v>0</v>
      </c>
      <c r="F39" s="46">
        <f t="shared" si="11"/>
        <v>0</v>
      </c>
      <c r="G39" s="47">
        <f t="shared" si="12"/>
        <v>0</v>
      </c>
      <c r="H39" s="12">
        <v>0</v>
      </c>
      <c r="I39" s="45">
        <f t="shared" si="13"/>
        <v>0</v>
      </c>
      <c r="J39" s="46">
        <f t="shared" si="14"/>
        <v>0</v>
      </c>
      <c r="K39" s="47">
        <f t="shared" si="15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6"/>
        <v>0</v>
      </c>
      <c r="Y39" s="51">
        <f t="shared" si="17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12">
        <v>0</v>
      </c>
      <c r="E40" s="45">
        <f t="shared" si="10"/>
        <v>0</v>
      </c>
      <c r="F40" s="46">
        <f t="shared" si="11"/>
        <v>0</v>
      </c>
      <c r="G40" s="47">
        <f t="shared" si="12"/>
        <v>0</v>
      </c>
      <c r="H40" s="12">
        <v>0</v>
      </c>
      <c r="I40" s="45">
        <f t="shared" si="13"/>
        <v>0</v>
      </c>
      <c r="J40" s="46">
        <f t="shared" si="14"/>
        <v>0</v>
      </c>
      <c r="K40" s="47">
        <f t="shared" si="15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6"/>
        <v>0</v>
      </c>
      <c r="Y40" s="51">
        <f t="shared" si="17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12">
        <v>0</v>
      </c>
      <c r="E41" s="45">
        <f t="shared" si="10"/>
        <v>0</v>
      </c>
      <c r="F41" s="46">
        <f t="shared" si="11"/>
        <v>0</v>
      </c>
      <c r="G41" s="47">
        <f t="shared" si="12"/>
        <v>0</v>
      </c>
      <c r="H41" s="12">
        <v>0</v>
      </c>
      <c r="I41" s="45">
        <f t="shared" si="13"/>
        <v>0</v>
      </c>
      <c r="J41" s="46">
        <f t="shared" si="14"/>
        <v>0</v>
      </c>
      <c r="K41" s="47">
        <f t="shared" si="15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6"/>
        <v>0</v>
      </c>
      <c r="Y41" s="51">
        <f t="shared" si="17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12">
        <v>0</v>
      </c>
      <c r="E42" s="45">
        <f t="shared" si="10"/>
        <v>0</v>
      </c>
      <c r="F42" s="46">
        <f t="shared" si="11"/>
        <v>0</v>
      </c>
      <c r="G42" s="47">
        <f t="shared" si="12"/>
        <v>0</v>
      </c>
      <c r="H42" s="12">
        <v>0</v>
      </c>
      <c r="I42" s="45">
        <f t="shared" si="13"/>
        <v>0</v>
      </c>
      <c r="J42" s="46">
        <f t="shared" si="14"/>
        <v>0</v>
      </c>
      <c r="K42" s="47">
        <f t="shared" si="15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6"/>
        <v>0</v>
      </c>
      <c r="Y42" s="51">
        <f t="shared" si="17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12">
        <v>0</v>
      </c>
      <c r="E43" s="45">
        <f t="shared" si="10"/>
        <v>0</v>
      </c>
      <c r="F43" s="46">
        <f t="shared" si="11"/>
        <v>0</v>
      </c>
      <c r="G43" s="47">
        <f t="shared" si="12"/>
        <v>0</v>
      </c>
      <c r="H43" s="12">
        <v>0</v>
      </c>
      <c r="I43" s="45">
        <f t="shared" si="13"/>
        <v>0</v>
      </c>
      <c r="J43" s="46">
        <f t="shared" si="14"/>
        <v>0</v>
      </c>
      <c r="K43" s="47">
        <f t="shared" si="15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6"/>
        <v>0</v>
      </c>
      <c r="Y43" s="51">
        <f t="shared" si="17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12">
        <v>0</v>
      </c>
      <c r="E44" s="45">
        <f t="shared" si="10"/>
        <v>0</v>
      </c>
      <c r="F44" s="46">
        <f t="shared" si="11"/>
        <v>0</v>
      </c>
      <c r="G44" s="47">
        <f t="shared" si="12"/>
        <v>0</v>
      </c>
      <c r="H44" s="12">
        <v>0</v>
      </c>
      <c r="I44" s="45">
        <f t="shared" si="13"/>
        <v>0</v>
      </c>
      <c r="J44" s="46">
        <f t="shared" si="14"/>
        <v>0</v>
      </c>
      <c r="K44" s="47">
        <f t="shared" si="15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6"/>
        <v>0</v>
      </c>
      <c r="Y44" s="51">
        <f t="shared" si="17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12">
        <v>0</v>
      </c>
      <c r="E45" s="45">
        <f t="shared" si="10"/>
        <v>0</v>
      </c>
      <c r="F45" s="46">
        <f t="shared" si="11"/>
        <v>0</v>
      </c>
      <c r="G45" s="47">
        <f t="shared" si="12"/>
        <v>0</v>
      </c>
      <c r="H45" s="12">
        <v>0</v>
      </c>
      <c r="I45" s="45">
        <f t="shared" si="13"/>
        <v>0</v>
      </c>
      <c r="J45" s="46">
        <f t="shared" si="14"/>
        <v>0</v>
      </c>
      <c r="K45" s="47">
        <f t="shared" si="15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6"/>
        <v>0</v>
      </c>
      <c r="Y45" s="51">
        <f t="shared" si="17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12">
        <v>0</v>
      </c>
      <c r="E46" s="45">
        <f t="shared" si="10"/>
        <v>0</v>
      </c>
      <c r="F46" s="46">
        <f t="shared" si="11"/>
        <v>0</v>
      </c>
      <c r="G46" s="47">
        <f t="shared" si="12"/>
        <v>0</v>
      </c>
      <c r="H46" s="12">
        <v>0</v>
      </c>
      <c r="I46" s="45">
        <f t="shared" si="13"/>
        <v>0</v>
      </c>
      <c r="J46" s="46">
        <f t="shared" si="14"/>
        <v>0</v>
      </c>
      <c r="K46" s="47">
        <f t="shared" si="15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6"/>
        <v>0</v>
      </c>
      <c r="Y46" s="51">
        <f t="shared" si="17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12">
        <v>0</v>
      </c>
      <c r="E47" s="45">
        <f t="shared" si="10"/>
        <v>0</v>
      </c>
      <c r="F47" s="46">
        <f t="shared" si="11"/>
        <v>0</v>
      </c>
      <c r="G47" s="47">
        <f t="shared" si="12"/>
        <v>0</v>
      </c>
      <c r="H47" s="12">
        <v>0</v>
      </c>
      <c r="I47" s="45">
        <f t="shared" si="13"/>
        <v>0</v>
      </c>
      <c r="J47" s="46">
        <f t="shared" si="14"/>
        <v>0</v>
      </c>
      <c r="K47" s="47">
        <f t="shared" si="15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6"/>
        <v>0</v>
      </c>
      <c r="Y47" s="51">
        <f t="shared" si="17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12">
        <v>0</v>
      </c>
      <c r="E48" s="45">
        <f t="shared" si="10"/>
        <v>0</v>
      </c>
      <c r="F48" s="46">
        <f t="shared" si="11"/>
        <v>0</v>
      </c>
      <c r="G48" s="47">
        <f t="shared" si="12"/>
        <v>0</v>
      </c>
      <c r="H48" s="12">
        <v>0</v>
      </c>
      <c r="I48" s="45">
        <f t="shared" si="13"/>
        <v>0</v>
      </c>
      <c r="J48" s="46">
        <f t="shared" si="14"/>
        <v>0</v>
      </c>
      <c r="K48" s="47">
        <f t="shared" si="15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6"/>
        <v>0</v>
      </c>
      <c r="Y48" s="51">
        <f t="shared" si="17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12">
        <v>0</v>
      </c>
      <c r="E49" s="45">
        <f t="shared" si="10"/>
        <v>0</v>
      </c>
      <c r="F49" s="46">
        <f t="shared" si="11"/>
        <v>0</v>
      </c>
      <c r="G49" s="47">
        <f t="shared" si="12"/>
        <v>0</v>
      </c>
      <c r="H49" s="12">
        <v>0</v>
      </c>
      <c r="I49" s="45">
        <f t="shared" si="13"/>
        <v>0</v>
      </c>
      <c r="J49" s="46">
        <f t="shared" si="14"/>
        <v>0</v>
      </c>
      <c r="K49" s="47">
        <f t="shared" si="15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6"/>
        <v>0</v>
      </c>
      <c r="Y49" s="51">
        <f t="shared" si="17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12">
        <v>0</v>
      </c>
      <c r="E50" s="45">
        <f t="shared" si="10"/>
        <v>0</v>
      </c>
      <c r="F50" s="46">
        <f t="shared" si="11"/>
        <v>0</v>
      </c>
      <c r="G50" s="47">
        <f t="shared" si="12"/>
        <v>0</v>
      </c>
      <c r="H50" s="12">
        <v>0</v>
      </c>
      <c r="I50" s="45">
        <f t="shared" si="13"/>
        <v>0</v>
      </c>
      <c r="J50" s="46">
        <f t="shared" si="14"/>
        <v>0</v>
      </c>
      <c r="K50" s="47">
        <f t="shared" si="15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6"/>
        <v>0</v>
      </c>
      <c r="Y50" s="51">
        <f t="shared" si="17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12">
        <v>0</v>
      </c>
      <c r="E51" s="45">
        <f t="shared" si="10"/>
        <v>0</v>
      </c>
      <c r="F51" s="46">
        <f t="shared" si="11"/>
        <v>0</v>
      </c>
      <c r="G51" s="47">
        <f t="shared" si="12"/>
        <v>0</v>
      </c>
      <c r="H51" s="12">
        <v>0</v>
      </c>
      <c r="I51" s="45">
        <f t="shared" si="13"/>
        <v>0</v>
      </c>
      <c r="J51" s="46">
        <f t="shared" si="14"/>
        <v>0</v>
      </c>
      <c r="K51" s="47">
        <f t="shared" si="15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6"/>
        <v>0</v>
      </c>
      <c r="Y51" s="51">
        <f t="shared" si="17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12">
        <v>0</v>
      </c>
      <c r="E52" s="45">
        <f t="shared" si="10"/>
        <v>0</v>
      </c>
      <c r="F52" s="46">
        <f t="shared" si="11"/>
        <v>0</v>
      </c>
      <c r="G52" s="47">
        <f t="shared" si="12"/>
        <v>0</v>
      </c>
      <c r="H52" s="12">
        <v>0</v>
      </c>
      <c r="I52" s="45">
        <f t="shared" si="13"/>
        <v>0</v>
      </c>
      <c r="J52" s="46">
        <f t="shared" si="14"/>
        <v>0</v>
      </c>
      <c r="K52" s="47">
        <f t="shared" si="15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6"/>
        <v>0</v>
      </c>
      <c r="Y52" s="51">
        <f t="shared" si="17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12">
        <v>0</v>
      </c>
      <c r="E53" s="45">
        <f t="shared" si="10"/>
        <v>0</v>
      </c>
      <c r="F53" s="46">
        <f t="shared" si="11"/>
        <v>0</v>
      </c>
      <c r="G53" s="47">
        <f t="shared" si="12"/>
        <v>0</v>
      </c>
      <c r="H53" s="12">
        <v>0</v>
      </c>
      <c r="I53" s="45">
        <f t="shared" si="13"/>
        <v>0</v>
      </c>
      <c r="J53" s="46">
        <f t="shared" si="14"/>
        <v>0</v>
      </c>
      <c r="K53" s="47">
        <f t="shared" si="15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6"/>
        <v>0</v>
      </c>
      <c r="Y53" s="51">
        <f t="shared" si="17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12">
        <v>0</v>
      </c>
      <c r="E54" s="45">
        <f t="shared" si="10"/>
        <v>0</v>
      </c>
      <c r="F54" s="46">
        <f t="shared" si="11"/>
        <v>0</v>
      </c>
      <c r="G54" s="47">
        <f t="shared" si="12"/>
        <v>0</v>
      </c>
      <c r="H54" s="12">
        <v>0</v>
      </c>
      <c r="I54" s="45">
        <f t="shared" si="13"/>
        <v>0</v>
      </c>
      <c r="J54" s="46">
        <f t="shared" si="14"/>
        <v>0</v>
      </c>
      <c r="K54" s="47">
        <f t="shared" si="15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6"/>
        <v>0</v>
      </c>
      <c r="Y54" s="51">
        <f t="shared" si="17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12">
        <v>0</v>
      </c>
      <c r="E55" s="45">
        <f t="shared" si="10"/>
        <v>0</v>
      </c>
      <c r="F55" s="46">
        <f t="shared" si="11"/>
        <v>0</v>
      </c>
      <c r="G55" s="47">
        <f t="shared" si="12"/>
        <v>0</v>
      </c>
      <c r="H55" s="12">
        <v>0</v>
      </c>
      <c r="I55" s="45">
        <f t="shared" si="13"/>
        <v>0</v>
      </c>
      <c r="J55" s="46">
        <f t="shared" si="14"/>
        <v>0</v>
      </c>
      <c r="K55" s="47">
        <f t="shared" si="15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6"/>
        <v>0</v>
      </c>
      <c r="Y55" s="51">
        <f t="shared" si="17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12">
        <v>0</v>
      </c>
      <c r="E56" s="45">
        <f t="shared" si="10"/>
        <v>0</v>
      </c>
      <c r="F56" s="46">
        <f t="shared" si="11"/>
        <v>0</v>
      </c>
      <c r="G56" s="47">
        <f t="shared" si="12"/>
        <v>0</v>
      </c>
      <c r="H56" s="12">
        <v>0</v>
      </c>
      <c r="I56" s="45">
        <f t="shared" si="13"/>
        <v>0</v>
      </c>
      <c r="J56" s="46">
        <f t="shared" si="14"/>
        <v>0</v>
      </c>
      <c r="K56" s="47">
        <f t="shared" si="15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6"/>
        <v>0</v>
      </c>
      <c r="Y56" s="51">
        <f t="shared" si="17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12">
        <v>0</v>
      </c>
      <c r="E57" s="45">
        <f t="shared" si="10"/>
        <v>0</v>
      </c>
      <c r="F57" s="46">
        <f t="shared" si="11"/>
        <v>0</v>
      </c>
      <c r="G57" s="47">
        <f t="shared" si="12"/>
        <v>0</v>
      </c>
      <c r="H57" s="12">
        <v>0</v>
      </c>
      <c r="I57" s="45">
        <f t="shared" si="13"/>
        <v>0</v>
      </c>
      <c r="J57" s="46">
        <f t="shared" si="14"/>
        <v>0</v>
      </c>
      <c r="K57" s="47">
        <f t="shared" si="15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6"/>
        <v>0</v>
      </c>
      <c r="Y57" s="51">
        <f t="shared" si="17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12">
        <v>0</v>
      </c>
      <c r="E58" s="45">
        <f t="shared" si="10"/>
        <v>0</v>
      </c>
      <c r="F58" s="46">
        <f t="shared" si="11"/>
        <v>0</v>
      </c>
      <c r="G58" s="47">
        <f t="shared" si="12"/>
        <v>0</v>
      </c>
      <c r="H58" s="12">
        <v>0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6"/>
        <v>0</v>
      </c>
      <c r="Y58" s="51">
        <f t="shared" si="17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12">
        <v>0</v>
      </c>
      <c r="E59" s="45">
        <f t="shared" si="10"/>
        <v>0</v>
      </c>
      <c r="F59" s="46">
        <f t="shared" si="11"/>
        <v>0</v>
      </c>
      <c r="G59" s="47">
        <f t="shared" si="12"/>
        <v>0</v>
      </c>
      <c r="H59" s="12">
        <v>0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6"/>
        <v>0</v>
      </c>
      <c r="Y59" s="51">
        <f t="shared" si="17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12">
        <v>0</v>
      </c>
      <c r="E60" s="45">
        <f t="shared" si="10"/>
        <v>0</v>
      </c>
      <c r="F60" s="46">
        <f t="shared" si="11"/>
        <v>0</v>
      </c>
      <c r="G60" s="47">
        <f t="shared" si="12"/>
        <v>0</v>
      </c>
      <c r="H60" s="12">
        <v>0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6"/>
        <v>0</v>
      </c>
      <c r="Y60" s="51">
        <f t="shared" si="17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12">
        <v>0</v>
      </c>
      <c r="E61" s="45">
        <f t="shared" si="10"/>
        <v>0</v>
      </c>
      <c r="F61" s="46">
        <f t="shared" si="11"/>
        <v>0</v>
      </c>
      <c r="G61" s="47">
        <f t="shared" si="12"/>
        <v>0</v>
      </c>
      <c r="H61" s="12">
        <v>0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6"/>
        <v>0</v>
      </c>
      <c r="Y61" s="51">
        <f t="shared" si="17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12">
        <v>0</v>
      </c>
      <c r="E62" s="45">
        <f t="shared" si="10"/>
        <v>0</v>
      </c>
      <c r="F62" s="46">
        <f t="shared" si="11"/>
        <v>0</v>
      </c>
      <c r="G62" s="47">
        <f t="shared" si="12"/>
        <v>0</v>
      </c>
      <c r="H62" s="12">
        <v>0</v>
      </c>
      <c r="I62" s="45">
        <f t="shared" si="13"/>
        <v>0</v>
      </c>
      <c r="J62" s="46">
        <f t="shared" si="14"/>
        <v>0</v>
      </c>
      <c r="K62" s="47">
        <f t="shared" si="15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6"/>
        <v>0</v>
      </c>
      <c r="Y62" s="51">
        <f t="shared" si="17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12">
        <v>0</v>
      </c>
      <c r="E63" s="45">
        <f t="shared" si="10"/>
        <v>0</v>
      </c>
      <c r="F63" s="46">
        <f t="shared" si="11"/>
        <v>0</v>
      </c>
      <c r="G63" s="47">
        <f t="shared" si="12"/>
        <v>0</v>
      </c>
      <c r="H63" s="12">
        <v>0</v>
      </c>
      <c r="I63" s="45">
        <f t="shared" si="13"/>
        <v>0</v>
      </c>
      <c r="J63" s="46">
        <f t="shared" si="14"/>
        <v>0</v>
      </c>
      <c r="K63" s="47">
        <f t="shared" si="15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6"/>
        <v>0</v>
      </c>
      <c r="Y63" s="51">
        <f t="shared" si="17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12">
        <v>0</v>
      </c>
      <c r="E64" s="45">
        <f t="shared" si="10"/>
        <v>0</v>
      </c>
      <c r="F64" s="46">
        <f t="shared" si="11"/>
        <v>0</v>
      </c>
      <c r="G64" s="47">
        <f t="shared" si="12"/>
        <v>0</v>
      </c>
      <c r="H64" s="12">
        <v>0</v>
      </c>
      <c r="I64" s="45">
        <f t="shared" si="13"/>
        <v>0</v>
      </c>
      <c r="J64" s="46">
        <f t="shared" si="14"/>
        <v>0</v>
      </c>
      <c r="K64" s="47">
        <f t="shared" si="15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6"/>
        <v>0</v>
      </c>
      <c r="Y64" s="51">
        <f t="shared" si="17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12">
        <v>0</v>
      </c>
      <c r="E65" s="45">
        <f t="shared" si="10"/>
        <v>0</v>
      </c>
      <c r="F65" s="46">
        <f t="shared" si="11"/>
        <v>0</v>
      </c>
      <c r="G65" s="47">
        <f t="shared" si="12"/>
        <v>0</v>
      </c>
      <c r="H65" s="12">
        <v>0</v>
      </c>
      <c r="I65" s="45">
        <f t="shared" si="13"/>
        <v>0</v>
      </c>
      <c r="J65" s="46">
        <f t="shared" si="14"/>
        <v>0</v>
      </c>
      <c r="K65" s="47">
        <f t="shared" si="15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6"/>
        <v>0</v>
      </c>
      <c r="Y65" s="51">
        <f t="shared" si="17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12">
        <v>0</v>
      </c>
      <c r="E66" s="45">
        <f t="shared" si="10"/>
        <v>0</v>
      </c>
      <c r="F66" s="46">
        <f t="shared" si="11"/>
        <v>0</v>
      </c>
      <c r="G66" s="47">
        <f t="shared" si="12"/>
        <v>0</v>
      </c>
      <c r="H66" s="12">
        <v>0</v>
      </c>
      <c r="I66" s="45">
        <f t="shared" si="13"/>
        <v>0</v>
      </c>
      <c r="J66" s="46">
        <f t="shared" si="14"/>
        <v>0</v>
      </c>
      <c r="K66" s="47">
        <f t="shared" si="15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6"/>
        <v>0</v>
      </c>
      <c r="Y66" s="51">
        <f t="shared" si="17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12">
        <v>0</v>
      </c>
      <c r="E67" s="45">
        <f t="shared" si="10"/>
        <v>0</v>
      </c>
      <c r="F67" s="46">
        <f t="shared" si="11"/>
        <v>0</v>
      </c>
      <c r="G67" s="47">
        <f t="shared" si="12"/>
        <v>0</v>
      </c>
      <c r="H67" s="12">
        <v>0</v>
      </c>
      <c r="I67" s="45">
        <f t="shared" si="13"/>
        <v>0</v>
      </c>
      <c r="J67" s="46">
        <f t="shared" si="14"/>
        <v>0</v>
      </c>
      <c r="K67" s="47">
        <f t="shared" si="15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6"/>
        <v>0</v>
      </c>
      <c r="Y67" s="51">
        <f t="shared" si="17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12">
        <v>0</v>
      </c>
      <c r="E68" s="45">
        <f t="shared" si="10"/>
        <v>0</v>
      </c>
      <c r="F68" s="46">
        <f t="shared" si="11"/>
        <v>0</v>
      </c>
      <c r="G68" s="47">
        <f t="shared" si="12"/>
        <v>0</v>
      </c>
      <c r="H68" s="12">
        <v>0</v>
      </c>
      <c r="I68" s="45">
        <f t="shared" si="13"/>
        <v>0</v>
      </c>
      <c r="J68" s="46">
        <f t="shared" si="14"/>
        <v>0</v>
      </c>
      <c r="K68" s="47">
        <f t="shared" si="15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6"/>
        <v>0</v>
      </c>
      <c r="Y68" s="51">
        <f t="shared" si="17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12">
        <v>0</v>
      </c>
      <c r="E69" s="45">
        <f t="shared" si="10"/>
        <v>0</v>
      </c>
      <c r="F69" s="46">
        <f t="shared" si="11"/>
        <v>0</v>
      </c>
      <c r="G69" s="47">
        <f t="shared" si="12"/>
        <v>0</v>
      </c>
      <c r="H69" s="12">
        <v>0</v>
      </c>
      <c r="I69" s="45">
        <f t="shared" si="13"/>
        <v>0</v>
      </c>
      <c r="J69" s="46">
        <f t="shared" si="14"/>
        <v>0</v>
      </c>
      <c r="K69" s="47">
        <f t="shared" si="15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6"/>
        <v>0</v>
      </c>
      <c r="Y69" s="51">
        <f t="shared" si="17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12">
        <v>0</v>
      </c>
      <c r="E70" s="45">
        <f t="shared" si="10"/>
        <v>0</v>
      </c>
      <c r="F70" s="46">
        <f t="shared" si="11"/>
        <v>0</v>
      </c>
      <c r="G70" s="47">
        <f t="shared" si="12"/>
        <v>0</v>
      </c>
      <c r="H70" s="12">
        <v>0</v>
      </c>
      <c r="I70" s="45">
        <f t="shared" si="13"/>
        <v>0</v>
      </c>
      <c r="J70" s="46">
        <f t="shared" si="14"/>
        <v>0</v>
      </c>
      <c r="K70" s="47">
        <f t="shared" si="15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6"/>
        <v>0</v>
      </c>
      <c r="Y70" s="51">
        <f t="shared" si="17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12">
        <v>0</v>
      </c>
      <c r="E71" s="45">
        <f t="shared" si="10"/>
        <v>0</v>
      </c>
      <c r="F71" s="46">
        <f t="shared" si="11"/>
        <v>0</v>
      </c>
      <c r="G71" s="47">
        <f t="shared" si="12"/>
        <v>0</v>
      </c>
      <c r="H71" s="12">
        <v>0</v>
      </c>
      <c r="I71" s="45">
        <f t="shared" si="13"/>
        <v>0</v>
      </c>
      <c r="J71" s="46">
        <f t="shared" si="14"/>
        <v>0</v>
      </c>
      <c r="K71" s="47">
        <f t="shared" si="15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6"/>
        <v>0</v>
      </c>
      <c r="Y71" s="51">
        <f t="shared" si="17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12">
        <v>0</v>
      </c>
      <c r="E72" s="45">
        <f t="shared" si="10"/>
        <v>0</v>
      </c>
      <c r="F72" s="46">
        <f t="shared" si="11"/>
        <v>0</v>
      </c>
      <c r="G72" s="47">
        <f t="shared" si="12"/>
        <v>0</v>
      </c>
      <c r="H72" s="12">
        <v>0</v>
      </c>
      <c r="I72" s="45">
        <f t="shared" si="13"/>
        <v>0</v>
      </c>
      <c r="J72" s="46">
        <f t="shared" si="14"/>
        <v>0</v>
      </c>
      <c r="K72" s="47">
        <f t="shared" si="15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6"/>
        <v>0</v>
      </c>
      <c r="Y72" s="51">
        <f t="shared" si="17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12">
        <v>0</v>
      </c>
      <c r="E73" s="45">
        <f t="shared" si="10"/>
        <v>0</v>
      </c>
      <c r="F73" s="46">
        <f t="shared" si="11"/>
        <v>0</v>
      </c>
      <c r="G73" s="47">
        <f t="shared" ref="G73:G81" si="29">IF(E73-F73&gt;0,E73-F73,0)</f>
        <v>0</v>
      </c>
      <c r="H73" s="12">
        <v>0</v>
      </c>
      <c r="I73" s="45">
        <f t="shared" si="13"/>
        <v>0</v>
      </c>
      <c r="J73" s="46">
        <f t="shared" si="14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0</v>
      </c>
      <c r="E82" s="48">
        <f t="shared" si="39"/>
        <v>0</v>
      </c>
      <c r="F82" s="48">
        <f t="shared" si="39"/>
        <v>0</v>
      </c>
      <c r="G82" s="48">
        <f t="shared" si="39"/>
        <v>0</v>
      </c>
      <c r="H82" s="54">
        <f t="shared" si="39"/>
        <v>0</v>
      </c>
      <c r="I82" s="48">
        <f t="shared" si="39"/>
        <v>0</v>
      </c>
      <c r="J82" s="48">
        <f t="shared" si="39"/>
        <v>0</v>
      </c>
      <c r="K82" s="48">
        <f t="shared" si="39"/>
        <v>0</v>
      </c>
      <c r="L82" s="54">
        <f t="shared" si="39"/>
        <v>0</v>
      </c>
      <c r="M82" s="48">
        <f t="shared" si="39"/>
        <v>0</v>
      </c>
      <c r="N82" s="48">
        <f t="shared" si="39"/>
        <v>0</v>
      </c>
      <c r="O82" s="48">
        <f t="shared" si="39"/>
        <v>0</v>
      </c>
      <c r="P82" s="54">
        <f t="shared" si="39"/>
        <v>0</v>
      </c>
      <c r="Q82" s="48">
        <f t="shared" si="39"/>
        <v>0</v>
      </c>
      <c r="R82" s="48">
        <f t="shared" si="39"/>
        <v>0</v>
      </c>
      <c r="S82" s="48">
        <f t="shared" si="39"/>
        <v>0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0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6" priority="1" operator="equal">
      <formula>"masquer colonne"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pane xSplit="3" ySplit="7" topLeftCell="D8" activePane="bottomRight" state="frozen"/>
      <selection sqref="A1:C84"/>
      <selection pane="topRight" sqref="A1:C84"/>
      <selection pane="bottomLeft" sqref="A1:C84"/>
      <selection pane="bottomRight"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1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customWidth="1"/>
    <col min="21" max="21" width="8.83203125" style="2" customWidth="1"/>
    <col min="22" max="23" width="8.83203125" style="3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/>
      </c>
      <c r="U1" s="28" t="str">
        <f t="shared" ref="U1:W1" si="0">IF($T$5="","masquer colonne","")</f>
        <v/>
      </c>
      <c r="V1" s="28" t="str">
        <f t="shared" si="0"/>
        <v/>
      </c>
      <c r="W1" s="28" t="str">
        <f t="shared" si="0"/>
        <v/>
      </c>
      <c r="X1" s="29"/>
      <c r="Y1" s="29"/>
      <c r="Z1" s="29"/>
      <c r="AA1" s="29"/>
      <c r="AB1" s="21"/>
      <c r="AC1" s="21"/>
      <c r="AD1" s="21"/>
    </row>
    <row r="2" spans="1:30" ht="16.5" thickBot="1" x14ac:dyDescent="0.3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3">
      <c r="A3" s="30">
        <f>VALUE("01/08/"&amp;Janvier!$A$1)</f>
        <v>42948</v>
      </c>
      <c r="B3" s="21"/>
      <c r="C3" s="21"/>
      <c r="D3" s="31" t="str">
        <f>CHOOSE(MONTH(A3),"Janvier","Février","Mars","Avril","Mai","Juin","Juillet","Août","Septembre","Octobre","Novembre","Décembre")</f>
        <v>Août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6.5" thickTop="1" x14ac:dyDescent="0.25">
      <c r="A4" s="21"/>
      <c r="B4" s="21"/>
      <c r="C4" s="21"/>
      <c r="D4" s="35">
        <f>WEEKNUM(D5,21)</f>
        <v>31</v>
      </c>
      <c r="E4" s="36"/>
      <c r="F4" s="36"/>
      <c r="G4" s="36"/>
      <c r="H4" s="35">
        <f>WEEKNUM(H5,21)</f>
        <v>32</v>
      </c>
      <c r="I4" s="36"/>
      <c r="J4" s="36"/>
      <c r="K4" s="36"/>
      <c r="L4" s="35">
        <f>WEEKNUM(L5,21)</f>
        <v>33</v>
      </c>
      <c r="M4" s="36"/>
      <c r="N4" s="36"/>
      <c r="O4" s="36"/>
      <c r="P4" s="35">
        <f>WEEKNUM(P5,21)</f>
        <v>34</v>
      </c>
      <c r="Q4" s="36"/>
      <c r="R4" s="36"/>
      <c r="S4" s="36"/>
      <c r="T4" s="35">
        <f>IF(T5="","",WEEKNUM(T5,21))</f>
        <v>35</v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42953</v>
      </c>
      <c r="E5" s="36"/>
      <c r="F5" s="36"/>
      <c r="G5" s="36"/>
      <c r="H5" s="40">
        <f>D5+7</f>
        <v>42960</v>
      </c>
      <c r="I5" s="36"/>
      <c r="J5" s="36"/>
      <c r="K5" s="36"/>
      <c r="L5" s="40">
        <f>H5+7</f>
        <v>42967</v>
      </c>
      <c r="M5" s="36"/>
      <c r="N5" s="36"/>
      <c r="O5" s="36"/>
      <c r="P5" s="40">
        <f>L5+7</f>
        <v>42974</v>
      </c>
      <c r="Q5" s="36"/>
      <c r="R5" s="36"/>
      <c r="S5" s="36"/>
      <c r="T5" s="40">
        <f>IF(DAY(P5+7)&gt;4,"",P5+7)</f>
        <v>42981</v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>Dimanche</v>
      </c>
      <c r="U6" s="36"/>
      <c r="V6" s="36"/>
      <c r="W6" s="36"/>
      <c r="X6" s="41" t="s">
        <v>23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12">
        <v>0</v>
      </c>
      <c r="E8" s="45">
        <f>IF(D8&lt;(1/24*35),0,D8-(1/24*35))</f>
        <v>0</v>
      </c>
      <c r="F8" s="46">
        <f>IF(E8&gt;=1/24*8,1/24*8,E8)</f>
        <v>0</v>
      </c>
      <c r="G8" s="47">
        <f>IF(E8-F8&gt;0,E8-F8,0)</f>
        <v>0</v>
      </c>
      <c r="H8" s="12">
        <v>0</v>
      </c>
      <c r="I8" s="45">
        <f>IF(H8&lt;(1/24*35),0,H8-(1/24*35))</f>
        <v>0</v>
      </c>
      <c r="J8" s="46">
        <f>IF(I8&gt;=1/24*8,1/24*8,I8)</f>
        <v>0</v>
      </c>
      <c r="K8" s="47">
        <f>IF(I8-J8&gt;0,I8-J8,0)</f>
        <v>0</v>
      </c>
      <c r="L8" s="12">
        <v>0</v>
      </c>
      <c r="M8" s="45">
        <f t="shared" ref="M8:M71" si="1">IF(L8&lt;(1/24*35),0,L8-(1/24*35))</f>
        <v>0</v>
      </c>
      <c r="N8" s="46">
        <f t="shared" ref="N8:N71" si="2">IF(M8&gt;=1/24*8,1/24*8,M8)</f>
        <v>0</v>
      </c>
      <c r="O8" s="47">
        <f t="shared" ref="O8:O71" si="3">IF(M8-N8&gt;0,M8-N8,0)</f>
        <v>0</v>
      </c>
      <c r="P8" s="12">
        <v>0</v>
      </c>
      <c r="Q8" s="45">
        <f t="shared" ref="Q8:Q71" si="4">IF(P8&lt;(1/24*35),0,P8-(1/24*35))</f>
        <v>0</v>
      </c>
      <c r="R8" s="46">
        <f t="shared" ref="R8:R71" si="5">IF(Q8&gt;=1/24*8,1/24*8,Q8)</f>
        <v>0</v>
      </c>
      <c r="S8" s="47">
        <f t="shared" ref="S8:S71" si="6">IF(Q8-R8&gt;0,Q8-R8,0)</f>
        <v>0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0</v>
      </c>
      <c r="Y8" s="51">
        <f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12">
        <v>0</v>
      </c>
      <c r="E9" s="45">
        <f t="shared" ref="E9:E73" si="10">IF(D9&lt;(1/24*35),0,D9-(1/24*35))</f>
        <v>0</v>
      </c>
      <c r="F9" s="46">
        <f t="shared" ref="F9:F73" si="11">IF(E9&gt;=1/24*8,1/24*8,E9)</f>
        <v>0</v>
      </c>
      <c r="G9" s="47">
        <f t="shared" ref="G9:G72" si="12">IF(E9-F9&gt;0,E9-F9,0)</f>
        <v>0</v>
      </c>
      <c r="H9" s="12">
        <v>0</v>
      </c>
      <c r="I9" s="45">
        <f t="shared" ref="I9:I73" si="13">IF(H9&lt;(1/24*35),0,H9-(1/24*35))</f>
        <v>0</v>
      </c>
      <c r="J9" s="46">
        <f t="shared" ref="J9:J73" si="14">IF(I9&gt;=1/24*8,1/24*8,I9)</f>
        <v>0</v>
      </c>
      <c r="K9" s="47">
        <f t="shared" ref="K9:K72" si="15">IF(I9-J9&gt;0,I9-J9,0)</f>
        <v>0</v>
      </c>
      <c r="L9" s="12">
        <v>0</v>
      </c>
      <c r="M9" s="45">
        <f t="shared" si="1"/>
        <v>0</v>
      </c>
      <c r="N9" s="46">
        <f t="shared" si="2"/>
        <v>0</v>
      </c>
      <c r="O9" s="47">
        <f t="shared" si="3"/>
        <v>0</v>
      </c>
      <c r="P9" s="12">
        <v>0</v>
      </c>
      <c r="Q9" s="45">
        <f t="shared" si="4"/>
        <v>0</v>
      </c>
      <c r="R9" s="46">
        <f t="shared" si="5"/>
        <v>0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6">SUMIF($D$7:$W$7,$H$7,$D9:$W9)</f>
        <v>0</v>
      </c>
      <c r="Y9" s="51">
        <f t="shared" ref="Y9:Y72" si="17">SUMIF($D$7:$W$7,$Y$7,$D9:$W9)</f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12">
        <v>0</v>
      </c>
      <c r="E10" s="45">
        <f t="shared" si="10"/>
        <v>0</v>
      </c>
      <c r="F10" s="46">
        <f t="shared" si="11"/>
        <v>0</v>
      </c>
      <c r="G10" s="47">
        <f t="shared" si="12"/>
        <v>0</v>
      </c>
      <c r="H10" s="12">
        <v>0</v>
      </c>
      <c r="I10" s="45">
        <f t="shared" si="13"/>
        <v>0</v>
      </c>
      <c r="J10" s="46">
        <f t="shared" si="14"/>
        <v>0</v>
      </c>
      <c r="K10" s="47">
        <f t="shared" si="15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6"/>
        <v>0</v>
      </c>
      <c r="Y10" s="51">
        <f t="shared" si="17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12">
        <v>0</v>
      </c>
      <c r="E11" s="45">
        <f t="shared" si="10"/>
        <v>0</v>
      </c>
      <c r="F11" s="46">
        <f t="shared" si="11"/>
        <v>0</v>
      </c>
      <c r="G11" s="47">
        <f t="shared" si="12"/>
        <v>0</v>
      </c>
      <c r="H11" s="12">
        <v>0</v>
      </c>
      <c r="I11" s="45">
        <f t="shared" si="13"/>
        <v>0</v>
      </c>
      <c r="J11" s="46">
        <f t="shared" si="14"/>
        <v>0</v>
      </c>
      <c r="K11" s="47">
        <f t="shared" si="15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6"/>
        <v>0</v>
      </c>
      <c r="Y11" s="51">
        <f t="shared" si="17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12">
        <v>0</v>
      </c>
      <c r="E12" s="45">
        <f t="shared" si="10"/>
        <v>0</v>
      </c>
      <c r="F12" s="46">
        <f t="shared" si="11"/>
        <v>0</v>
      </c>
      <c r="G12" s="47">
        <f t="shared" si="12"/>
        <v>0</v>
      </c>
      <c r="H12" s="12">
        <v>0</v>
      </c>
      <c r="I12" s="45">
        <f t="shared" si="13"/>
        <v>0</v>
      </c>
      <c r="J12" s="46">
        <f t="shared" si="14"/>
        <v>0</v>
      </c>
      <c r="K12" s="47">
        <f t="shared" si="15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6"/>
        <v>0</v>
      </c>
      <c r="Y12" s="51">
        <f t="shared" si="17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12">
        <v>0</v>
      </c>
      <c r="E13" s="45">
        <f t="shared" si="10"/>
        <v>0</v>
      </c>
      <c r="F13" s="46">
        <f t="shared" si="11"/>
        <v>0</v>
      </c>
      <c r="G13" s="47">
        <f t="shared" si="12"/>
        <v>0</v>
      </c>
      <c r="H13" s="12">
        <v>0</v>
      </c>
      <c r="I13" s="45">
        <f t="shared" si="13"/>
        <v>0</v>
      </c>
      <c r="J13" s="46">
        <f t="shared" si="14"/>
        <v>0</v>
      </c>
      <c r="K13" s="47">
        <f t="shared" si="15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6"/>
        <v>0</v>
      </c>
      <c r="Y13" s="51">
        <f t="shared" si="17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12">
        <v>0</v>
      </c>
      <c r="E14" s="45">
        <f t="shared" si="10"/>
        <v>0</v>
      </c>
      <c r="F14" s="46">
        <f t="shared" si="11"/>
        <v>0</v>
      </c>
      <c r="G14" s="47">
        <f t="shared" si="12"/>
        <v>0</v>
      </c>
      <c r="H14" s="12">
        <v>0</v>
      </c>
      <c r="I14" s="45">
        <f t="shared" si="13"/>
        <v>0</v>
      </c>
      <c r="J14" s="46">
        <f t="shared" si="14"/>
        <v>0</v>
      </c>
      <c r="K14" s="47">
        <f t="shared" si="15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6"/>
        <v>0</v>
      </c>
      <c r="Y14" s="51">
        <f t="shared" si="17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12">
        <v>0</v>
      </c>
      <c r="E15" s="45">
        <f t="shared" si="10"/>
        <v>0</v>
      </c>
      <c r="F15" s="46">
        <f t="shared" si="11"/>
        <v>0</v>
      </c>
      <c r="G15" s="47">
        <f t="shared" si="12"/>
        <v>0</v>
      </c>
      <c r="H15" s="12">
        <v>0</v>
      </c>
      <c r="I15" s="45">
        <f t="shared" si="13"/>
        <v>0</v>
      </c>
      <c r="J15" s="46">
        <f t="shared" si="14"/>
        <v>0</v>
      </c>
      <c r="K15" s="47">
        <f t="shared" si="15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6"/>
        <v>0</v>
      </c>
      <c r="Y15" s="51">
        <f t="shared" si="17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12">
        <v>0</v>
      </c>
      <c r="E16" s="45">
        <f t="shared" si="10"/>
        <v>0</v>
      </c>
      <c r="F16" s="46">
        <f t="shared" si="11"/>
        <v>0</v>
      </c>
      <c r="G16" s="47">
        <f t="shared" si="12"/>
        <v>0</v>
      </c>
      <c r="H16" s="12">
        <v>0</v>
      </c>
      <c r="I16" s="45">
        <f t="shared" si="13"/>
        <v>0</v>
      </c>
      <c r="J16" s="46">
        <f t="shared" si="14"/>
        <v>0</v>
      </c>
      <c r="K16" s="47">
        <f t="shared" si="15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6"/>
        <v>0</v>
      </c>
      <c r="Y16" s="51">
        <f t="shared" si="17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12">
        <v>0</v>
      </c>
      <c r="E17" s="45">
        <f t="shared" si="10"/>
        <v>0</v>
      </c>
      <c r="F17" s="46">
        <f t="shared" si="11"/>
        <v>0</v>
      </c>
      <c r="G17" s="47">
        <f t="shared" si="12"/>
        <v>0</v>
      </c>
      <c r="H17" s="12">
        <v>0</v>
      </c>
      <c r="I17" s="45">
        <f t="shared" si="13"/>
        <v>0</v>
      </c>
      <c r="J17" s="46">
        <f t="shared" si="14"/>
        <v>0</v>
      </c>
      <c r="K17" s="47">
        <f t="shared" si="15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6"/>
        <v>0</v>
      </c>
      <c r="Y17" s="51">
        <f t="shared" si="17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12">
        <v>0</v>
      </c>
      <c r="E18" s="45">
        <f t="shared" si="10"/>
        <v>0</v>
      </c>
      <c r="F18" s="46">
        <f t="shared" si="11"/>
        <v>0</v>
      </c>
      <c r="G18" s="47">
        <f t="shared" si="12"/>
        <v>0</v>
      </c>
      <c r="H18" s="12">
        <v>0</v>
      </c>
      <c r="I18" s="45">
        <f t="shared" si="13"/>
        <v>0</v>
      </c>
      <c r="J18" s="46">
        <f t="shared" si="14"/>
        <v>0</v>
      </c>
      <c r="K18" s="47">
        <f t="shared" si="15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6"/>
        <v>0</v>
      </c>
      <c r="Y18" s="51">
        <f t="shared" si="17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12">
        <v>0</v>
      </c>
      <c r="E19" s="45">
        <f t="shared" si="10"/>
        <v>0</v>
      </c>
      <c r="F19" s="46">
        <f t="shared" si="11"/>
        <v>0</v>
      </c>
      <c r="G19" s="47">
        <f t="shared" si="12"/>
        <v>0</v>
      </c>
      <c r="H19" s="12">
        <v>0</v>
      </c>
      <c r="I19" s="45">
        <f t="shared" si="13"/>
        <v>0</v>
      </c>
      <c r="J19" s="46">
        <f t="shared" si="14"/>
        <v>0</v>
      </c>
      <c r="K19" s="47">
        <f t="shared" si="15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6"/>
        <v>0</v>
      </c>
      <c r="Y19" s="51">
        <f t="shared" si="17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12">
        <v>0</v>
      </c>
      <c r="E20" s="45">
        <f t="shared" si="10"/>
        <v>0</v>
      </c>
      <c r="F20" s="46">
        <f t="shared" si="11"/>
        <v>0</v>
      </c>
      <c r="G20" s="47">
        <f t="shared" si="12"/>
        <v>0</v>
      </c>
      <c r="H20" s="12">
        <v>0</v>
      </c>
      <c r="I20" s="45">
        <f t="shared" si="13"/>
        <v>0</v>
      </c>
      <c r="J20" s="46">
        <f t="shared" si="14"/>
        <v>0</v>
      </c>
      <c r="K20" s="47">
        <f t="shared" si="15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6"/>
        <v>0</v>
      </c>
      <c r="Y20" s="51">
        <f t="shared" si="17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12">
        <v>0</v>
      </c>
      <c r="E21" s="45">
        <f t="shared" si="10"/>
        <v>0</v>
      </c>
      <c r="F21" s="46">
        <f t="shared" si="11"/>
        <v>0</v>
      </c>
      <c r="G21" s="47">
        <f t="shared" si="12"/>
        <v>0</v>
      </c>
      <c r="H21" s="12">
        <v>0</v>
      </c>
      <c r="I21" s="45">
        <f t="shared" si="13"/>
        <v>0</v>
      </c>
      <c r="J21" s="46">
        <f t="shared" si="14"/>
        <v>0</v>
      </c>
      <c r="K21" s="47">
        <f t="shared" si="15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6"/>
        <v>0</v>
      </c>
      <c r="Y21" s="51">
        <f t="shared" si="17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12">
        <v>0</v>
      </c>
      <c r="E22" s="45">
        <f t="shared" si="10"/>
        <v>0</v>
      </c>
      <c r="F22" s="46">
        <f t="shared" si="11"/>
        <v>0</v>
      </c>
      <c r="G22" s="47">
        <f t="shared" si="12"/>
        <v>0</v>
      </c>
      <c r="H22" s="12">
        <v>0</v>
      </c>
      <c r="I22" s="45">
        <f t="shared" si="13"/>
        <v>0</v>
      </c>
      <c r="J22" s="46">
        <f t="shared" si="14"/>
        <v>0</v>
      </c>
      <c r="K22" s="47">
        <f t="shared" si="15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6"/>
        <v>0</v>
      </c>
      <c r="Y22" s="51">
        <f t="shared" si="17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12">
        <v>0</v>
      </c>
      <c r="E23" s="45">
        <f t="shared" si="10"/>
        <v>0</v>
      </c>
      <c r="F23" s="46">
        <f t="shared" si="11"/>
        <v>0</v>
      </c>
      <c r="G23" s="47">
        <f t="shared" si="12"/>
        <v>0</v>
      </c>
      <c r="H23" s="12">
        <v>0</v>
      </c>
      <c r="I23" s="45">
        <f t="shared" si="13"/>
        <v>0</v>
      </c>
      <c r="J23" s="46">
        <f t="shared" si="14"/>
        <v>0</v>
      </c>
      <c r="K23" s="47">
        <f t="shared" si="15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6"/>
        <v>0</v>
      </c>
      <c r="Y23" s="51">
        <f t="shared" si="17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12">
        <v>0</v>
      </c>
      <c r="E24" s="45">
        <f t="shared" si="10"/>
        <v>0</v>
      </c>
      <c r="F24" s="46">
        <f t="shared" si="11"/>
        <v>0</v>
      </c>
      <c r="G24" s="47">
        <f t="shared" si="12"/>
        <v>0</v>
      </c>
      <c r="H24" s="12">
        <v>0</v>
      </c>
      <c r="I24" s="45">
        <f t="shared" si="13"/>
        <v>0</v>
      </c>
      <c r="J24" s="46">
        <f t="shared" si="14"/>
        <v>0</v>
      </c>
      <c r="K24" s="47">
        <f t="shared" si="15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6"/>
        <v>0</v>
      </c>
      <c r="Y24" s="51">
        <f t="shared" si="17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12">
        <v>0</v>
      </c>
      <c r="E25" s="45">
        <f t="shared" si="10"/>
        <v>0</v>
      </c>
      <c r="F25" s="46">
        <f t="shared" si="11"/>
        <v>0</v>
      </c>
      <c r="G25" s="47">
        <f t="shared" si="12"/>
        <v>0</v>
      </c>
      <c r="H25" s="12">
        <v>0</v>
      </c>
      <c r="I25" s="45">
        <f t="shared" si="13"/>
        <v>0</v>
      </c>
      <c r="J25" s="46">
        <f t="shared" si="14"/>
        <v>0</v>
      </c>
      <c r="K25" s="47">
        <f t="shared" si="15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6"/>
        <v>0</v>
      </c>
      <c r="Y25" s="51">
        <f t="shared" si="17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12">
        <v>0</v>
      </c>
      <c r="E26" s="45">
        <f t="shared" si="10"/>
        <v>0</v>
      </c>
      <c r="F26" s="46">
        <f t="shared" si="11"/>
        <v>0</v>
      </c>
      <c r="G26" s="47">
        <f t="shared" si="12"/>
        <v>0</v>
      </c>
      <c r="H26" s="12">
        <v>0</v>
      </c>
      <c r="I26" s="45">
        <f t="shared" si="13"/>
        <v>0</v>
      </c>
      <c r="J26" s="46">
        <f t="shared" si="14"/>
        <v>0</v>
      </c>
      <c r="K26" s="47">
        <f t="shared" si="15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6"/>
        <v>0</v>
      </c>
      <c r="Y26" s="51">
        <f t="shared" si="17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12">
        <v>0</v>
      </c>
      <c r="E27" s="45">
        <f t="shared" si="10"/>
        <v>0</v>
      </c>
      <c r="F27" s="46">
        <f t="shared" si="11"/>
        <v>0</v>
      </c>
      <c r="G27" s="47">
        <f t="shared" si="12"/>
        <v>0</v>
      </c>
      <c r="H27" s="12">
        <v>0</v>
      </c>
      <c r="I27" s="45">
        <f t="shared" si="13"/>
        <v>0</v>
      </c>
      <c r="J27" s="46">
        <f t="shared" si="14"/>
        <v>0</v>
      </c>
      <c r="K27" s="47">
        <f t="shared" si="15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6"/>
        <v>0</v>
      </c>
      <c r="Y27" s="51">
        <f t="shared" si="17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12">
        <v>0</v>
      </c>
      <c r="E28" s="45">
        <f t="shared" si="10"/>
        <v>0</v>
      </c>
      <c r="F28" s="46">
        <f t="shared" si="11"/>
        <v>0</v>
      </c>
      <c r="G28" s="47">
        <f t="shared" si="12"/>
        <v>0</v>
      </c>
      <c r="H28" s="12">
        <v>0</v>
      </c>
      <c r="I28" s="45">
        <f t="shared" si="13"/>
        <v>0</v>
      </c>
      <c r="J28" s="46">
        <f t="shared" si="14"/>
        <v>0</v>
      </c>
      <c r="K28" s="47">
        <f t="shared" si="15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6"/>
        <v>0</v>
      </c>
      <c r="Y28" s="51">
        <f t="shared" si="17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12">
        <v>0</v>
      </c>
      <c r="E29" s="45">
        <f t="shared" si="10"/>
        <v>0</v>
      </c>
      <c r="F29" s="46">
        <f t="shared" si="11"/>
        <v>0</v>
      </c>
      <c r="G29" s="47">
        <f t="shared" si="12"/>
        <v>0</v>
      </c>
      <c r="H29" s="12">
        <v>0</v>
      </c>
      <c r="I29" s="45">
        <f t="shared" si="13"/>
        <v>0</v>
      </c>
      <c r="J29" s="46">
        <f t="shared" si="14"/>
        <v>0</v>
      </c>
      <c r="K29" s="47">
        <f t="shared" si="15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6"/>
        <v>0</v>
      </c>
      <c r="Y29" s="51">
        <f t="shared" si="17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12">
        <v>0</v>
      </c>
      <c r="E30" s="45">
        <f t="shared" si="10"/>
        <v>0</v>
      </c>
      <c r="F30" s="46">
        <f t="shared" si="11"/>
        <v>0</v>
      </c>
      <c r="G30" s="47">
        <f t="shared" si="12"/>
        <v>0</v>
      </c>
      <c r="H30" s="12">
        <v>0</v>
      </c>
      <c r="I30" s="45">
        <f t="shared" si="13"/>
        <v>0</v>
      </c>
      <c r="J30" s="46">
        <f t="shared" si="14"/>
        <v>0</v>
      </c>
      <c r="K30" s="47">
        <f t="shared" si="15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6"/>
        <v>0</v>
      </c>
      <c r="Y30" s="51">
        <f t="shared" si="17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12">
        <v>0</v>
      </c>
      <c r="E31" s="45">
        <f t="shared" si="10"/>
        <v>0</v>
      </c>
      <c r="F31" s="46">
        <f t="shared" si="11"/>
        <v>0</v>
      </c>
      <c r="G31" s="47">
        <f t="shared" si="12"/>
        <v>0</v>
      </c>
      <c r="H31" s="12">
        <v>0</v>
      </c>
      <c r="I31" s="45">
        <f t="shared" si="13"/>
        <v>0</v>
      </c>
      <c r="J31" s="46">
        <f t="shared" si="14"/>
        <v>0</v>
      </c>
      <c r="K31" s="47">
        <f t="shared" si="15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6"/>
        <v>0</v>
      </c>
      <c r="Y31" s="51">
        <f t="shared" si="17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12">
        <v>0</v>
      </c>
      <c r="E32" s="45">
        <f t="shared" si="10"/>
        <v>0</v>
      </c>
      <c r="F32" s="46">
        <f t="shared" si="11"/>
        <v>0</v>
      </c>
      <c r="G32" s="47">
        <f t="shared" si="12"/>
        <v>0</v>
      </c>
      <c r="H32" s="12">
        <v>0</v>
      </c>
      <c r="I32" s="45">
        <f t="shared" si="13"/>
        <v>0</v>
      </c>
      <c r="J32" s="46">
        <f t="shared" si="14"/>
        <v>0</v>
      </c>
      <c r="K32" s="47">
        <f t="shared" si="15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6"/>
        <v>0</v>
      </c>
      <c r="Y32" s="51">
        <f t="shared" si="17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12">
        <v>0</v>
      </c>
      <c r="E33" s="45">
        <f t="shared" si="10"/>
        <v>0</v>
      </c>
      <c r="F33" s="46">
        <f t="shared" si="11"/>
        <v>0</v>
      </c>
      <c r="G33" s="47">
        <f t="shared" si="12"/>
        <v>0</v>
      </c>
      <c r="H33" s="12">
        <v>0</v>
      </c>
      <c r="I33" s="45">
        <f t="shared" si="13"/>
        <v>0</v>
      </c>
      <c r="J33" s="46">
        <f t="shared" si="14"/>
        <v>0</v>
      </c>
      <c r="K33" s="47">
        <f t="shared" si="15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6"/>
        <v>0</v>
      </c>
      <c r="Y33" s="51">
        <f t="shared" si="17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12">
        <v>0</v>
      </c>
      <c r="E34" s="45">
        <f t="shared" si="10"/>
        <v>0</v>
      </c>
      <c r="F34" s="46">
        <f t="shared" si="11"/>
        <v>0</v>
      </c>
      <c r="G34" s="47">
        <f t="shared" si="12"/>
        <v>0</v>
      </c>
      <c r="H34" s="12">
        <v>0</v>
      </c>
      <c r="I34" s="45">
        <f t="shared" si="13"/>
        <v>0</v>
      </c>
      <c r="J34" s="46">
        <f t="shared" si="14"/>
        <v>0</v>
      </c>
      <c r="K34" s="47">
        <f t="shared" si="15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6"/>
        <v>0</v>
      </c>
      <c r="Y34" s="51">
        <f t="shared" si="17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12">
        <v>0</v>
      </c>
      <c r="E35" s="45">
        <f t="shared" si="10"/>
        <v>0</v>
      </c>
      <c r="F35" s="46">
        <f t="shared" si="11"/>
        <v>0</v>
      </c>
      <c r="G35" s="47">
        <f t="shared" si="12"/>
        <v>0</v>
      </c>
      <c r="H35" s="12">
        <v>0</v>
      </c>
      <c r="I35" s="45">
        <f t="shared" si="13"/>
        <v>0</v>
      </c>
      <c r="J35" s="46">
        <f t="shared" si="14"/>
        <v>0</v>
      </c>
      <c r="K35" s="47">
        <f t="shared" si="15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6"/>
        <v>0</v>
      </c>
      <c r="Y35" s="51">
        <f t="shared" si="17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12">
        <v>0</v>
      </c>
      <c r="E36" s="45">
        <f t="shared" si="10"/>
        <v>0</v>
      </c>
      <c r="F36" s="46">
        <f t="shared" si="11"/>
        <v>0</v>
      </c>
      <c r="G36" s="47">
        <f t="shared" si="12"/>
        <v>0</v>
      </c>
      <c r="H36" s="12">
        <v>0</v>
      </c>
      <c r="I36" s="45">
        <f t="shared" si="13"/>
        <v>0</v>
      </c>
      <c r="J36" s="46">
        <f t="shared" si="14"/>
        <v>0</v>
      </c>
      <c r="K36" s="47">
        <f t="shared" si="15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6"/>
        <v>0</v>
      </c>
      <c r="Y36" s="51">
        <f t="shared" si="17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12">
        <v>0</v>
      </c>
      <c r="E37" s="45">
        <f t="shared" si="10"/>
        <v>0</v>
      </c>
      <c r="F37" s="46">
        <f t="shared" si="11"/>
        <v>0</v>
      </c>
      <c r="G37" s="47">
        <f t="shared" si="12"/>
        <v>0</v>
      </c>
      <c r="H37" s="12">
        <v>0</v>
      </c>
      <c r="I37" s="45">
        <f t="shared" si="13"/>
        <v>0</v>
      </c>
      <c r="J37" s="46">
        <f t="shared" si="14"/>
        <v>0</v>
      </c>
      <c r="K37" s="47">
        <f t="shared" si="15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6"/>
        <v>0</v>
      </c>
      <c r="Y37" s="51">
        <f t="shared" si="17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12">
        <v>0</v>
      </c>
      <c r="E38" s="45">
        <f t="shared" si="10"/>
        <v>0</v>
      </c>
      <c r="F38" s="46">
        <f t="shared" si="11"/>
        <v>0</v>
      </c>
      <c r="G38" s="47">
        <f t="shared" si="12"/>
        <v>0</v>
      </c>
      <c r="H38" s="12">
        <v>0</v>
      </c>
      <c r="I38" s="45">
        <f t="shared" si="13"/>
        <v>0</v>
      </c>
      <c r="J38" s="46">
        <f t="shared" si="14"/>
        <v>0</v>
      </c>
      <c r="K38" s="47">
        <f t="shared" si="15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6"/>
        <v>0</v>
      </c>
      <c r="Y38" s="51">
        <f t="shared" si="17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12">
        <v>0</v>
      </c>
      <c r="E39" s="45">
        <f t="shared" si="10"/>
        <v>0</v>
      </c>
      <c r="F39" s="46">
        <f t="shared" si="11"/>
        <v>0</v>
      </c>
      <c r="G39" s="47">
        <f t="shared" si="12"/>
        <v>0</v>
      </c>
      <c r="H39" s="12">
        <v>0</v>
      </c>
      <c r="I39" s="45">
        <f t="shared" si="13"/>
        <v>0</v>
      </c>
      <c r="J39" s="46">
        <f t="shared" si="14"/>
        <v>0</v>
      </c>
      <c r="K39" s="47">
        <f t="shared" si="15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6"/>
        <v>0</v>
      </c>
      <c r="Y39" s="51">
        <f t="shared" si="17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12">
        <v>0</v>
      </c>
      <c r="E40" s="45">
        <f t="shared" si="10"/>
        <v>0</v>
      </c>
      <c r="F40" s="46">
        <f t="shared" si="11"/>
        <v>0</v>
      </c>
      <c r="G40" s="47">
        <f t="shared" si="12"/>
        <v>0</v>
      </c>
      <c r="H40" s="12">
        <v>0</v>
      </c>
      <c r="I40" s="45">
        <f t="shared" si="13"/>
        <v>0</v>
      </c>
      <c r="J40" s="46">
        <f t="shared" si="14"/>
        <v>0</v>
      </c>
      <c r="K40" s="47">
        <f t="shared" si="15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6"/>
        <v>0</v>
      </c>
      <c r="Y40" s="51">
        <f t="shared" si="17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12">
        <v>0</v>
      </c>
      <c r="E41" s="45">
        <f t="shared" si="10"/>
        <v>0</v>
      </c>
      <c r="F41" s="46">
        <f t="shared" si="11"/>
        <v>0</v>
      </c>
      <c r="G41" s="47">
        <f t="shared" si="12"/>
        <v>0</v>
      </c>
      <c r="H41" s="12">
        <v>0</v>
      </c>
      <c r="I41" s="45">
        <f t="shared" si="13"/>
        <v>0</v>
      </c>
      <c r="J41" s="46">
        <f t="shared" si="14"/>
        <v>0</v>
      </c>
      <c r="K41" s="47">
        <f t="shared" si="15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6"/>
        <v>0</v>
      </c>
      <c r="Y41" s="51">
        <f t="shared" si="17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12">
        <v>0</v>
      </c>
      <c r="E42" s="45">
        <f t="shared" si="10"/>
        <v>0</v>
      </c>
      <c r="F42" s="46">
        <f t="shared" si="11"/>
        <v>0</v>
      </c>
      <c r="G42" s="47">
        <f t="shared" si="12"/>
        <v>0</v>
      </c>
      <c r="H42" s="12">
        <v>0</v>
      </c>
      <c r="I42" s="45">
        <f t="shared" si="13"/>
        <v>0</v>
      </c>
      <c r="J42" s="46">
        <f t="shared" si="14"/>
        <v>0</v>
      </c>
      <c r="K42" s="47">
        <f t="shared" si="15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6"/>
        <v>0</v>
      </c>
      <c r="Y42" s="51">
        <f t="shared" si="17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12">
        <v>0</v>
      </c>
      <c r="E43" s="45">
        <f t="shared" si="10"/>
        <v>0</v>
      </c>
      <c r="F43" s="46">
        <f t="shared" si="11"/>
        <v>0</v>
      </c>
      <c r="G43" s="47">
        <f t="shared" si="12"/>
        <v>0</v>
      </c>
      <c r="H43" s="12">
        <v>0</v>
      </c>
      <c r="I43" s="45">
        <f t="shared" si="13"/>
        <v>0</v>
      </c>
      <c r="J43" s="46">
        <f t="shared" si="14"/>
        <v>0</v>
      </c>
      <c r="K43" s="47">
        <f t="shared" si="15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6"/>
        <v>0</v>
      </c>
      <c r="Y43" s="51">
        <f t="shared" si="17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12">
        <v>0</v>
      </c>
      <c r="E44" s="45">
        <f t="shared" si="10"/>
        <v>0</v>
      </c>
      <c r="F44" s="46">
        <f t="shared" si="11"/>
        <v>0</v>
      </c>
      <c r="G44" s="47">
        <f t="shared" si="12"/>
        <v>0</v>
      </c>
      <c r="H44" s="12">
        <v>0</v>
      </c>
      <c r="I44" s="45">
        <f t="shared" si="13"/>
        <v>0</v>
      </c>
      <c r="J44" s="46">
        <f t="shared" si="14"/>
        <v>0</v>
      </c>
      <c r="K44" s="47">
        <f t="shared" si="15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6"/>
        <v>0</v>
      </c>
      <c r="Y44" s="51">
        <f t="shared" si="17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12">
        <v>0</v>
      </c>
      <c r="E45" s="45">
        <f t="shared" si="10"/>
        <v>0</v>
      </c>
      <c r="F45" s="46">
        <f t="shared" si="11"/>
        <v>0</v>
      </c>
      <c r="G45" s="47">
        <f t="shared" si="12"/>
        <v>0</v>
      </c>
      <c r="H45" s="12">
        <v>0</v>
      </c>
      <c r="I45" s="45">
        <f t="shared" si="13"/>
        <v>0</v>
      </c>
      <c r="J45" s="46">
        <f t="shared" si="14"/>
        <v>0</v>
      </c>
      <c r="K45" s="47">
        <f t="shared" si="15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6"/>
        <v>0</v>
      </c>
      <c r="Y45" s="51">
        <f t="shared" si="17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12">
        <v>0</v>
      </c>
      <c r="E46" s="45">
        <f t="shared" si="10"/>
        <v>0</v>
      </c>
      <c r="F46" s="46">
        <f t="shared" si="11"/>
        <v>0</v>
      </c>
      <c r="G46" s="47">
        <f t="shared" si="12"/>
        <v>0</v>
      </c>
      <c r="H46" s="12">
        <v>0</v>
      </c>
      <c r="I46" s="45">
        <f t="shared" si="13"/>
        <v>0</v>
      </c>
      <c r="J46" s="46">
        <f t="shared" si="14"/>
        <v>0</v>
      </c>
      <c r="K46" s="47">
        <f t="shared" si="15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6"/>
        <v>0</v>
      </c>
      <c r="Y46" s="51">
        <f t="shared" si="17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12">
        <v>0</v>
      </c>
      <c r="E47" s="45">
        <f t="shared" si="10"/>
        <v>0</v>
      </c>
      <c r="F47" s="46">
        <f t="shared" si="11"/>
        <v>0</v>
      </c>
      <c r="G47" s="47">
        <f t="shared" si="12"/>
        <v>0</v>
      </c>
      <c r="H47" s="12">
        <v>0</v>
      </c>
      <c r="I47" s="45">
        <f t="shared" si="13"/>
        <v>0</v>
      </c>
      <c r="J47" s="46">
        <f t="shared" si="14"/>
        <v>0</v>
      </c>
      <c r="K47" s="47">
        <f t="shared" si="15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6"/>
        <v>0</v>
      </c>
      <c r="Y47" s="51">
        <f t="shared" si="17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12">
        <v>0</v>
      </c>
      <c r="E48" s="45">
        <f t="shared" si="10"/>
        <v>0</v>
      </c>
      <c r="F48" s="46">
        <f t="shared" si="11"/>
        <v>0</v>
      </c>
      <c r="G48" s="47">
        <f t="shared" si="12"/>
        <v>0</v>
      </c>
      <c r="H48" s="12">
        <v>0</v>
      </c>
      <c r="I48" s="45">
        <f t="shared" si="13"/>
        <v>0</v>
      </c>
      <c r="J48" s="46">
        <f t="shared" si="14"/>
        <v>0</v>
      </c>
      <c r="K48" s="47">
        <f t="shared" si="15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6"/>
        <v>0</v>
      </c>
      <c r="Y48" s="51">
        <f t="shared" si="17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12">
        <v>0</v>
      </c>
      <c r="E49" s="45">
        <f t="shared" si="10"/>
        <v>0</v>
      </c>
      <c r="F49" s="46">
        <f t="shared" si="11"/>
        <v>0</v>
      </c>
      <c r="G49" s="47">
        <f t="shared" si="12"/>
        <v>0</v>
      </c>
      <c r="H49" s="12">
        <v>0</v>
      </c>
      <c r="I49" s="45">
        <f t="shared" si="13"/>
        <v>0</v>
      </c>
      <c r="J49" s="46">
        <f t="shared" si="14"/>
        <v>0</v>
      </c>
      <c r="K49" s="47">
        <f t="shared" si="15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6"/>
        <v>0</v>
      </c>
      <c r="Y49" s="51">
        <f t="shared" si="17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12">
        <v>0</v>
      </c>
      <c r="E50" s="45">
        <f t="shared" si="10"/>
        <v>0</v>
      </c>
      <c r="F50" s="46">
        <f t="shared" si="11"/>
        <v>0</v>
      </c>
      <c r="G50" s="47">
        <f t="shared" si="12"/>
        <v>0</v>
      </c>
      <c r="H50" s="12">
        <v>0</v>
      </c>
      <c r="I50" s="45">
        <f t="shared" si="13"/>
        <v>0</v>
      </c>
      <c r="J50" s="46">
        <f t="shared" si="14"/>
        <v>0</v>
      </c>
      <c r="K50" s="47">
        <f t="shared" si="15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6"/>
        <v>0</v>
      </c>
      <c r="Y50" s="51">
        <f t="shared" si="17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12">
        <v>0</v>
      </c>
      <c r="E51" s="45">
        <f t="shared" si="10"/>
        <v>0</v>
      </c>
      <c r="F51" s="46">
        <f t="shared" si="11"/>
        <v>0</v>
      </c>
      <c r="G51" s="47">
        <f t="shared" si="12"/>
        <v>0</v>
      </c>
      <c r="H51" s="12">
        <v>0</v>
      </c>
      <c r="I51" s="45">
        <f t="shared" si="13"/>
        <v>0</v>
      </c>
      <c r="J51" s="46">
        <f t="shared" si="14"/>
        <v>0</v>
      </c>
      <c r="K51" s="47">
        <f t="shared" si="15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6"/>
        <v>0</v>
      </c>
      <c r="Y51" s="51">
        <f t="shared" si="17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12">
        <v>0</v>
      </c>
      <c r="E52" s="45">
        <f t="shared" si="10"/>
        <v>0</v>
      </c>
      <c r="F52" s="46">
        <f t="shared" si="11"/>
        <v>0</v>
      </c>
      <c r="G52" s="47">
        <f t="shared" si="12"/>
        <v>0</v>
      </c>
      <c r="H52" s="12">
        <v>0</v>
      </c>
      <c r="I52" s="45">
        <f t="shared" si="13"/>
        <v>0</v>
      </c>
      <c r="J52" s="46">
        <f t="shared" si="14"/>
        <v>0</v>
      </c>
      <c r="K52" s="47">
        <f t="shared" si="15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6"/>
        <v>0</v>
      </c>
      <c r="Y52" s="51">
        <f t="shared" si="17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12">
        <v>0</v>
      </c>
      <c r="E53" s="45">
        <f t="shared" si="10"/>
        <v>0</v>
      </c>
      <c r="F53" s="46">
        <f t="shared" si="11"/>
        <v>0</v>
      </c>
      <c r="G53" s="47">
        <f t="shared" si="12"/>
        <v>0</v>
      </c>
      <c r="H53" s="12">
        <v>0</v>
      </c>
      <c r="I53" s="45">
        <f t="shared" si="13"/>
        <v>0</v>
      </c>
      <c r="J53" s="46">
        <f t="shared" si="14"/>
        <v>0</v>
      </c>
      <c r="K53" s="47">
        <f t="shared" si="15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6"/>
        <v>0</v>
      </c>
      <c r="Y53" s="51">
        <f t="shared" si="17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12">
        <v>0</v>
      </c>
      <c r="E54" s="45">
        <f t="shared" si="10"/>
        <v>0</v>
      </c>
      <c r="F54" s="46">
        <f t="shared" si="11"/>
        <v>0</v>
      </c>
      <c r="G54" s="47">
        <f t="shared" si="12"/>
        <v>0</v>
      </c>
      <c r="H54" s="12">
        <v>0</v>
      </c>
      <c r="I54" s="45">
        <f t="shared" si="13"/>
        <v>0</v>
      </c>
      <c r="J54" s="46">
        <f t="shared" si="14"/>
        <v>0</v>
      </c>
      <c r="K54" s="47">
        <f t="shared" si="15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6"/>
        <v>0</v>
      </c>
      <c r="Y54" s="51">
        <f t="shared" si="17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12">
        <v>0</v>
      </c>
      <c r="E55" s="45">
        <f t="shared" si="10"/>
        <v>0</v>
      </c>
      <c r="F55" s="46">
        <f t="shared" si="11"/>
        <v>0</v>
      </c>
      <c r="G55" s="47">
        <f t="shared" si="12"/>
        <v>0</v>
      </c>
      <c r="H55" s="12">
        <v>0</v>
      </c>
      <c r="I55" s="45">
        <f t="shared" si="13"/>
        <v>0</v>
      </c>
      <c r="J55" s="46">
        <f t="shared" si="14"/>
        <v>0</v>
      </c>
      <c r="K55" s="47">
        <f t="shared" si="15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6"/>
        <v>0</v>
      </c>
      <c r="Y55" s="51">
        <f t="shared" si="17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12">
        <v>0</v>
      </c>
      <c r="E56" s="45">
        <f t="shared" si="10"/>
        <v>0</v>
      </c>
      <c r="F56" s="46">
        <f t="shared" si="11"/>
        <v>0</v>
      </c>
      <c r="G56" s="47">
        <f t="shared" si="12"/>
        <v>0</v>
      </c>
      <c r="H56" s="12">
        <v>0</v>
      </c>
      <c r="I56" s="45">
        <f t="shared" si="13"/>
        <v>0</v>
      </c>
      <c r="J56" s="46">
        <f t="shared" si="14"/>
        <v>0</v>
      </c>
      <c r="K56" s="47">
        <f t="shared" si="15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6"/>
        <v>0</v>
      </c>
      <c r="Y56" s="51">
        <f t="shared" si="17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12">
        <v>0</v>
      </c>
      <c r="E57" s="45">
        <f t="shared" si="10"/>
        <v>0</v>
      </c>
      <c r="F57" s="46">
        <f t="shared" si="11"/>
        <v>0</v>
      </c>
      <c r="G57" s="47">
        <f t="shared" si="12"/>
        <v>0</v>
      </c>
      <c r="H57" s="12">
        <v>0</v>
      </c>
      <c r="I57" s="45">
        <f t="shared" si="13"/>
        <v>0</v>
      </c>
      <c r="J57" s="46">
        <f t="shared" si="14"/>
        <v>0</v>
      </c>
      <c r="K57" s="47">
        <f t="shared" si="15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6"/>
        <v>0</v>
      </c>
      <c r="Y57" s="51">
        <f t="shared" si="17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12">
        <v>0</v>
      </c>
      <c r="E58" s="45">
        <f t="shared" si="10"/>
        <v>0</v>
      </c>
      <c r="F58" s="46">
        <f t="shared" si="11"/>
        <v>0</v>
      </c>
      <c r="G58" s="47">
        <f t="shared" si="12"/>
        <v>0</v>
      </c>
      <c r="H58" s="12">
        <v>0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6"/>
        <v>0</v>
      </c>
      <c r="Y58" s="51">
        <f t="shared" si="17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12">
        <v>0</v>
      </c>
      <c r="E59" s="45">
        <f t="shared" si="10"/>
        <v>0</v>
      </c>
      <c r="F59" s="46">
        <f t="shared" si="11"/>
        <v>0</v>
      </c>
      <c r="G59" s="47">
        <f t="shared" si="12"/>
        <v>0</v>
      </c>
      <c r="H59" s="12">
        <v>0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6"/>
        <v>0</v>
      </c>
      <c r="Y59" s="51">
        <f t="shared" si="17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12">
        <v>0</v>
      </c>
      <c r="E60" s="45">
        <f t="shared" si="10"/>
        <v>0</v>
      </c>
      <c r="F60" s="46">
        <f t="shared" si="11"/>
        <v>0</v>
      </c>
      <c r="G60" s="47">
        <f t="shared" si="12"/>
        <v>0</v>
      </c>
      <c r="H60" s="12">
        <v>0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6"/>
        <v>0</v>
      </c>
      <c r="Y60" s="51">
        <f t="shared" si="17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12">
        <v>0</v>
      </c>
      <c r="E61" s="45">
        <f t="shared" si="10"/>
        <v>0</v>
      </c>
      <c r="F61" s="46">
        <f t="shared" si="11"/>
        <v>0</v>
      </c>
      <c r="G61" s="47">
        <f t="shared" si="12"/>
        <v>0</v>
      </c>
      <c r="H61" s="12">
        <v>0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6"/>
        <v>0</v>
      </c>
      <c r="Y61" s="51">
        <f t="shared" si="17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12">
        <v>0</v>
      </c>
      <c r="E62" s="45">
        <f t="shared" si="10"/>
        <v>0</v>
      </c>
      <c r="F62" s="46">
        <f t="shared" si="11"/>
        <v>0</v>
      </c>
      <c r="G62" s="47">
        <f t="shared" si="12"/>
        <v>0</v>
      </c>
      <c r="H62" s="12">
        <v>0</v>
      </c>
      <c r="I62" s="45">
        <f t="shared" si="13"/>
        <v>0</v>
      </c>
      <c r="J62" s="46">
        <f t="shared" si="14"/>
        <v>0</v>
      </c>
      <c r="K62" s="47">
        <f t="shared" si="15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6"/>
        <v>0</v>
      </c>
      <c r="Y62" s="51">
        <f t="shared" si="17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12">
        <v>0</v>
      </c>
      <c r="E63" s="45">
        <f t="shared" si="10"/>
        <v>0</v>
      </c>
      <c r="F63" s="46">
        <f t="shared" si="11"/>
        <v>0</v>
      </c>
      <c r="G63" s="47">
        <f t="shared" si="12"/>
        <v>0</v>
      </c>
      <c r="H63" s="12">
        <v>0</v>
      </c>
      <c r="I63" s="45">
        <f t="shared" si="13"/>
        <v>0</v>
      </c>
      <c r="J63" s="46">
        <f t="shared" si="14"/>
        <v>0</v>
      </c>
      <c r="K63" s="47">
        <f t="shared" si="15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6"/>
        <v>0</v>
      </c>
      <c r="Y63" s="51">
        <f t="shared" si="17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12">
        <v>0</v>
      </c>
      <c r="E64" s="45">
        <f t="shared" si="10"/>
        <v>0</v>
      </c>
      <c r="F64" s="46">
        <f t="shared" si="11"/>
        <v>0</v>
      </c>
      <c r="G64" s="47">
        <f t="shared" si="12"/>
        <v>0</v>
      </c>
      <c r="H64" s="12">
        <v>0</v>
      </c>
      <c r="I64" s="45">
        <f t="shared" si="13"/>
        <v>0</v>
      </c>
      <c r="J64" s="46">
        <f t="shared" si="14"/>
        <v>0</v>
      </c>
      <c r="K64" s="47">
        <f t="shared" si="15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6"/>
        <v>0</v>
      </c>
      <c r="Y64" s="51">
        <f t="shared" si="17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12">
        <v>0</v>
      </c>
      <c r="E65" s="45">
        <f t="shared" si="10"/>
        <v>0</v>
      </c>
      <c r="F65" s="46">
        <f t="shared" si="11"/>
        <v>0</v>
      </c>
      <c r="G65" s="47">
        <f t="shared" si="12"/>
        <v>0</v>
      </c>
      <c r="H65" s="12">
        <v>0</v>
      </c>
      <c r="I65" s="45">
        <f t="shared" si="13"/>
        <v>0</v>
      </c>
      <c r="J65" s="46">
        <f t="shared" si="14"/>
        <v>0</v>
      </c>
      <c r="K65" s="47">
        <f t="shared" si="15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6"/>
        <v>0</v>
      </c>
      <c r="Y65" s="51">
        <f t="shared" si="17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12">
        <v>0</v>
      </c>
      <c r="E66" s="45">
        <f t="shared" si="10"/>
        <v>0</v>
      </c>
      <c r="F66" s="46">
        <f t="shared" si="11"/>
        <v>0</v>
      </c>
      <c r="G66" s="47">
        <f t="shared" si="12"/>
        <v>0</v>
      </c>
      <c r="H66" s="12">
        <v>0</v>
      </c>
      <c r="I66" s="45">
        <f t="shared" si="13"/>
        <v>0</v>
      </c>
      <c r="J66" s="46">
        <f t="shared" si="14"/>
        <v>0</v>
      </c>
      <c r="K66" s="47">
        <f t="shared" si="15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6"/>
        <v>0</v>
      </c>
      <c r="Y66" s="51">
        <f t="shared" si="17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12">
        <v>0</v>
      </c>
      <c r="E67" s="45">
        <f t="shared" si="10"/>
        <v>0</v>
      </c>
      <c r="F67" s="46">
        <f t="shared" si="11"/>
        <v>0</v>
      </c>
      <c r="G67" s="47">
        <f t="shared" si="12"/>
        <v>0</v>
      </c>
      <c r="H67" s="12">
        <v>0</v>
      </c>
      <c r="I67" s="45">
        <f t="shared" si="13"/>
        <v>0</v>
      </c>
      <c r="J67" s="46">
        <f t="shared" si="14"/>
        <v>0</v>
      </c>
      <c r="K67" s="47">
        <f t="shared" si="15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6"/>
        <v>0</v>
      </c>
      <c r="Y67" s="51">
        <f t="shared" si="17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12">
        <v>0</v>
      </c>
      <c r="E68" s="45">
        <f t="shared" si="10"/>
        <v>0</v>
      </c>
      <c r="F68" s="46">
        <f t="shared" si="11"/>
        <v>0</v>
      </c>
      <c r="G68" s="47">
        <f t="shared" si="12"/>
        <v>0</v>
      </c>
      <c r="H68" s="12">
        <v>0</v>
      </c>
      <c r="I68" s="45">
        <f t="shared" si="13"/>
        <v>0</v>
      </c>
      <c r="J68" s="46">
        <f t="shared" si="14"/>
        <v>0</v>
      </c>
      <c r="K68" s="47">
        <f t="shared" si="15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6"/>
        <v>0</v>
      </c>
      <c r="Y68" s="51">
        <f t="shared" si="17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12">
        <v>0</v>
      </c>
      <c r="E69" s="45">
        <f t="shared" si="10"/>
        <v>0</v>
      </c>
      <c r="F69" s="46">
        <f t="shared" si="11"/>
        <v>0</v>
      </c>
      <c r="G69" s="47">
        <f t="shared" si="12"/>
        <v>0</v>
      </c>
      <c r="H69" s="12">
        <v>0</v>
      </c>
      <c r="I69" s="45">
        <f t="shared" si="13"/>
        <v>0</v>
      </c>
      <c r="J69" s="46">
        <f t="shared" si="14"/>
        <v>0</v>
      </c>
      <c r="K69" s="47">
        <f t="shared" si="15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6"/>
        <v>0</v>
      </c>
      <c r="Y69" s="51">
        <f t="shared" si="17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12">
        <v>0</v>
      </c>
      <c r="E70" s="45">
        <f t="shared" si="10"/>
        <v>0</v>
      </c>
      <c r="F70" s="46">
        <f t="shared" si="11"/>
        <v>0</v>
      </c>
      <c r="G70" s="47">
        <f t="shared" si="12"/>
        <v>0</v>
      </c>
      <c r="H70" s="12">
        <v>0</v>
      </c>
      <c r="I70" s="45">
        <f t="shared" si="13"/>
        <v>0</v>
      </c>
      <c r="J70" s="46">
        <f t="shared" si="14"/>
        <v>0</v>
      </c>
      <c r="K70" s="47">
        <f t="shared" si="15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6"/>
        <v>0</v>
      </c>
      <c r="Y70" s="51">
        <f t="shared" si="17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12">
        <v>0</v>
      </c>
      <c r="E71" s="45">
        <f t="shared" si="10"/>
        <v>0</v>
      </c>
      <c r="F71" s="46">
        <f t="shared" si="11"/>
        <v>0</v>
      </c>
      <c r="G71" s="47">
        <f t="shared" si="12"/>
        <v>0</v>
      </c>
      <c r="H71" s="12">
        <v>0</v>
      </c>
      <c r="I71" s="45">
        <f t="shared" si="13"/>
        <v>0</v>
      </c>
      <c r="J71" s="46">
        <f t="shared" si="14"/>
        <v>0</v>
      </c>
      <c r="K71" s="47">
        <f t="shared" si="15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6"/>
        <v>0</v>
      </c>
      <c r="Y71" s="51">
        <f t="shared" si="17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12">
        <v>0</v>
      </c>
      <c r="E72" s="45">
        <f t="shared" si="10"/>
        <v>0</v>
      </c>
      <c r="F72" s="46">
        <f t="shared" si="11"/>
        <v>0</v>
      </c>
      <c r="G72" s="47">
        <f t="shared" si="12"/>
        <v>0</v>
      </c>
      <c r="H72" s="12">
        <v>0</v>
      </c>
      <c r="I72" s="45">
        <f t="shared" si="13"/>
        <v>0</v>
      </c>
      <c r="J72" s="46">
        <f t="shared" si="14"/>
        <v>0</v>
      </c>
      <c r="K72" s="47">
        <f t="shared" si="15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6"/>
        <v>0</v>
      </c>
      <c r="Y72" s="51">
        <f t="shared" si="17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12">
        <v>0</v>
      </c>
      <c r="E73" s="45">
        <f t="shared" si="10"/>
        <v>0</v>
      </c>
      <c r="F73" s="46">
        <f t="shared" si="11"/>
        <v>0</v>
      </c>
      <c r="G73" s="47">
        <f t="shared" ref="G73:G81" si="29">IF(E73-F73&gt;0,E73-F73,0)</f>
        <v>0</v>
      </c>
      <c r="H73" s="12">
        <v>0</v>
      </c>
      <c r="I73" s="45">
        <f t="shared" si="13"/>
        <v>0</v>
      </c>
      <c r="J73" s="46">
        <f t="shared" si="14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0</v>
      </c>
      <c r="E82" s="48">
        <f t="shared" si="39"/>
        <v>0</v>
      </c>
      <c r="F82" s="48">
        <f t="shared" si="39"/>
        <v>0</v>
      </c>
      <c r="G82" s="48">
        <f t="shared" si="39"/>
        <v>0</v>
      </c>
      <c r="H82" s="54">
        <f t="shared" si="39"/>
        <v>0</v>
      </c>
      <c r="I82" s="48">
        <f t="shared" si="39"/>
        <v>0</v>
      </c>
      <c r="J82" s="48">
        <f t="shared" si="39"/>
        <v>0</v>
      </c>
      <c r="K82" s="48">
        <f t="shared" si="39"/>
        <v>0</v>
      </c>
      <c r="L82" s="54">
        <f t="shared" si="39"/>
        <v>0</v>
      </c>
      <c r="M82" s="48">
        <f t="shared" si="39"/>
        <v>0</v>
      </c>
      <c r="N82" s="48">
        <f t="shared" si="39"/>
        <v>0</v>
      </c>
      <c r="O82" s="48">
        <f t="shared" si="39"/>
        <v>0</v>
      </c>
      <c r="P82" s="54">
        <f t="shared" si="39"/>
        <v>0</v>
      </c>
      <c r="Q82" s="48">
        <f t="shared" si="39"/>
        <v>0</v>
      </c>
      <c r="R82" s="48">
        <f t="shared" si="39"/>
        <v>0</v>
      </c>
      <c r="S82" s="48">
        <f t="shared" si="39"/>
        <v>0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0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5" priority="1" operator="equal">
      <formula>"masquer colonne"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Zeros="0" workbookViewId="0">
      <pane xSplit="3" ySplit="7" topLeftCell="D8" activePane="bottomRight" state="frozen"/>
      <selection sqref="A1:C84"/>
      <selection pane="topRight" sqref="A1:C84"/>
      <selection pane="bottomLeft" sqref="A1:C84"/>
      <selection pane="bottomRight" activeCell="X6" sqref="X6"/>
    </sheetView>
  </sheetViews>
  <sheetFormatPr baseColWidth="10" defaultColWidth="8.83203125" defaultRowHeight="16" x14ac:dyDescent="0.2"/>
  <cols>
    <col min="1" max="1" width="11.83203125" customWidth="1"/>
    <col min="2" max="2" width="11.33203125" customWidth="1"/>
    <col min="3" max="3" width="11.5" customWidth="1"/>
    <col min="4" max="4" width="10.83203125" style="1" customWidth="1"/>
    <col min="5" max="5" width="8.83203125" style="2" customWidth="1"/>
    <col min="6" max="7" width="8.83203125" style="3" customWidth="1"/>
    <col min="8" max="8" width="10" style="1" customWidth="1"/>
    <col min="9" max="9" width="8.83203125" style="2" customWidth="1"/>
    <col min="10" max="11" width="8.83203125" style="3" customWidth="1"/>
    <col min="12" max="12" width="9.83203125" style="4" bestFit="1" customWidth="1"/>
    <col min="13" max="13" width="8.83203125" style="5" customWidth="1"/>
    <col min="14" max="14" width="8.83203125" style="6" customWidth="1"/>
    <col min="15" max="15" width="8.83203125" style="3" customWidth="1"/>
    <col min="16" max="16" width="9.83203125" style="1" bestFit="1" customWidth="1"/>
    <col min="17" max="17" width="8.83203125" style="2" customWidth="1"/>
    <col min="18" max="19" width="8.83203125" style="3" customWidth="1"/>
    <col min="20" max="20" width="9.33203125" style="1" hidden="1" customWidth="1"/>
    <col min="21" max="21" width="8.83203125" style="2" hidden="1" customWidth="1"/>
    <col min="22" max="23" width="8.83203125" style="3" hidden="1" customWidth="1"/>
    <col min="24" max="27" width="8.83203125" style="7" customWidth="1"/>
  </cols>
  <sheetData>
    <row r="1" spans="1:30" x14ac:dyDescent="0.2">
      <c r="A1" s="21"/>
      <c r="B1" s="21"/>
      <c r="C1" s="21"/>
      <c r="D1" s="22"/>
      <c r="E1" s="23"/>
      <c r="F1" s="24"/>
      <c r="G1" s="24"/>
      <c r="H1" s="22"/>
      <c r="I1" s="23"/>
      <c r="J1" s="24"/>
      <c r="K1" s="24"/>
      <c r="L1" s="25"/>
      <c r="M1" s="26"/>
      <c r="N1" s="27"/>
      <c r="O1" s="24"/>
      <c r="P1" s="22"/>
      <c r="Q1" s="23"/>
      <c r="R1" s="24"/>
      <c r="S1" s="24"/>
      <c r="T1" s="28" t="str">
        <f>IF($T$5="","masquer colonne","")</f>
        <v>masquer colonne</v>
      </c>
      <c r="U1" s="28" t="str">
        <f t="shared" ref="U1:W1" si="0">IF($T$5="","masquer colonne","")</f>
        <v>masquer colonne</v>
      </c>
      <c r="V1" s="28" t="str">
        <f t="shared" si="0"/>
        <v>masquer colonne</v>
      </c>
      <c r="W1" s="28" t="str">
        <f t="shared" si="0"/>
        <v>masquer colonne</v>
      </c>
      <c r="X1" s="29"/>
      <c r="Y1" s="29"/>
      <c r="Z1" s="29"/>
      <c r="AA1" s="29"/>
      <c r="AB1" s="21"/>
      <c r="AC1" s="21"/>
      <c r="AD1" s="21"/>
    </row>
    <row r="2" spans="1:30" ht="16.5" thickBot="1" x14ac:dyDescent="0.3">
      <c r="A2" s="21"/>
      <c r="B2" s="21"/>
      <c r="C2" s="21"/>
      <c r="D2" s="22"/>
      <c r="E2" s="23"/>
      <c r="F2" s="24"/>
      <c r="G2" s="24"/>
      <c r="H2" s="22"/>
      <c r="I2" s="23"/>
      <c r="J2" s="24"/>
      <c r="K2" s="24"/>
      <c r="L2" s="25"/>
      <c r="M2" s="26"/>
      <c r="N2" s="27"/>
      <c r="O2" s="24"/>
      <c r="P2" s="22"/>
      <c r="Q2" s="23"/>
      <c r="R2" s="24"/>
      <c r="S2" s="24"/>
      <c r="T2" s="22"/>
      <c r="U2" s="23"/>
      <c r="V2" s="24"/>
      <c r="W2" s="24"/>
      <c r="X2" s="29"/>
      <c r="Y2" s="29"/>
      <c r="Z2" s="29"/>
      <c r="AA2" s="29"/>
      <c r="AB2" s="21"/>
      <c r="AC2" s="21"/>
      <c r="AD2" s="21"/>
    </row>
    <row r="3" spans="1:30" ht="24.75" customHeight="1" thickBot="1" x14ac:dyDescent="0.3">
      <c r="A3" s="30">
        <f>VALUE("01/09/"&amp;Janvier!$A$1)</f>
        <v>42979</v>
      </c>
      <c r="B3" s="21"/>
      <c r="C3" s="21"/>
      <c r="D3" s="31" t="str">
        <f>CHOOSE(MONTH(A3),"Janvier","Février","Mars","Avril","Mai","Juin","Juillet","Août","Septembre","Octobre","Novembre","Décembre")</f>
        <v>Septembre</v>
      </c>
      <c r="E3" s="32"/>
      <c r="F3" s="32"/>
      <c r="G3" s="32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4"/>
      <c r="AB3" s="21"/>
      <c r="AC3" s="21"/>
      <c r="AD3" s="21"/>
    </row>
    <row r="4" spans="1:30" ht="16.5" thickTop="1" x14ac:dyDescent="0.25">
      <c r="A4" s="21"/>
      <c r="B4" s="21"/>
      <c r="C4" s="21"/>
      <c r="D4" s="35">
        <f>WEEKNUM(D5,21)</f>
        <v>36</v>
      </c>
      <c r="E4" s="36"/>
      <c r="F4" s="36"/>
      <c r="G4" s="36"/>
      <c r="H4" s="35">
        <f>WEEKNUM(H5,21)</f>
        <v>37</v>
      </c>
      <c r="I4" s="36"/>
      <c r="J4" s="36"/>
      <c r="K4" s="36"/>
      <c r="L4" s="35">
        <f>WEEKNUM(L5,21)</f>
        <v>38</v>
      </c>
      <c r="M4" s="36"/>
      <c r="N4" s="36"/>
      <c r="O4" s="36"/>
      <c r="P4" s="35">
        <f>WEEKNUM(P5,21)</f>
        <v>39</v>
      </c>
      <c r="Q4" s="36"/>
      <c r="R4" s="36"/>
      <c r="S4" s="36"/>
      <c r="T4" s="35" t="str">
        <f>IF(T5="","",WEEKNUM(T5,21))</f>
        <v/>
      </c>
      <c r="U4" s="36"/>
      <c r="V4" s="36"/>
      <c r="W4" s="36"/>
      <c r="X4" s="37"/>
      <c r="Y4" s="37"/>
      <c r="Z4" s="37"/>
      <c r="AA4" s="37"/>
      <c r="AB4" s="21"/>
      <c r="AC4" s="21"/>
      <c r="AD4" s="21"/>
    </row>
    <row r="5" spans="1:30" x14ac:dyDescent="0.2">
      <c r="A5" s="21"/>
      <c r="B5" s="38"/>
      <c r="C5" s="21"/>
      <c r="D5" s="39">
        <f>VALUE("01/"&amp;MONTH(A3)&amp;"/"&amp;YEAR($A$3))+CHOOSE(WEEKDAY(VALUE("01/"&amp;MONTH(A3)&amp;"/"&amp;YEAR($A$3)),2),6,5,4,10,9,8,7)</f>
        <v>42988</v>
      </c>
      <c r="E5" s="36"/>
      <c r="F5" s="36"/>
      <c r="G5" s="36"/>
      <c r="H5" s="40">
        <f>D5+7</f>
        <v>42995</v>
      </c>
      <c r="I5" s="36"/>
      <c r="J5" s="36"/>
      <c r="K5" s="36"/>
      <c r="L5" s="40">
        <f>H5+7</f>
        <v>43002</v>
      </c>
      <c r="M5" s="36"/>
      <c r="N5" s="36"/>
      <c r="O5" s="36"/>
      <c r="P5" s="40">
        <f>L5+7</f>
        <v>43009</v>
      </c>
      <c r="Q5" s="36"/>
      <c r="R5" s="36"/>
      <c r="S5" s="36"/>
      <c r="T5" s="40" t="str">
        <f>IF(DAY(P5+7)&gt;4,"",P5+7)</f>
        <v/>
      </c>
      <c r="U5" s="36"/>
      <c r="V5" s="36"/>
      <c r="W5" s="36"/>
      <c r="X5" s="37"/>
      <c r="Y5" s="37"/>
      <c r="Z5" s="37"/>
      <c r="AA5" s="37"/>
      <c r="AB5" s="21"/>
      <c r="AC5" s="21"/>
      <c r="AD5" s="21"/>
    </row>
    <row r="6" spans="1:30" x14ac:dyDescent="0.2">
      <c r="A6" s="21"/>
      <c r="B6" s="21"/>
      <c r="C6" s="21"/>
      <c r="D6" s="35" t="str">
        <f>CHOOSE(WEEKDAY(D5,2),"Lundi","Mardi","Mercredi","Jeudi","Vendredi","Samedi","Dimanche")</f>
        <v>Dimanche</v>
      </c>
      <c r="E6" s="36"/>
      <c r="F6" s="36"/>
      <c r="G6" s="36"/>
      <c r="H6" s="35" t="str">
        <f>CHOOSE(WEEKDAY(H5,2),"Lundi","Mardi","Mercredi","Jeudi","Vendredi","Samedi","Dimanche")</f>
        <v>Dimanche</v>
      </c>
      <c r="I6" s="36"/>
      <c r="J6" s="36"/>
      <c r="K6" s="36"/>
      <c r="L6" s="35" t="str">
        <f>CHOOSE(WEEKDAY(L5,2),"Lundi","Mardi","Mercredi","Jeudi","Vendredi","Samedi","Dimanche")</f>
        <v>Dimanche</v>
      </c>
      <c r="M6" s="36"/>
      <c r="N6" s="36"/>
      <c r="O6" s="36"/>
      <c r="P6" s="35" t="str">
        <f>CHOOSE(WEEKDAY(P5,2),"Lundi","Mardi","Mercredi","Jeudi","Vendredi","Samedi","Dimanche")</f>
        <v>Dimanche</v>
      </c>
      <c r="Q6" s="36"/>
      <c r="R6" s="36"/>
      <c r="S6" s="36"/>
      <c r="T6" s="35" t="str">
        <f>IF(T5="","",CHOOSE(WEEKDAY(T5,2),"Lundi","Mardi","Mercredi","Jeudi","Vendredi","Samedi","Dimanche"))</f>
        <v/>
      </c>
      <c r="U6" s="36"/>
      <c r="V6" s="36"/>
      <c r="W6" s="36"/>
      <c r="X6" s="41" t="s">
        <v>24</v>
      </c>
      <c r="Y6" s="42"/>
      <c r="Z6" s="42"/>
      <c r="AA6" s="42"/>
      <c r="AB6" s="21"/>
      <c r="AC6" s="21"/>
      <c r="AD6" s="21"/>
    </row>
    <row r="7" spans="1:30" s="8" customFormat="1" ht="39" x14ac:dyDescent="0.2">
      <c r="A7" s="55" t="s">
        <v>0</v>
      </c>
      <c r="B7" s="55" t="s">
        <v>1</v>
      </c>
      <c r="C7" s="56" t="s">
        <v>2</v>
      </c>
      <c r="D7" s="20" t="s">
        <v>4</v>
      </c>
      <c r="E7" s="43" t="s">
        <v>5</v>
      </c>
      <c r="F7" s="44" t="s">
        <v>10</v>
      </c>
      <c r="G7" s="44" t="s">
        <v>11</v>
      </c>
      <c r="H7" s="20" t="s">
        <v>4</v>
      </c>
      <c r="I7" s="43" t="s">
        <v>5</v>
      </c>
      <c r="J7" s="44" t="s">
        <v>10</v>
      </c>
      <c r="K7" s="44" t="s">
        <v>11</v>
      </c>
      <c r="L7" s="20" t="s">
        <v>4</v>
      </c>
      <c r="M7" s="43" t="s">
        <v>5</v>
      </c>
      <c r="N7" s="44" t="s">
        <v>10</v>
      </c>
      <c r="O7" s="44" t="s">
        <v>11</v>
      </c>
      <c r="P7" s="20" t="s">
        <v>4</v>
      </c>
      <c r="Q7" s="43" t="s">
        <v>5</v>
      </c>
      <c r="R7" s="44" t="s">
        <v>10</v>
      </c>
      <c r="S7" s="44" t="s">
        <v>11</v>
      </c>
      <c r="T7" s="20" t="s">
        <v>4</v>
      </c>
      <c r="U7" s="43" t="s">
        <v>5</v>
      </c>
      <c r="V7" s="44" t="s">
        <v>10</v>
      </c>
      <c r="W7" s="44" t="s">
        <v>11</v>
      </c>
      <c r="X7" s="49" t="s">
        <v>7</v>
      </c>
      <c r="Y7" s="49" t="s">
        <v>6</v>
      </c>
      <c r="Z7" s="49" t="s">
        <v>8</v>
      </c>
      <c r="AA7" s="49" t="s">
        <v>9</v>
      </c>
      <c r="AB7" s="50"/>
    </row>
    <row r="8" spans="1:30" x14ac:dyDescent="0.2">
      <c r="A8" s="59" t="str">
        <f>Janvier!A8</f>
        <v>DUPONT</v>
      </c>
      <c r="B8" s="59">
        <f>Janvier!B8</f>
        <v>0</v>
      </c>
      <c r="C8" s="59" t="str">
        <f>Janvier!C8</f>
        <v>FABRICATION</v>
      </c>
      <c r="D8" s="12">
        <v>0</v>
      </c>
      <c r="E8" s="45">
        <f>IF(D8&lt;(1/24*35),0,D8-(1/24*35))</f>
        <v>0</v>
      </c>
      <c r="F8" s="46">
        <f>IF(E8&gt;=1/24*8,1/24*8,E8)</f>
        <v>0</v>
      </c>
      <c r="G8" s="47">
        <f>IF(E8-F8&gt;0,E8-F8,0)</f>
        <v>0</v>
      </c>
      <c r="H8" s="12">
        <v>0</v>
      </c>
      <c r="I8" s="45">
        <f>IF(H8&lt;(1/24*35),0,H8-(1/24*35))</f>
        <v>0</v>
      </c>
      <c r="J8" s="46">
        <f>IF(I8&gt;=1/24*8,1/24*8,I8)</f>
        <v>0</v>
      </c>
      <c r="K8" s="47">
        <f>IF(I8-J8&gt;0,I8-J8,0)</f>
        <v>0</v>
      </c>
      <c r="L8" s="12">
        <v>0</v>
      </c>
      <c r="M8" s="45">
        <f t="shared" ref="M8:M71" si="1">IF(L8&lt;(1/24*35),0,L8-(1/24*35))</f>
        <v>0</v>
      </c>
      <c r="N8" s="46">
        <f t="shared" ref="N8:N71" si="2">IF(M8&gt;=1/24*8,1/24*8,M8)</f>
        <v>0</v>
      </c>
      <c r="O8" s="47">
        <f t="shared" ref="O8:O71" si="3">IF(M8-N8&gt;0,M8-N8,0)</f>
        <v>0</v>
      </c>
      <c r="P8" s="12">
        <v>0</v>
      </c>
      <c r="Q8" s="45">
        <f t="shared" ref="Q8:Q71" si="4">IF(P8&lt;(1/24*35),0,P8-(1/24*35))</f>
        <v>0</v>
      </c>
      <c r="R8" s="46">
        <f t="shared" ref="R8:R71" si="5">IF(Q8&gt;=1/24*8,1/24*8,Q8)</f>
        <v>0</v>
      </c>
      <c r="S8" s="47">
        <f t="shared" ref="S8:S71" si="6">IF(Q8-R8&gt;0,Q8-R8,0)</f>
        <v>0</v>
      </c>
      <c r="T8" s="12">
        <v>0</v>
      </c>
      <c r="U8" s="45">
        <f t="shared" ref="U8:U71" si="7">IF(T8&lt;(1/24*35),0,T8-(1/24*35))</f>
        <v>0</v>
      </c>
      <c r="V8" s="46">
        <f t="shared" ref="V8:V71" si="8">IF(U8&gt;=1/24*8,1/24*8,U8)</f>
        <v>0</v>
      </c>
      <c r="W8" s="47">
        <f t="shared" ref="W8:W71" si="9">IF(U8-V8&gt;0,U8-V8,0)</f>
        <v>0</v>
      </c>
      <c r="X8" s="51">
        <f>SUMIF($D$7:$W$7,$H$7,$D8:$W8)</f>
        <v>0</v>
      </c>
      <c r="Y8" s="51">
        <f>SUMIF($D$7:$W$7,$Y$7,$D8:$W8)</f>
        <v>0</v>
      </c>
      <c r="Z8" s="51">
        <f>SUMIF($D$7:$W$7,$Z$7,$D8:$W8)</f>
        <v>0</v>
      </c>
      <c r="AA8" s="51">
        <f>SUMIF($D$7:$W$7,$AA$7,$D8:$W8)</f>
        <v>0</v>
      </c>
      <c r="AB8" s="21"/>
    </row>
    <row r="9" spans="1:30" x14ac:dyDescent="0.2">
      <c r="A9" s="59" t="str">
        <f>Janvier!A9</f>
        <v>DURAND</v>
      </c>
      <c r="B9" s="59">
        <f>Janvier!B9</f>
        <v>0</v>
      </c>
      <c r="C9" s="59" t="str">
        <f>Janvier!C9</f>
        <v>CONDITIONNEMENT</v>
      </c>
      <c r="D9" s="12">
        <v>0</v>
      </c>
      <c r="E9" s="45">
        <f t="shared" ref="E9:E73" si="10">IF(D9&lt;(1/24*35),0,D9-(1/24*35))</f>
        <v>0</v>
      </c>
      <c r="F9" s="46">
        <f t="shared" ref="F9:F73" si="11">IF(E9&gt;=1/24*8,1/24*8,E9)</f>
        <v>0</v>
      </c>
      <c r="G9" s="47">
        <f t="shared" ref="G9:G72" si="12">IF(E9-F9&gt;0,E9-F9,0)</f>
        <v>0</v>
      </c>
      <c r="H9" s="12">
        <v>0</v>
      </c>
      <c r="I9" s="45">
        <f t="shared" ref="I9:I73" si="13">IF(H9&lt;(1/24*35),0,H9-(1/24*35))</f>
        <v>0</v>
      </c>
      <c r="J9" s="46">
        <f t="shared" ref="J9:J73" si="14">IF(I9&gt;=1/24*8,1/24*8,I9)</f>
        <v>0</v>
      </c>
      <c r="K9" s="47">
        <f t="shared" ref="K9:K72" si="15">IF(I9-J9&gt;0,I9-J9,0)</f>
        <v>0</v>
      </c>
      <c r="L9" s="12">
        <v>0</v>
      </c>
      <c r="M9" s="45">
        <f t="shared" si="1"/>
        <v>0</v>
      </c>
      <c r="N9" s="46">
        <f t="shared" si="2"/>
        <v>0</v>
      </c>
      <c r="O9" s="47">
        <f t="shared" si="3"/>
        <v>0</v>
      </c>
      <c r="P9" s="12">
        <v>0</v>
      </c>
      <c r="Q9" s="45">
        <f t="shared" si="4"/>
        <v>0</v>
      </c>
      <c r="R9" s="46">
        <f t="shared" si="5"/>
        <v>0</v>
      </c>
      <c r="S9" s="47">
        <f t="shared" si="6"/>
        <v>0</v>
      </c>
      <c r="T9" s="12">
        <v>0</v>
      </c>
      <c r="U9" s="45">
        <f t="shared" si="7"/>
        <v>0</v>
      </c>
      <c r="V9" s="46">
        <f t="shared" si="8"/>
        <v>0</v>
      </c>
      <c r="W9" s="47">
        <f t="shared" si="9"/>
        <v>0</v>
      </c>
      <c r="X9" s="51">
        <f t="shared" ref="X9:X72" si="16">SUMIF($D$7:$W$7,$H$7,$D9:$W9)</f>
        <v>0</v>
      </c>
      <c r="Y9" s="51">
        <f t="shared" ref="Y9:Y72" si="17">SUMIF($D$7:$W$7,$Y$7,$D9:$W9)</f>
        <v>0</v>
      </c>
      <c r="Z9" s="51">
        <f t="shared" ref="Z9:Z72" si="18">SUMIF($D$7:$W$7,$Z$7,$D9:$W9)</f>
        <v>0</v>
      </c>
      <c r="AA9" s="51">
        <f t="shared" ref="AA9:AA72" si="19">SUMIF($D$7:$W$7,$AA$7,$D9:$W9)</f>
        <v>0</v>
      </c>
      <c r="AB9" s="21"/>
    </row>
    <row r="10" spans="1:30" x14ac:dyDescent="0.2">
      <c r="A10" s="59">
        <f>Janvier!A10</f>
        <v>0</v>
      </c>
      <c r="B10" s="59">
        <f>Janvier!B10</f>
        <v>0</v>
      </c>
      <c r="C10" s="59">
        <f>Janvier!C10</f>
        <v>0</v>
      </c>
      <c r="D10" s="12">
        <v>0</v>
      </c>
      <c r="E10" s="45">
        <f t="shared" si="10"/>
        <v>0</v>
      </c>
      <c r="F10" s="46">
        <f t="shared" si="11"/>
        <v>0</v>
      </c>
      <c r="G10" s="47">
        <f t="shared" si="12"/>
        <v>0</v>
      </c>
      <c r="H10" s="12">
        <v>0</v>
      </c>
      <c r="I10" s="45">
        <f t="shared" si="13"/>
        <v>0</v>
      </c>
      <c r="J10" s="46">
        <f t="shared" si="14"/>
        <v>0</v>
      </c>
      <c r="K10" s="47">
        <f t="shared" si="15"/>
        <v>0</v>
      </c>
      <c r="L10" s="12">
        <v>0</v>
      </c>
      <c r="M10" s="45">
        <f t="shared" si="1"/>
        <v>0</v>
      </c>
      <c r="N10" s="46">
        <f t="shared" si="2"/>
        <v>0</v>
      </c>
      <c r="O10" s="47">
        <f t="shared" si="3"/>
        <v>0</v>
      </c>
      <c r="P10" s="12">
        <v>0</v>
      </c>
      <c r="Q10" s="45">
        <f t="shared" si="4"/>
        <v>0</v>
      </c>
      <c r="R10" s="46">
        <f t="shared" si="5"/>
        <v>0</v>
      </c>
      <c r="S10" s="47">
        <f t="shared" si="6"/>
        <v>0</v>
      </c>
      <c r="T10" s="12">
        <v>0</v>
      </c>
      <c r="U10" s="45">
        <f t="shared" si="7"/>
        <v>0</v>
      </c>
      <c r="V10" s="46">
        <f t="shared" si="8"/>
        <v>0</v>
      </c>
      <c r="W10" s="47">
        <f t="shared" si="9"/>
        <v>0</v>
      </c>
      <c r="X10" s="51">
        <f t="shared" si="16"/>
        <v>0</v>
      </c>
      <c r="Y10" s="51">
        <f t="shared" si="17"/>
        <v>0</v>
      </c>
      <c r="Z10" s="51">
        <f t="shared" si="18"/>
        <v>0</v>
      </c>
      <c r="AA10" s="51">
        <f t="shared" si="19"/>
        <v>0</v>
      </c>
      <c r="AB10" s="21"/>
    </row>
    <row r="11" spans="1:30" x14ac:dyDescent="0.2">
      <c r="A11" s="59">
        <f>Janvier!A11</f>
        <v>0</v>
      </c>
      <c r="B11" s="59">
        <f>Janvier!B11</f>
        <v>0</v>
      </c>
      <c r="C11" s="59">
        <f>Janvier!C11</f>
        <v>0</v>
      </c>
      <c r="D11" s="12">
        <v>0</v>
      </c>
      <c r="E11" s="45">
        <f t="shared" si="10"/>
        <v>0</v>
      </c>
      <c r="F11" s="46">
        <f t="shared" si="11"/>
        <v>0</v>
      </c>
      <c r="G11" s="47">
        <f t="shared" si="12"/>
        <v>0</v>
      </c>
      <c r="H11" s="12">
        <v>0</v>
      </c>
      <c r="I11" s="45">
        <f t="shared" si="13"/>
        <v>0</v>
      </c>
      <c r="J11" s="46">
        <f t="shared" si="14"/>
        <v>0</v>
      </c>
      <c r="K11" s="47">
        <f t="shared" si="15"/>
        <v>0</v>
      </c>
      <c r="L11" s="12">
        <v>0</v>
      </c>
      <c r="M11" s="45">
        <f t="shared" si="1"/>
        <v>0</v>
      </c>
      <c r="N11" s="46">
        <f t="shared" si="2"/>
        <v>0</v>
      </c>
      <c r="O11" s="47">
        <f t="shared" si="3"/>
        <v>0</v>
      </c>
      <c r="P11" s="12">
        <v>0</v>
      </c>
      <c r="Q11" s="45">
        <f t="shared" si="4"/>
        <v>0</v>
      </c>
      <c r="R11" s="46">
        <f t="shared" si="5"/>
        <v>0</v>
      </c>
      <c r="S11" s="47">
        <f t="shared" si="6"/>
        <v>0</v>
      </c>
      <c r="T11" s="12">
        <v>0</v>
      </c>
      <c r="U11" s="45">
        <f t="shared" si="7"/>
        <v>0</v>
      </c>
      <c r="V11" s="46">
        <f t="shared" si="8"/>
        <v>0</v>
      </c>
      <c r="W11" s="47">
        <f t="shared" si="9"/>
        <v>0</v>
      </c>
      <c r="X11" s="51">
        <f t="shared" si="16"/>
        <v>0</v>
      </c>
      <c r="Y11" s="51">
        <f t="shared" si="17"/>
        <v>0</v>
      </c>
      <c r="Z11" s="51">
        <f t="shared" si="18"/>
        <v>0</v>
      </c>
      <c r="AA11" s="51">
        <f t="shared" si="19"/>
        <v>0</v>
      </c>
      <c r="AB11" s="21"/>
    </row>
    <row r="12" spans="1:30" x14ac:dyDescent="0.2">
      <c r="A12" s="59">
        <f>Janvier!A12</f>
        <v>0</v>
      </c>
      <c r="B12" s="59">
        <f>Janvier!B12</f>
        <v>0</v>
      </c>
      <c r="C12" s="59">
        <f>Janvier!C12</f>
        <v>0</v>
      </c>
      <c r="D12" s="12">
        <v>0</v>
      </c>
      <c r="E12" s="45">
        <f t="shared" si="10"/>
        <v>0</v>
      </c>
      <c r="F12" s="46">
        <f t="shared" si="11"/>
        <v>0</v>
      </c>
      <c r="G12" s="47">
        <f t="shared" si="12"/>
        <v>0</v>
      </c>
      <c r="H12" s="12">
        <v>0</v>
      </c>
      <c r="I12" s="45">
        <f t="shared" si="13"/>
        <v>0</v>
      </c>
      <c r="J12" s="46">
        <f t="shared" si="14"/>
        <v>0</v>
      </c>
      <c r="K12" s="47">
        <f t="shared" si="15"/>
        <v>0</v>
      </c>
      <c r="L12" s="12">
        <v>0</v>
      </c>
      <c r="M12" s="45">
        <f t="shared" si="1"/>
        <v>0</v>
      </c>
      <c r="N12" s="46">
        <f t="shared" si="2"/>
        <v>0</v>
      </c>
      <c r="O12" s="47">
        <f t="shared" si="3"/>
        <v>0</v>
      </c>
      <c r="P12" s="12">
        <v>0</v>
      </c>
      <c r="Q12" s="45">
        <f t="shared" si="4"/>
        <v>0</v>
      </c>
      <c r="R12" s="46">
        <f t="shared" si="5"/>
        <v>0</v>
      </c>
      <c r="S12" s="47">
        <f t="shared" si="6"/>
        <v>0</v>
      </c>
      <c r="T12" s="12">
        <v>0</v>
      </c>
      <c r="U12" s="45">
        <f t="shared" si="7"/>
        <v>0</v>
      </c>
      <c r="V12" s="46">
        <f t="shared" si="8"/>
        <v>0</v>
      </c>
      <c r="W12" s="47">
        <f t="shared" si="9"/>
        <v>0</v>
      </c>
      <c r="X12" s="51">
        <f t="shared" si="16"/>
        <v>0</v>
      </c>
      <c r="Y12" s="51">
        <f t="shared" si="17"/>
        <v>0</v>
      </c>
      <c r="Z12" s="51">
        <f t="shared" si="18"/>
        <v>0</v>
      </c>
      <c r="AA12" s="51">
        <f t="shared" si="19"/>
        <v>0</v>
      </c>
      <c r="AB12" s="21"/>
    </row>
    <row r="13" spans="1:30" x14ac:dyDescent="0.2">
      <c r="A13" s="59">
        <f>Janvier!A13</f>
        <v>0</v>
      </c>
      <c r="B13" s="59">
        <f>Janvier!B13</f>
        <v>0</v>
      </c>
      <c r="C13" s="59">
        <f>Janvier!C13</f>
        <v>0</v>
      </c>
      <c r="D13" s="12">
        <v>0</v>
      </c>
      <c r="E13" s="45">
        <f t="shared" si="10"/>
        <v>0</v>
      </c>
      <c r="F13" s="46">
        <f t="shared" si="11"/>
        <v>0</v>
      </c>
      <c r="G13" s="47">
        <f t="shared" si="12"/>
        <v>0</v>
      </c>
      <c r="H13" s="12">
        <v>0</v>
      </c>
      <c r="I13" s="45">
        <f t="shared" si="13"/>
        <v>0</v>
      </c>
      <c r="J13" s="46">
        <f t="shared" si="14"/>
        <v>0</v>
      </c>
      <c r="K13" s="47">
        <f t="shared" si="15"/>
        <v>0</v>
      </c>
      <c r="L13" s="12">
        <v>0</v>
      </c>
      <c r="M13" s="45">
        <f t="shared" si="1"/>
        <v>0</v>
      </c>
      <c r="N13" s="46">
        <f t="shared" si="2"/>
        <v>0</v>
      </c>
      <c r="O13" s="47">
        <f t="shared" si="3"/>
        <v>0</v>
      </c>
      <c r="P13" s="12">
        <v>0</v>
      </c>
      <c r="Q13" s="45">
        <f t="shared" si="4"/>
        <v>0</v>
      </c>
      <c r="R13" s="46">
        <f t="shared" si="5"/>
        <v>0</v>
      </c>
      <c r="S13" s="47">
        <f t="shared" si="6"/>
        <v>0</v>
      </c>
      <c r="T13" s="12">
        <v>0</v>
      </c>
      <c r="U13" s="45">
        <f t="shared" si="7"/>
        <v>0</v>
      </c>
      <c r="V13" s="46">
        <f t="shared" si="8"/>
        <v>0</v>
      </c>
      <c r="W13" s="47">
        <f t="shared" si="9"/>
        <v>0</v>
      </c>
      <c r="X13" s="51">
        <f t="shared" si="16"/>
        <v>0</v>
      </c>
      <c r="Y13" s="51">
        <f t="shared" si="17"/>
        <v>0</v>
      </c>
      <c r="Z13" s="51">
        <f t="shared" si="18"/>
        <v>0</v>
      </c>
      <c r="AA13" s="51">
        <f t="shared" si="19"/>
        <v>0</v>
      </c>
      <c r="AB13" s="21"/>
    </row>
    <row r="14" spans="1:30" x14ac:dyDescent="0.2">
      <c r="A14" s="59">
        <f>Janvier!A14</f>
        <v>0</v>
      </c>
      <c r="B14" s="59">
        <f>Janvier!B14</f>
        <v>0</v>
      </c>
      <c r="C14" s="59">
        <f>Janvier!C14</f>
        <v>0</v>
      </c>
      <c r="D14" s="12">
        <v>0</v>
      </c>
      <c r="E14" s="45">
        <f t="shared" si="10"/>
        <v>0</v>
      </c>
      <c r="F14" s="46">
        <f t="shared" si="11"/>
        <v>0</v>
      </c>
      <c r="G14" s="47">
        <f t="shared" si="12"/>
        <v>0</v>
      </c>
      <c r="H14" s="12">
        <v>0</v>
      </c>
      <c r="I14" s="45">
        <f t="shared" si="13"/>
        <v>0</v>
      </c>
      <c r="J14" s="46">
        <f t="shared" si="14"/>
        <v>0</v>
      </c>
      <c r="K14" s="47">
        <f t="shared" si="15"/>
        <v>0</v>
      </c>
      <c r="L14" s="12">
        <v>0</v>
      </c>
      <c r="M14" s="45">
        <f t="shared" si="1"/>
        <v>0</v>
      </c>
      <c r="N14" s="46">
        <f t="shared" si="2"/>
        <v>0</v>
      </c>
      <c r="O14" s="47">
        <f t="shared" si="3"/>
        <v>0</v>
      </c>
      <c r="P14" s="12">
        <v>0</v>
      </c>
      <c r="Q14" s="45">
        <f t="shared" si="4"/>
        <v>0</v>
      </c>
      <c r="R14" s="46">
        <f t="shared" si="5"/>
        <v>0</v>
      </c>
      <c r="S14" s="47">
        <f t="shared" si="6"/>
        <v>0</v>
      </c>
      <c r="T14" s="12">
        <v>0</v>
      </c>
      <c r="U14" s="45">
        <f t="shared" si="7"/>
        <v>0</v>
      </c>
      <c r="V14" s="46">
        <f t="shared" si="8"/>
        <v>0</v>
      </c>
      <c r="W14" s="47">
        <f t="shared" si="9"/>
        <v>0</v>
      </c>
      <c r="X14" s="51">
        <f t="shared" si="16"/>
        <v>0</v>
      </c>
      <c r="Y14" s="51">
        <f t="shared" si="17"/>
        <v>0</v>
      </c>
      <c r="Z14" s="51">
        <f t="shared" si="18"/>
        <v>0</v>
      </c>
      <c r="AA14" s="51">
        <f t="shared" si="19"/>
        <v>0</v>
      </c>
      <c r="AB14" s="21"/>
    </row>
    <row r="15" spans="1:30" x14ac:dyDescent="0.2">
      <c r="A15" s="59">
        <f>Janvier!A15</f>
        <v>0</v>
      </c>
      <c r="B15" s="59">
        <f>Janvier!B15</f>
        <v>0</v>
      </c>
      <c r="C15" s="59">
        <f>Janvier!C15</f>
        <v>0</v>
      </c>
      <c r="D15" s="12">
        <v>0</v>
      </c>
      <c r="E15" s="45">
        <f t="shared" si="10"/>
        <v>0</v>
      </c>
      <c r="F15" s="46">
        <f t="shared" si="11"/>
        <v>0</v>
      </c>
      <c r="G15" s="47">
        <f t="shared" si="12"/>
        <v>0</v>
      </c>
      <c r="H15" s="12">
        <v>0</v>
      </c>
      <c r="I15" s="45">
        <f t="shared" si="13"/>
        <v>0</v>
      </c>
      <c r="J15" s="46">
        <f t="shared" si="14"/>
        <v>0</v>
      </c>
      <c r="K15" s="47">
        <f t="shared" si="15"/>
        <v>0</v>
      </c>
      <c r="L15" s="12">
        <v>0</v>
      </c>
      <c r="M15" s="45">
        <f t="shared" si="1"/>
        <v>0</v>
      </c>
      <c r="N15" s="46">
        <f t="shared" si="2"/>
        <v>0</v>
      </c>
      <c r="O15" s="47">
        <f t="shared" si="3"/>
        <v>0</v>
      </c>
      <c r="P15" s="12">
        <v>0</v>
      </c>
      <c r="Q15" s="45">
        <f t="shared" si="4"/>
        <v>0</v>
      </c>
      <c r="R15" s="46">
        <f t="shared" si="5"/>
        <v>0</v>
      </c>
      <c r="S15" s="47">
        <f t="shared" si="6"/>
        <v>0</v>
      </c>
      <c r="T15" s="12">
        <v>0</v>
      </c>
      <c r="U15" s="45">
        <f t="shared" si="7"/>
        <v>0</v>
      </c>
      <c r="V15" s="46">
        <f t="shared" si="8"/>
        <v>0</v>
      </c>
      <c r="W15" s="47">
        <f t="shared" si="9"/>
        <v>0</v>
      </c>
      <c r="X15" s="51">
        <f t="shared" si="16"/>
        <v>0</v>
      </c>
      <c r="Y15" s="51">
        <f t="shared" si="17"/>
        <v>0</v>
      </c>
      <c r="Z15" s="51">
        <f t="shared" si="18"/>
        <v>0</v>
      </c>
      <c r="AA15" s="51">
        <f t="shared" si="19"/>
        <v>0</v>
      </c>
      <c r="AB15" s="21"/>
    </row>
    <row r="16" spans="1:30" x14ac:dyDescent="0.2">
      <c r="A16" s="59">
        <f>Janvier!A16</f>
        <v>0</v>
      </c>
      <c r="B16" s="59">
        <f>Janvier!B16</f>
        <v>0</v>
      </c>
      <c r="C16" s="59">
        <f>Janvier!C16</f>
        <v>0</v>
      </c>
      <c r="D16" s="12">
        <v>0</v>
      </c>
      <c r="E16" s="45">
        <f t="shared" si="10"/>
        <v>0</v>
      </c>
      <c r="F16" s="46">
        <f t="shared" si="11"/>
        <v>0</v>
      </c>
      <c r="G16" s="47">
        <f t="shared" si="12"/>
        <v>0</v>
      </c>
      <c r="H16" s="12">
        <v>0</v>
      </c>
      <c r="I16" s="45">
        <f t="shared" si="13"/>
        <v>0</v>
      </c>
      <c r="J16" s="46">
        <f t="shared" si="14"/>
        <v>0</v>
      </c>
      <c r="K16" s="47">
        <f t="shared" si="15"/>
        <v>0</v>
      </c>
      <c r="L16" s="12">
        <v>0</v>
      </c>
      <c r="M16" s="45">
        <f t="shared" si="1"/>
        <v>0</v>
      </c>
      <c r="N16" s="46">
        <f t="shared" si="2"/>
        <v>0</v>
      </c>
      <c r="O16" s="47">
        <f t="shared" si="3"/>
        <v>0</v>
      </c>
      <c r="P16" s="12">
        <v>0</v>
      </c>
      <c r="Q16" s="45">
        <f t="shared" si="4"/>
        <v>0</v>
      </c>
      <c r="R16" s="46">
        <f t="shared" si="5"/>
        <v>0</v>
      </c>
      <c r="S16" s="47">
        <f t="shared" si="6"/>
        <v>0</v>
      </c>
      <c r="T16" s="12">
        <v>0</v>
      </c>
      <c r="U16" s="45">
        <f t="shared" si="7"/>
        <v>0</v>
      </c>
      <c r="V16" s="46">
        <f t="shared" si="8"/>
        <v>0</v>
      </c>
      <c r="W16" s="47">
        <f t="shared" si="9"/>
        <v>0</v>
      </c>
      <c r="X16" s="51">
        <f t="shared" si="16"/>
        <v>0</v>
      </c>
      <c r="Y16" s="51">
        <f t="shared" si="17"/>
        <v>0</v>
      </c>
      <c r="Z16" s="51">
        <f t="shared" si="18"/>
        <v>0</v>
      </c>
      <c r="AA16" s="51">
        <f t="shared" si="19"/>
        <v>0</v>
      </c>
      <c r="AB16" s="21"/>
    </row>
    <row r="17" spans="1:28" x14ac:dyDescent="0.2">
      <c r="A17" s="59">
        <f>Janvier!A17</f>
        <v>0</v>
      </c>
      <c r="B17" s="59">
        <f>Janvier!B17</f>
        <v>0</v>
      </c>
      <c r="C17" s="59">
        <f>Janvier!C17</f>
        <v>0</v>
      </c>
      <c r="D17" s="12">
        <v>0</v>
      </c>
      <c r="E17" s="45">
        <f t="shared" si="10"/>
        <v>0</v>
      </c>
      <c r="F17" s="46">
        <f t="shared" si="11"/>
        <v>0</v>
      </c>
      <c r="G17" s="47">
        <f t="shared" si="12"/>
        <v>0</v>
      </c>
      <c r="H17" s="12">
        <v>0</v>
      </c>
      <c r="I17" s="45">
        <f t="shared" si="13"/>
        <v>0</v>
      </c>
      <c r="J17" s="46">
        <f t="shared" si="14"/>
        <v>0</v>
      </c>
      <c r="K17" s="47">
        <f t="shared" si="15"/>
        <v>0</v>
      </c>
      <c r="L17" s="12">
        <v>0</v>
      </c>
      <c r="M17" s="45">
        <f t="shared" si="1"/>
        <v>0</v>
      </c>
      <c r="N17" s="46">
        <f t="shared" si="2"/>
        <v>0</v>
      </c>
      <c r="O17" s="47">
        <f t="shared" si="3"/>
        <v>0</v>
      </c>
      <c r="P17" s="12">
        <v>0</v>
      </c>
      <c r="Q17" s="45">
        <f t="shared" si="4"/>
        <v>0</v>
      </c>
      <c r="R17" s="46">
        <f t="shared" si="5"/>
        <v>0</v>
      </c>
      <c r="S17" s="47">
        <f t="shared" si="6"/>
        <v>0</v>
      </c>
      <c r="T17" s="12">
        <v>0</v>
      </c>
      <c r="U17" s="45">
        <f t="shared" si="7"/>
        <v>0</v>
      </c>
      <c r="V17" s="46">
        <f t="shared" si="8"/>
        <v>0</v>
      </c>
      <c r="W17" s="47">
        <f t="shared" si="9"/>
        <v>0</v>
      </c>
      <c r="X17" s="51">
        <f t="shared" si="16"/>
        <v>0</v>
      </c>
      <c r="Y17" s="51">
        <f t="shared" si="17"/>
        <v>0</v>
      </c>
      <c r="Z17" s="51">
        <f t="shared" si="18"/>
        <v>0</v>
      </c>
      <c r="AA17" s="51">
        <f t="shared" si="19"/>
        <v>0</v>
      </c>
      <c r="AB17" s="21"/>
    </row>
    <row r="18" spans="1:28" x14ac:dyDescent="0.2">
      <c r="A18" s="59">
        <f>Janvier!A18</f>
        <v>0</v>
      </c>
      <c r="B18" s="59">
        <f>Janvier!B18</f>
        <v>0</v>
      </c>
      <c r="C18" s="59">
        <f>Janvier!C18</f>
        <v>0</v>
      </c>
      <c r="D18" s="12">
        <v>0</v>
      </c>
      <c r="E18" s="45">
        <f t="shared" si="10"/>
        <v>0</v>
      </c>
      <c r="F18" s="46">
        <f t="shared" si="11"/>
        <v>0</v>
      </c>
      <c r="G18" s="47">
        <f t="shared" si="12"/>
        <v>0</v>
      </c>
      <c r="H18" s="12">
        <v>0</v>
      </c>
      <c r="I18" s="45">
        <f t="shared" si="13"/>
        <v>0</v>
      </c>
      <c r="J18" s="46">
        <f t="shared" si="14"/>
        <v>0</v>
      </c>
      <c r="K18" s="47">
        <f t="shared" si="15"/>
        <v>0</v>
      </c>
      <c r="L18" s="12">
        <v>0</v>
      </c>
      <c r="M18" s="45">
        <f t="shared" si="1"/>
        <v>0</v>
      </c>
      <c r="N18" s="46">
        <f t="shared" si="2"/>
        <v>0</v>
      </c>
      <c r="O18" s="47">
        <f t="shared" si="3"/>
        <v>0</v>
      </c>
      <c r="P18" s="12">
        <v>0</v>
      </c>
      <c r="Q18" s="45">
        <f t="shared" si="4"/>
        <v>0</v>
      </c>
      <c r="R18" s="46">
        <f t="shared" si="5"/>
        <v>0</v>
      </c>
      <c r="S18" s="47">
        <f t="shared" si="6"/>
        <v>0</v>
      </c>
      <c r="T18" s="12">
        <v>0</v>
      </c>
      <c r="U18" s="45">
        <f t="shared" si="7"/>
        <v>0</v>
      </c>
      <c r="V18" s="46">
        <f t="shared" si="8"/>
        <v>0</v>
      </c>
      <c r="W18" s="47">
        <f t="shared" si="9"/>
        <v>0</v>
      </c>
      <c r="X18" s="51">
        <f t="shared" si="16"/>
        <v>0</v>
      </c>
      <c r="Y18" s="51">
        <f t="shared" si="17"/>
        <v>0</v>
      </c>
      <c r="Z18" s="51">
        <f t="shared" si="18"/>
        <v>0</v>
      </c>
      <c r="AA18" s="51">
        <f t="shared" si="19"/>
        <v>0</v>
      </c>
      <c r="AB18" s="21"/>
    </row>
    <row r="19" spans="1:28" x14ac:dyDescent="0.2">
      <c r="A19" s="59">
        <f>Janvier!A19</f>
        <v>0</v>
      </c>
      <c r="B19" s="59">
        <f>Janvier!B19</f>
        <v>0</v>
      </c>
      <c r="C19" s="59">
        <f>Janvier!C19</f>
        <v>0</v>
      </c>
      <c r="D19" s="12">
        <v>0</v>
      </c>
      <c r="E19" s="45">
        <f t="shared" si="10"/>
        <v>0</v>
      </c>
      <c r="F19" s="46">
        <f t="shared" si="11"/>
        <v>0</v>
      </c>
      <c r="G19" s="47">
        <f t="shared" si="12"/>
        <v>0</v>
      </c>
      <c r="H19" s="12">
        <v>0</v>
      </c>
      <c r="I19" s="45">
        <f t="shared" si="13"/>
        <v>0</v>
      </c>
      <c r="J19" s="46">
        <f t="shared" si="14"/>
        <v>0</v>
      </c>
      <c r="K19" s="47">
        <f t="shared" si="15"/>
        <v>0</v>
      </c>
      <c r="L19" s="12">
        <v>0</v>
      </c>
      <c r="M19" s="45">
        <f t="shared" si="1"/>
        <v>0</v>
      </c>
      <c r="N19" s="46">
        <f t="shared" si="2"/>
        <v>0</v>
      </c>
      <c r="O19" s="47">
        <f t="shared" si="3"/>
        <v>0</v>
      </c>
      <c r="P19" s="12">
        <v>0</v>
      </c>
      <c r="Q19" s="45">
        <f t="shared" si="4"/>
        <v>0</v>
      </c>
      <c r="R19" s="46">
        <f t="shared" si="5"/>
        <v>0</v>
      </c>
      <c r="S19" s="47">
        <f t="shared" si="6"/>
        <v>0</v>
      </c>
      <c r="T19" s="12">
        <v>0</v>
      </c>
      <c r="U19" s="45">
        <f t="shared" si="7"/>
        <v>0</v>
      </c>
      <c r="V19" s="46">
        <f t="shared" si="8"/>
        <v>0</v>
      </c>
      <c r="W19" s="47">
        <f t="shared" si="9"/>
        <v>0</v>
      </c>
      <c r="X19" s="51">
        <f t="shared" si="16"/>
        <v>0</v>
      </c>
      <c r="Y19" s="51">
        <f t="shared" si="17"/>
        <v>0</v>
      </c>
      <c r="Z19" s="51">
        <f t="shared" si="18"/>
        <v>0</v>
      </c>
      <c r="AA19" s="51">
        <f t="shared" si="19"/>
        <v>0</v>
      </c>
      <c r="AB19" s="21"/>
    </row>
    <row r="20" spans="1:28" x14ac:dyDescent="0.2">
      <c r="A20" s="59">
        <f>Janvier!A20</f>
        <v>0</v>
      </c>
      <c r="B20" s="59">
        <f>Janvier!B20</f>
        <v>0</v>
      </c>
      <c r="C20" s="59">
        <f>Janvier!C20</f>
        <v>0</v>
      </c>
      <c r="D20" s="12">
        <v>0</v>
      </c>
      <c r="E20" s="45">
        <f t="shared" si="10"/>
        <v>0</v>
      </c>
      <c r="F20" s="46">
        <f t="shared" si="11"/>
        <v>0</v>
      </c>
      <c r="G20" s="47">
        <f t="shared" si="12"/>
        <v>0</v>
      </c>
      <c r="H20" s="12">
        <v>0</v>
      </c>
      <c r="I20" s="45">
        <f t="shared" si="13"/>
        <v>0</v>
      </c>
      <c r="J20" s="46">
        <f t="shared" si="14"/>
        <v>0</v>
      </c>
      <c r="K20" s="47">
        <f t="shared" si="15"/>
        <v>0</v>
      </c>
      <c r="L20" s="12">
        <v>0</v>
      </c>
      <c r="M20" s="45">
        <f t="shared" si="1"/>
        <v>0</v>
      </c>
      <c r="N20" s="46">
        <f t="shared" si="2"/>
        <v>0</v>
      </c>
      <c r="O20" s="47">
        <f t="shared" si="3"/>
        <v>0</v>
      </c>
      <c r="P20" s="12">
        <v>0</v>
      </c>
      <c r="Q20" s="45">
        <f t="shared" si="4"/>
        <v>0</v>
      </c>
      <c r="R20" s="46">
        <f t="shared" si="5"/>
        <v>0</v>
      </c>
      <c r="S20" s="47">
        <f t="shared" si="6"/>
        <v>0</v>
      </c>
      <c r="T20" s="12">
        <v>0</v>
      </c>
      <c r="U20" s="45">
        <f t="shared" si="7"/>
        <v>0</v>
      </c>
      <c r="V20" s="46">
        <f t="shared" si="8"/>
        <v>0</v>
      </c>
      <c r="W20" s="47">
        <f t="shared" si="9"/>
        <v>0</v>
      </c>
      <c r="X20" s="51">
        <f t="shared" si="16"/>
        <v>0</v>
      </c>
      <c r="Y20" s="51">
        <f t="shared" si="17"/>
        <v>0</v>
      </c>
      <c r="Z20" s="51">
        <f t="shared" si="18"/>
        <v>0</v>
      </c>
      <c r="AA20" s="51">
        <f t="shared" si="19"/>
        <v>0</v>
      </c>
      <c r="AB20" s="21"/>
    </row>
    <row r="21" spans="1:28" x14ac:dyDescent="0.2">
      <c r="A21" s="59">
        <f>Janvier!A21</f>
        <v>0</v>
      </c>
      <c r="B21" s="59">
        <f>Janvier!B21</f>
        <v>0</v>
      </c>
      <c r="C21" s="59">
        <f>Janvier!C21</f>
        <v>0</v>
      </c>
      <c r="D21" s="12">
        <v>0</v>
      </c>
      <c r="E21" s="45">
        <f t="shared" si="10"/>
        <v>0</v>
      </c>
      <c r="F21" s="46">
        <f t="shared" si="11"/>
        <v>0</v>
      </c>
      <c r="G21" s="47">
        <f t="shared" si="12"/>
        <v>0</v>
      </c>
      <c r="H21" s="12">
        <v>0</v>
      </c>
      <c r="I21" s="45">
        <f t="shared" si="13"/>
        <v>0</v>
      </c>
      <c r="J21" s="46">
        <f t="shared" si="14"/>
        <v>0</v>
      </c>
      <c r="K21" s="47">
        <f t="shared" si="15"/>
        <v>0</v>
      </c>
      <c r="L21" s="12">
        <v>0</v>
      </c>
      <c r="M21" s="45">
        <f t="shared" si="1"/>
        <v>0</v>
      </c>
      <c r="N21" s="46">
        <f t="shared" si="2"/>
        <v>0</v>
      </c>
      <c r="O21" s="47">
        <f t="shared" si="3"/>
        <v>0</v>
      </c>
      <c r="P21" s="12">
        <v>0</v>
      </c>
      <c r="Q21" s="45">
        <f t="shared" si="4"/>
        <v>0</v>
      </c>
      <c r="R21" s="46">
        <f t="shared" si="5"/>
        <v>0</v>
      </c>
      <c r="S21" s="47">
        <f t="shared" si="6"/>
        <v>0</v>
      </c>
      <c r="T21" s="12">
        <v>0</v>
      </c>
      <c r="U21" s="45">
        <f t="shared" si="7"/>
        <v>0</v>
      </c>
      <c r="V21" s="46">
        <f t="shared" si="8"/>
        <v>0</v>
      </c>
      <c r="W21" s="47">
        <f t="shared" si="9"/>
        <v>0</v>
      </c>
      <c r="X21" s="51">
        <f t="shared" si="16"/>
        <v>0</v>
      </c>
      <c r="Y21" s="51">
        <f t="shared" si="17"/>
        <v>0</v>
      </c>
      <c r="Z21" s="51">
        <f t="shared" si="18"/>
        <v>0</v>
      </c>
      <c r="AA21" s="51">
        <f t="shared" si="19"/>
        <v>0</v>
      </c>
      <c r="AB21" s="21"/>
    </row>
    <row r="22" spans="1:28" x14ac:dyDescent="0.2">
      <c r="A22" s="59">
        <f>Janvier!A22</f>
        <v>0</v>
      </c>
      <c r="B22" s="59">
        <f>Janvier!B22</f>
        <v>0</v>
      </c>
      <c r="C22" s="59">
        <f>Janvier!C22</f>
        <v>0</v>
      </c>
      <c r="D22" s="12">
        <v>0</v>
      </c>
      <c r="E22" s="45">
        <f t="shared" si="10"/>
        <v>0</v>
      </c>
      <c r="F22" s="46">
        <f t="shared" si="11"/>
        <v>0</v>
      </c>
      <c r="G22" s="47">
        <f t="shared" si="12"/>
        <v>0</v>
      </c>
      <c r="H22" s="12">
        <v>0</v>
      </c>
      <c r="I22" s="45">
        <f t="shared" si="13"/>
        <v>0</v>
      </c>
      <c r="J22" s="46">
        <f t="shared" si="14"/>
        <v>0</v>
      </c>
      <c r="K22" s="47">
        <f t="shared" si="15"/>
        <v>0</v>
      </c>
      <c r="L22" s="12">
        <v>0</v>
      </c>
      <c r="M22" s="45">
        <f t="shared" si="1"/>
        <v>0</v>
      </c>
      <c r="N22" s="46">
        <f t="shared" si="2"/>
        <v>0</v>
      </c>
      <c r="O22" s="47">
        <f t="shared" si="3"/>
        <v>0</v>
      </c>
      <c r="P22" s="12">
        <v>0</v>
      </c>
      <c r="Q22" s="45">
        <f t="shared" si="4"/>
        <v>0</v>
      </c>
      <c r="R22" s="46">
        <f t="shared" si="5"/>
        <v>0</v>
      </c>
      <c r="S22" s="47">
        <f t="shared" si="6"/>
        <v>0</v>
      </c>
      <c r="T22" s="12">
        <v>0</v>
      </c>
      <c r="U22" s="45">
        <f t="shared" si="7"/>
        <v>0</v>
      </c>
      <c r="V22" s="46">
        <f t="shared" si="8"/>
        <v>0</v>
      </c>
      <c r="W22" s="47">
        <f t="shared" si="9"/>
        <v>0</v>
      </c>
      <c r="X22" s="51">
        <f t="shared" si="16"/>
        <v>0</v>
      </c>
      <c r="Y22" s="51">
        <f t="shared" si="17"/>
        <v>0</v>
      </c>
      <c r="Z22" s="51">
        <f t="shared" si="18"/>
        <v>0</v>
      </c>
      <c r="AA22" s="51">
        <f t="shared" si="19"/>
        <v>0</v>
      </c>
      <c r="AB22" s="21"/>
    </row>
    <row r="23" spans="1:28" x14ac:dyDescent="0.2">
      <c r="A23" s="59">
        <f>Janvier!A23</f>
        <v>0</v>
      </c>
      <c r="B23" s="59">
        <f>Janvier!B23</f>
        <v>0</v>
      </c>
      <c r="C23" s="59">
        <f>Janvier!C23</f>
        <v>0</v>
      </c>
      <c r="D23" s="12">
        <v>0</v>
      </c>
      <c r="E23" s="45">
        <f t="shared" si="10"/>
        <v>0</v>
      </c>
      <c r="F23" s="46">
        <f t="shared" si="11"/>
        <v>0</v>
      </c>
      <c r="G23" s="47">
        <f t="shared" si="12"/>
        <v>0</v>
      </c>
      <c r="H23" s="12">
        <v>0</v>
      </c>
      <c r="I23" s="45">
        <f t="shared" si="13"/>
        <v>0</v>
      </c>
      <c r="J23" s="46">
        <f t="shared" si="14"/>
        <v>0</v>
      </c>
      <c r="K23" s="47">
        <f t="shared" si="15"/>
        <v>0</v>
      </c>
      <c r="L23" s="12">
        <v>0</v>
      </c>
      <c r="M23" s="45">
        <f t="shared" si="1"/>
        <v>0</v>
      </c>
      <c r="N23" s="46">
        <f t="shared" si="2"/>
        <v>0</v>
      </c>
      <c r="O23" s="47">
        <f t="shared" si="3"/>
        <v>0</v>
      </c>
      <c r="P23" s="12">
        <v>0</v>
      </c>
      <c r="Q23" s="45">
        <f t="shared" si="4"/>
        <v>0</v>
      </c>
      <c r="R23" s="46">
        <f t="shared" si="5"/>
        <v>0</v>
      </c>
      <c r="S23" s="47">
        <f t="shared" si="6"/>
        <v>0</v>
      </c>
      <c r="T23" s="12">
        <v>0</v>
      </c>
      <c r="U23" s="45">
        <f t="shared" si="7"/>
        <v>0</v>
      </c>
      <c r="V23" s="46">
        <f t="shared" si="8"/>
        <v>0</v>
      </c>
      <c r="W23" s="47">
        <f t="shared" si="9"/>
        <v>0</v>
      </c>
      <c r="X23" s="51">
        <f t="shared" si="16"/>
        <v>0</v>
      </c>
      <c r="Y23" s="51">
        <f t="shared" si="17"/>
        <v>0</v>
      </c>
      <c r="Z23" s="51">
        <f t="shared" si="18"/>
        <v>0</v>
      </c>
      <c r="AA23" s="51">
        <f t="shared" si="19"/>
        <v>0</v>
      </c>
      <c r="AB23" s="21"/>
    </row>
    <row r="24" spans="1:28" x14ac:dyDescent="0.2">
      <c r="A24" s="59">
        <f>Janvier!A24</f>
        <v>0</v>
      </c>
      <c r="B24" s="59">
        <f>Janvier!B24</f>
        <v>0</v>
      </c>
      <c r="C24" s="59">
        <f>Janvier!C24</f>
        <v>0</v>
      </c>
      <c r="D24" s="12">
        <v>0</v>
      </c>
      <c r="E24" s="45">
        <f t="shared" si="10"/>
        <v>0</v>
      </c>
      <c r="F24" s="46">
        <f t="shared" si="11"/>
        <v>0</v>
      </c>
      <c r="G24" s="47">
        <f t="shared" si="12"/>
        <v>0</v>
      </c>
      <c r="H24" s="12">
        <v>0</v>
      </c>
      <c r="I24" s="45">
        <f t="shared" si="13"/>
        <v>0</v>
      </c>
      <c r="J24" s="46">
        <f t="shared" si="14"/>
        <v>0</v>
      </c>
      <c r="K24" s="47">
        <f t="shared" si="15"/>
        <v>0</v>
      </c>
      <c r="L24" s="12">
        <v>0</v>
      </c>
      <c r="M24" s="45">
        <f t="shared" si="1"/>
        <v>0</v>
      </c>
      <c r="N24" s="46">
        <f t="shared" si="2"/>
        <v>0</v>
      </c>
      <c r="O24" s="47">
        <f t="shared" si="3"/>
        <v>0</v>
      </c>
      <c r="P24" s="12">
        <v>0</v>
      </c>
      <c r="Q24" s="45">
        <f t="shared" si="4"/>
        <v>0</v>
      </c>
      <c r="R24" s="46">
        <f t="shared" si="5"/>
        <v>0</v>
      </c>
      <c r="S24" s="47">
        <f t="shared" si="6"/>
        <v>0</v>
      </c>
      <c r="T24" s="12">
        <v>0</v>
      </c>
      <c r="U24" s="45">
        <f t="shared" si="7"/>
        <v>0</v>
      </c>
      <c r="V24" s="46">
        <f t="shared" si="8"/>
        <v>0</v>
      </c>
      <c r="W24" s="47">
        <f t="shared" si="9"/>
        <v>0</v>
      </c>
      <c r="X24" s="51">
        <f t="shared" si="16"/>
        <v>0</v>
      </c>
      <c r="Y24" s="51">
        <f t="shared" si="17"/>
        <v>0</v>
      </c>
      <c r="Z24" s="51">
        <f t="shared" si="18"/>
        <v>0</v>
      </c>
      <c r="AA24" s="51">
        <f t="shared" si="19"/>
        <v>0</v>
      </c>
      <c r="AB24" s="21"/>
    </row>
    <row r="25" spans="1:28" x14ac:dyDescent="0.2">
      <c r="A25" s="59">
        <f>Janvier!A25</f>
        <v>0</v>
      </c>
      <c r="B25" s="59">
        <f>Janvier!B25</f>
        <v>0</v>
      </c>
      <c r="C25" s="59">
        <f>Janvier!C25</f>
        <v>0</v>
      </c>
      <c r="D25" s="12">
        <v>0</v>
      </c>
      <c r="E25" s="45">
        <f t="shared" si="10"/>
        <v>0</v>
      </c>
      <c r="F25" s="46">
        <f t="shared" si="11"/>
        <v>0</v>
      </c>
      <c r="G25" s="47">
        <f t="shared" si="12"/>
        <v>0</v>
      </c>
      <c r="H25" s="12">
        <v>0</v>
      </c>
      <c r="I25" s="45">
        <f t="shared" si="13"/>
        <v>0</v>
      </c>
      <c r="J25" s="46">
        <f t="shared" si="14"/>
        <v>0</v>
      </c>
      <c r="K25" s="47">
        <f t="shared" si="15"/>
        <v>0</v>
      </c>
      <c r="L25" s="12">
        <v>0</v>
      </c>
      <c r="M25" s="45">
        <f t="shared" si="1"/>
        <v>0</v>
      </c>
      <c r="N25" s="46">
        <f t="shared" si="2"/>
        <v>0</v>
      </c>
      <c r="O25" s="47">
        <f t="shared" si="3"/>
        <v>0</v>
      </c>
      <c r="P25" s="12">
        <v>0</v>
      </c>
      <c r="Q25" s="45">
        <f t="shared" si="4"/>
        <v>0</v>
      </c>
      <c r="R25" s="46">
        <f t="shared" si="5"/>
        <v>0</v>
      </c>
      <c r="S25" s="47">
        <f t="shared" si="6"/>
        <v>0</v>
      </c>
      <c r="T25" s="12">
        <v>0</v>
      </c>
      <c r="U25" s="45">
        <f t="shared" si="7"/>
        <v>0</v>
      </c>
      <c r="V25" s="46">
        <f t="shared" si="8"/>
        <v>0</v>
      </c>
      <c r="W25" s="47">
        <f t="shared" si="9"/>
        <v>0</v>
      </c>
      <c r="X25" s="51">
        <f t="shared" si="16"/>
        <v>0</v>
      </c>
      <c r="Y25" s="51">
        <f t="shared" si="17"/>
        <v>0</v>
      </c>
      <c r="Z25" s="51">
        <f t="shared" si="18"/>
        <v>0</v>
      </c>
      <c r="AA25" s="51">
        <f t="shared" si="19"/>
        <v>0</v>
      </c>
      <c r="AB25" s="21"/>
    </row>
    <row r="26" spans="1:28" x14ac:dyDescent="0.2">
      <c r="A26" s="59">
        <f>Janvier!A26</f>
        <v>0</v>
      </c>
      <c r="B26" s="59">
        <f>Janvier!B26</f>
        <v>0</v>
      </c>
      <c r="C26" s="59">
        <f>Janvier!C26</f>
        <v>0</v>
      </c>
      <c r="D26" s="12">
        <v>0</v>
      </c>
      <c r="E26" s="45">
        <f t="shared" si="10"/>
        <v>0</v>
      </c>
      <c r="F26" s="46">
        <f t="shared" si="11"/>
        <v>0</v>
      </c>
      <c r="G26" s="47">
        <f t="shared" si="12"/>
        <v>0</v>
      </c>
      <c r="H26" s="12">
        <v>0</v>
      </c>
      <c r="I26" s="45">
        <f t="shared" si="13"/>
        <v>0</v>
      </c>
      <c r="J26" s="46">
        <f t="shared" si="14"/>
        <v>0</v>
      </c>
      <c r="K26" s="47">
        <f t="shared" si="15"/>
        <v>0</v>
      </c>
      <c r="L26" s="12">
        <v>0</v>
      </c>
      <c r="M26" s="45">
        <f t="shared" si="1"/>
        <v>0</v>
      </c>
      <c r="N26" s="46">
        <f t="shared" si="2"/>
        <v>0</v>
      </c>
      <c r="O26" s="47">
        <f t="shared" si="3"/>
        <v>0</v>
      </c>
      <c r="P26" s="12">
        <v>0</v>
      </c>
      <c r="Q26" s="45">
        <f t="shared" si="4"/>
        <v>0</v>
      </c>
      <c r="R26" s="46">
        <f t="shared" si="5"/>
        <v>0</v>
      </c>
      <c r="S26" s="47">
        <f t="shared" si="6"/>
        <v>0</v>
      </c>
      <c r="T26" s="12">
        <v>0</v>
      </c>
      <c r="U26" s="45">
        <f t="shared" si="7"/>
        <v>0</v>
      </c>
      <c r="V26" s="46">
        <f t="shared" si="8"/>
        <v>0</v>
      </c>
      <c r="W26" s="47">
        <f t="shared" si="9"/>
        <v>0</v>
      </c>
      <c r="X26" s="51">
        <f t="shared" si="16"/>
        <v>0</v>
      </c>
      <c r="Y26" s="51">
        <f t="shared" si="17"/>
        <v>0</v>
      </c>
      <c r="Z26" s="51">
        <f t="shared" si="18"/>
        <v>0</v>
      </c>
      <c r="AA26" s="51">
        <f t="shared" si="19"/>
        <v>0</v>
      </c>
      <c r="AB26" s="21"/>
    </row>
    <row r="27" spans="1:28" x14ac:dyDescent="0.2">
      <c r="A27" s="59">
        <f>Janvier!A27</f>
        <v>0</v>
      </c>
      <c r="B27" s="59">
        <f>Janvier!B27</f>
        <v>0</v>
      </c>
      <c r="C27" s="59">
        <f>Janvier!C27</f>
        <v>0</v>
      </c>
      <c r="D27" s="12">
        <v>0</v>
      </c>
      <c r="E27" s="45">
        <f t="shared" si="10"/>
        <v>0</v>
      </c>
      <c r="F27" s="46">
        <f t="shared" si="11"/>
        <v>0</v>
      </c>
      <c r="G27" s="47">
        <f t="shared" si="12"/>
        <v>0</v>
      </c>
      <c r="H27" s="12">
        <v>0</v>
      </c>
      <c r="I27" s="45">
        <f t="shared" si="13"/>
        <v>0</v>
      </c>
      <c r="J27" s="46">
        <f t="shared" si="14"/>
        <v>0</v>
      </c>
      <c r="K27" s="47">
        <f t="shared" si="15"/>
        <v>0</v>
      </c>
      <c r="L27" s="12">
        <v>0</v>
      </c>
      <c r="M27" s="45">
        <f t="shared" si="1"/>
        <v>0</v>
      </c>
      <c r="N27" s="46">
        <f t="shared" si="2"/>
        <v>0</v>
      </c>
      <c r="O27" s="47">
        <f t="shared" si="3"/>
        <v>0</v>
      </c>
      <c r="P27" s="12">
        <v>0</v>
      </c>
      <c r="Q27" s="45">
        <f t="shared" si="4"/>
        <v>0</v>
      </c>
      <c r="R27" s="46">
        <f t="shared" si="5"/>
        <v>0</v>
      </c>
      <c r="S27" s="47">
        <f t="shared" si="6"/>
        <v>0</v>
      </c>
      <c r="T27" s="12">
        <v>0</v>
      </c>
      <c r="U27" s="45">
        <f t="shared" si="7"/>
        <v>0</v>
      </c>
      <c r="V27" s="46">
        <f t="shared" si="8"/>
        <v>0</v>
      </c>
      <c r="W27" s="47">
        <f t="shared" si="9"/>
        <v>0</v>
      </c>
      <c r="X27" s="51">
        <f t="shared" si="16"/>
        <v>0</v>
      </c>
      <c r="Y27" s="51">
        <f t="shared" si="17"/>
        <v>0</v>
      </c>
      <c r="Z27" s="51">
        <f t="shared" si="18"/>
        <v>0</v>
      </c>
      <c r="AA27" s="51">
        <f t="shared" si="19"/>
        <v>0</v>
      </c>
      <c r="AB27" s="21"/>
    </row>
    <row r="28" spans="1:28" x14ac:dyDescent="0.2">
      <c r="A28" s="59">
        <f>Janvier!A28</f>
        <v>0</v>
      </c>
      <c r="B28" s="59">
        <f>Janvier!B28</f>
        <v>0</v>
      </c>
      <c r="C28" s="59">
        <f>Janvier!C28</f>
        <v>0</v>
      </c>
      <c r="D28" s="12">
        <v>0</v>
      </c>
      <c r="E28" s="45">
        <f t="shared" si="10"/>
        <v>0</v>
      </c>
      <c r="F28" s="46">
        <f t="shared" si="11"/>
        <v>0</v>
      </c>
      <c r="G28" s="47">
        <f t="shared" si="12"/>
        <v>0</v>
      </c>
      <c r="H28" s="12">
        <v>0</v>
      </c>
      <c r="I28" s="45">
        <f t="shared" si="13"/>
        <v>0</v>
      </c>
      <c r="J28" s="46">
        <f t="shared" si="14"/>
        <v>0</v>
      </c>
      <c r="K28" s="47">
        <f t="shared" si="15"/>
        <v>0</v>
      </c>
      <c r="L28" s="12">
        <v>0</v>
      </c>
      <c r="M28" s="45">
        <f t="shared" si="1"/>
        <v>0</v>
      </c>
      <c r="N28" s="46">
        <f t="shared" si="2"/>
        <v>0</v>
      </c>
      <c r="O28" s="47">
        <f t="shared" si="3"/>
        <v>0</v>
      </c>
      <c r="P28" s="12">
        <v>0</v>
      </c>
      <c r="Q28" s="45">
        <f t="shared" si="4"/>
        <v>0</v>
      </c>
      <c r="R28" s="46">
        <f t="shared" si="5"/>
        <v>0</v>
      </c>
      <c r="S28" s="47">
        <f t="shared" si="6"/>
        <v>0</v>
      </c>
      <c r="T28" s="12">
        <v>0</v>
      </c>
      <c r="U28" s="45">
        <f t="shared" si="7"/>
        <v>0</v>
      </c>
      <c r="V28" s="46">
        <f t="shared" si="8"/>
        <v>0</v>
      </c>
      <c r="W28" s="47">
        <f t="shared" si="9"/>
        <v>0</v>
      </c>
      <c r="X28" s="51">
        <f t="shared" si="16"/>
        <v>0</v>
      </c>
      <c r="Y28" s="51">
        <f t="shared" si="17"/>
        <v>0</v>
      </c>
      <c r="Z28" s="51">
        <f t="shared" si="18"/>
        <v>0</v>
      </c>
      <c r="AA28" s="51">
        <f t="shared" si="19"/>
        <v>0</v>
      </c>
      <c r="AB28" s="21"/>
    </row>
    <row r="29" spans="1:28" x14ac:dyDescent="0.2">
      <c r="A29" s="59">
        <f>Janvier!A29</f>
        <v>0</v>
      </c>
      <c r="B29" s="59">
        <f>Janvier!B29</f>
        <v>0</v>
      </c>
      <c r="C29" s="59">
        <f>Janvier!C29</f>
        <v>0</v>
      </c>
      <c r="D29" s="12">
        <v>0</v>
      </c>
      <c r="E29" s="45">
        <f t="shared" si="10"/>
        <v>0</v>
      </c>
      <c r="F29" s="46">
        <f t="shared" si="11"/>
        <v>0</v>
      </c>
      <c r="G29" s="47">
        <f t="shared" si="12"/>
        <v>0</v>
      </c>
      <c r="H29" s="12">
        <v>0</v>
      </c>
      <c r="I29" s="45">
        <f t="shared" si="13"/>
        <v>0</v>
      </c>
      <c r="J29" s="46">
        <f t="shared" si="14"/>
        <v>0</v>
      </c>
      <c r="K29" s="47">
        <f t="shared" si="15"/>
        <v>0</v>
      </c>
      <c r="L29" s="12">
        <v>0</v>
      </c>
      <c r="M29" s="45">
        <f t="shared" si="1"/>
        <v>0</v>
      </c>
      <c r="N29" s="46">
        <f t="shared" si="2"/>
        <v>0</v>
      </c>
      <c r="O29" s="47">
        <f t="shared" si="3"/>
        <v>0</v>
      </c>
      <c r="P29" s="12">
        <v>0</v>
      </c>
      <c r="Q29" s="45">
        <f t="shared" si="4"/>
        <v>0</v>
      </c>
      <c r="R29" s="46">
        <f t="shared" si="5"/>
        <v>0</v>
      </c>
      <c r="S29" s="47">
        <f t="shared" si="6"/>
        <v>0</v>
      </c>
      <c r="T29" s="12">
        <v>0</v>
      </c>
      <c r="U29" s="45">
        <f t="shared" si="7"/>
        <v>0</v>
      </c>
      <c r="V29" s="46">
        <f t="shared" si="8"/>
        <v>0</v>
      </c>
      <c r="W29" s="47">
        <f t="shared" si="9"/>
        <v>0</v>
      </c>
      <c r="X29" s="51">
        <f t="shared" si="16"/>
        <v>0</v>
      </c>
      <c r="Y29" s="51">
        <f t="shared" si="17"/>
        <v>0</v>
      </c>
      <c r="Z29" s="51">
        <f t="shared" si="18"/>
        <v>0</v>
      </c>
      <c r="AA29" s="51">
        <f t="shared" si="19"/>
        <v>0</v>
      </c>
      <c r="AB29" s="21"/>
    </row>
    <row r="30" spans="1:28" x14ac:dyDescent="0.2">
      <c r="A30" s="59">
        <f>Janvier!A30</f>
        <v>0</v>
      </c>
      <c r="B30" s="59">
        <f>Janvier!B30</f>
        <v>0</v>
      </c>
      <c r="C30" s="59">
        <f>Janvier!C30</f>
        <v>0</v>
      </c>
      <c r="D30" s="12">
        <v>0</v>
      </c>
      <c r="E30" s="45">
        <f t="shared" si="10"/>
        <v>0</v>
      </c>
      <c r="F30" s="46">
        <f t="shared" si="11"/>
        <v>0</v>
      </c>
      <c r="G30" s="47">
        <f t="shared" si="12"/>
        <v>0</v>
      </c>
      <c r="H30" s="12">
        <v>0</v>
      </c>
      <c r="I30" s="45">
        <f t="shared" si="13"/>
        <v>0</v>
      </c>
      <c r="J30" s="46">
        <f t="shared" si="14"/>
        <v>0</v>
      </c>
      <c r="K30" s="47">
        <f t="shared" si="15"/>
        <v>0</v>
      </c>
      <c r="L30" s="12">
        <v>0</v>
      </c>
      <c r="M30" s="45">
        <f t="shared" si="1"/>
        <v>0</v>
      </c>
      <c r="N30" s="46">
        <f t="shared" si="2"/>
        <v>0</v>
      </c>
      <c r="O30" s="47">
        <f t="shared" si="3"/>
        <v>0</v>
      </c>
      <c r="P30" s="12">
        <v>0</v>
      </c>
      <c r="Q30" s="45">
        <f t="shared" si="4"/>
        <v>0</v>
      </c>
      <c r="R30" s="46">
        <f t="shared" si="5"/>
        <v>0</v>
      </c>
      <c r="S30" s="47">
        <f t="shared" si="6"/>
        <v>0</v>
      </c>
      <c r="T30" s="12">
        <v>0</v>
      </c>
      <c r="U30" s="45">
        <f t="shared" si="7"/>
        <v>0</v>
      </c>
      <c r="V30" s="46">
        <f t="shared" si="8"/>
        <v>0</v>
      </c>
      <c r="W30" s="47">
        <f t="shared" si="9"/>
        <v>0</v>
      </c>
      <c r="X30" s="51">
        <f t="shared" si="16"/>
        <v>0</v>
      </c>
      <c r="Y30" s="51">
        <f t="shared" si="17"/>
        <v>0</v>
      </c>
      <c r="Z30" s="51">
        <f t="shared" si="18"/>
        <v>0</v>
      </c>
      <c r="AA30" s="51">
        <f t="shared" si="19"/>
        <v>0</v>
      </c>
      <c r="AB30" s="21"/>
    </row>
    <row r="31" spans="1:28" x14ac:dyDescent="0.2">
      <c r="A31" s="59">
        <f>Janvier!A31</f>
        <v>0</v>
      </c>
      <c r="B31" s="59">
        <f>Janvier!B31</f>
        <v>0</v>
      </c>
      <c r="C31" s="59">
        <f>Janvier!C31</f>
        <v>0</v>
      </c>
      <c r="D31" s="12">
        <v>0</v>
      </c>
      <c r="E31" s="45">
        <f t="shared" si="10"/>
        <v>0</v>
      </c>
      <c r="F31" s="46">
        <f t="shared" si="11"/>
        <v>0</v>
      </c>
      <c r="G31" s="47">
        <f t="shared" si="12"/>
        <v>0</v>
      </c>
      <c r="H31" s="12">
        <v>0</v>
      </c>
      <c r="I31" s="45">
        <f t="shared" si="13"/>
        <v>0</v>
      </c>
      <c r="J31" s="46">
        <f t="shared" si="14"/>
        <v>0</v>
      </c>
      <c r="K31" s="47">
        <f t="shared" si="15"/>
        <v>0</v>
      </c>
      <c r="L31" s="12">
        <v>0</v>
      </c>
      <c r="M31" s="45">
        <f t="shared" si="1"/>
        <v>0</v>
      </c>
      <c r="N31" s="46">
        <f t="shared" si="2"/>
        <v>0</v>
      </c>
      <c r="O31" s="47">
        <f t="shared" si="3"/>
        <v>0</v>
      </c>
      <c r="P31" s="12">
        <v>0</v>
      </c>
      <c r="Q31" s="45">
        <f t="shared" si="4"/>
        <v>0</v>
      </c>
      <c r="R31" s="46">
        <f t="shared" si="5"/>
        <v>0</v>
      </c>
      <c r="S31" s="47">
        <f t="shared" si="6"/>
        <v>0</v>
      </c>
      <c r="T31" s="12">
        <v>0</v>
      </c>
      <c r="U31" s="45">
        <f t="shared" si="7"/>
        <v>0</v>
      </c>
      <c r="V31" s="46">
        <f t="shared" si="8"/>
        <v>0</v>
      </c>
      <c r="W31" s="47">
        <f t="shared" si="9"/>
        <v>0</v>
      </c>
      <c r="X31" s="51">
        <f t="shared" si="16"/>
        <v>0</v>
      </c>
      <c r="Y31" s="51">
        <f t="shared" si="17"/>
        <v>0</v>
      </c>
      <c r="Z31" s="51">
        <f t="shared" si="18"/>
        <v>0</v>
      </c>
      <c r="AA31" s="51">
        <f t="shared" si="19"/>
        <v>0</v>
      </c>
      <c r="AB31" s="21"/>
    </row>
    <row r="32" spans="1:28" x14ac:dyDescent="0.2">
      <c r="A32" s="59">
        <f>Janvier!A32</f>
        <v>0</v>
      </c>
      <c r="B32" s="59">
        <f>Janvier!B32</f>
        <v>0</v>
      </c>
      <c r="C32" s="59">
        <f>Janvier!C32</f>
        <v>0</v>
      </c>
      <c r="D32" s="12">
        <v>0</v>
      </c>
      <c r="E32" s="45">
        <f t="shared" si="10"/>
        <v>0</v>
      </c>
      <c r="F32" s="46">
        <f t="shared" si="11"/>
        <v>0</v>
      </c>
      <c r="G32" s="47">
        <f t="shared" si="12"/>
        <v>0</v>
      </c>
      <c r="H32" s="12">
        <v>0</v>
      </c>
      <c r="I32" s="45">
        <f t="shared" si="13"/>
        <v>0</v>
      </c>
      <c r="J32" s="46">
        <f t="shared" si="14"/>
        <v>0</v>
      </c>
      <c r="K32" s="47">
        <f t="shared" si="15"/>
        <v>0</v>
      </c>
      <c r="L32" s="12">
        <v>0</v>
      </c>
      <c r="M32" s="45">
        <f t="shared" si="1"/>
        <v>0</v>
      </c>
      <c r="N32" s="46">
        <f t="shared" si="2"/>
        <v>0</v>
      </c>
      <c r="O32" s="47">
        <f t="shared" si="3"/>
        <v>0</v>
      </c>
      <c r="P32" s="12">
        <v>0</v>
      </c>
      <c r="Q32" s="45">
        <f t="shared" si="4"/>
        <v>0</v>
      </c>
      <c r="R32" s="46">
        <f t="shared" si="5"/>
        <v>0</v>
      </c>
      <c r="S32" s="47">
        <f t="shared" si="6"/>
        <v>0</v>
      </c>
      <c r="T32" s="12">
        <v>0</v>
      </c>
      <c r="U32" s="45">
        <f t="shared" si="7"/>
        <v>0</v>
      </c>
      <c r="V32" s="46">
        <f t="shared" si="8"/>
        <v>0</v>
      </c>
      <c r="W32" s="47">
        <f t="shared" si="9"/>
        <v>0</v>
      </c>
      <c r="X32" s="51">
        <f t="shared" si="16"/>
        <v>0</v>
      </c>
      <c r="Y32" s="51">
        <f t="shared" si="17"/>
        <v>0</v>
      </c>
      <c r="Z32" s="51">
        <f t="shared" si="18"/>
        <v>0</v>
      </c>
      <c r="AA32" s="51">
        <f t="shared" si="19"/>
        <v>0</v>
      </c>
      <c r="AB32" s="21"/>
    </row>
    <row r="33" spans="1:28" x14ac:dyDescent="0.2">
      <c r="A33" s="59">
        <f>Janvier!A33</f>
        <v>0</v>
      </c>
      <c r="B33" s="59">
        <f>Janvier!B33</f>
        <v>0</v>
      </c>
      <c r="C33" s="59">
        <f>Janvier!C33</f>
        <v>0</v>
      </c>
      <c r="D33" s="12">
        <v>0</v>
      </c>
      <c r="E33" s="45">
        <f t="shared" si="10"/>
        <v>0</v>
      </c>
      <c r="F33" s="46">
        <f t="shared" si="11"/>
        <v>0</v>
      </c>
      <c r="G33" s="47">
        <f t="shared" si="12"/>
        <v>0</v>
      </c>
      <c r="H33" s="12">
        <v>0</v>
      </c>
      <c r="I33" s="45">
        <f t="shared" si="13"/>
        <v>0</v>
      </c>
      <c r="J33" s="46">
        <f t="shared" si="14"/>
        <v>0</v>
      </c>
      <c r="K33" s="47">
        <f t="shared" si="15"/>
        <v>0</v>
      </c>
      <c r="L33" s="12">
        <v>0</v>
      </c>
      <c r="M33" s="45">
        <f t="shared" si="1"/>
        <v>0</v>
      </c>
      <c r="N33" s="46">
        <f t="shared" si="2"/>
        <v>0</v>
      </c>
      <c r="O33" s="47">
        <f t="shared" si="3"/>
        <v>0</v>
      </c>
      <c r="P33" s="12">
        <v>0</v>
      </c>
      <c r="Q33" s="45">
        <f t="shared" si="4"/>
        <v>0</v>
      </c>
      <c r="R33" s="46">
        <f t="shared" si="5"/>
        <v>0</v>
      </c>
      <c r="S33" s="47">
        <f t="shared" si="6"/>
        <v>0</v>
      </c>
      <c r="T33" s="12">
        <v>0</v>
      </c>
      <c r="U33" s="45">
        <f t="shared" si="7"/>
        <v>0</v>
      </c>
      <c r="V33" s="46">
        <f t="shared" si="8"/>
        <v>0</v>
      </c>
      <c r="W33" s="47">
        <f t="shared" si="9"/>
        <v>0</v>
      </c>
      <c r="X33" s="51">
        <f t="shared" si="16"/>
        <v>0</v>
      </c>
      <c r="Y33" s="51">
        <f t="shared" si="17"/>
        <v>0</v>
      </c>
      <c r="Z33" s="51">
        <f t="shared" si="18"/>
        <v>0</v>
      </c>
      <c r="AA33" s="51">
        <f t="shared" si="19"/>
        <v>0</v>
      </c>
      <c r="AB33" s="21"/>
    </row>
    <row r="34" spans="1:28" x14ac:dyDescent="0.2">
      <c r="A34" s="59">
        <f>Janvier!A34</f>
        <v>0</v>
      </c>
      <c r="B34" s="59">
        <f>Janvier!B34</f>
        <v>0</v>
      </c>
      <c r="C34" s="59">
        <f>Janvier!C34</f>
        <v>0</v>
      </c>
      <c r="D34" s="12">
        <v>0</v>
      </c>
      <c r="E34" s="45">
        <f t="shared" si="10"/>
        <v>0</v>
      </c>
      <c r="F34" s="46">
        <f t="shared" si="11"/>
        <v>0</v>
      </c>
      <c r="G34" s="47">
        <f t="shared" si="12"/>
        <v>0</v>
      </c>
      <c r="H34" s="12">
        <v>0</v>
      </c>
      <c r="I34" s="45">
        <f t="shared" si="13"/>
        <v>0</v>
      </c>
      <c r="J34" s="46">
        <f t="shared" si="14"/>
        <v>0</v>
      </c>
      <c r="K34" s="47">
        <f t="shared" si="15"/>
        <v>0</v>
      </c>
      <c r="L34" s="12">
        <v>0</v>
      </c>
      <c r="M34" s="45">
        <f t="shared" si="1"/>
        <v>0</v>
      </c>
      <c r="N34" s="46">
        <f t="shared" si="2"/>
        <v>0</v>
      </c>
      <c r="O34" s="47">
        <f t="shared" si="3"/>
        <v>0</v>
      </c>
      <c r="P34" s="12">
        <v>0</v>
      </c>
      <c r="Q34" s="45">
        <f t="shared" si="4"/>
        <v>0</v>
      </c>
      <c r="R34" s="46">
        <f t="shared" si="5"/>
        <v>0</v>
      </c>
      <c r="S34" s="47">
        <f t="shared" si="6"/>
        <v>0</v>
      </c>
      <c r="T34" s="12">
        <v>0</v>
      </c>
      <c r="U34" s="45">
        <f t="shared" si="7"/>
        <v>0</v>
      </c>
      <c r="V34" s="46">
        <f t="shared" si="8"/>
        <v>0</v>
      </c>
      <c r="W34" s="47">
        <f t="shared" si="9"/>
        <v>0</v>
      </c>
      <c r="X34" s="51">
        <f t="shared" si="16"/>
        <v>0</v>
      </c>
      <c r="Y34" s="51">
        <f t="shared" si="17"/>
        <v>0</v>
      </c>
      <c r="Z34" s="51">
        <f t="shared" si="18"/>
        <v>0</v>
      </c>
      <c r="AA34" s="51">
        <f t="shared" si="19"/>
        <v>0</v>
      </c>
      <c r="AB34" s="21"/>
    </row>
    <row r="35" spans="1:28" x14ac:dyDescent="0.2">
      <c r="A35" s="59">
        <f>Janvier!A35</f>
        <v>0</v>
      </c>
      <c r="B35" s="59">
        <f>Janvier!B35</f>
        <v>0</v>
      </c>
      <c r="C35" s="59">
        <f>Janvier!C35</f>
        <v>0</v>
      </c>
      <c r="D35" s="12">
        <v>0</v>
      </c>
      <c r="E35" s="45">
        <f t="shared" si="10"/>
        <v>0</v>
      </c>
      <c r="F35" s="46">
        <f t="shared" si="11"/>
        <v>0</v>
      </c>
      <c r="G35" s="47">
        <f t="shared" si="12"/>
        <v>0</v>
      </c>
      <c r="H35" s="12">
        <v>0</v>
      </c>
      <c r="I35" s="45">
        <f t="shared" si="13"/>
        <v>0</v>
      </c>
      <c r="J35" s="46">
        <f t="shared" si="14"/>
        <v>0</v>
      </c>
      <c r="K35" s="47">
        <f t="shared" si="15"/>
        <v>0</v>
      </c>
      <c r="L35" s="12">
        <v>0</v>
      </c>
      <c r="M35" s="45">
        <f t="shared" si="1"/>
        <v>0</v>
      </c>
      <c r="N35" s="46">
        <f t="shared" si="2"/>
        <v>0</v>
      </c>
      <c r="O35" s="47">
        <f t="shared" si="3"/>
        <v>0</v>
      </c>
      <c r="P35" s="12">
        <v>0</v>
      </c>
      <c r="Q35" s="45">
        <f t="shared" si="4"/>
        <v>0</v>
      </c>
      <c r="R35" s="46">
        <f t="shared" si="5"/>
        <v>0</v>
      </c>
      <c r="S35" s="47">
        <f t="shared" si="6"/>
        <v>0</v>
      </c>
      <c r="T35" s="12">
        <v>0</v>
      </c>
      <c r="U35" s="45">
        <f t="shared" si="7"/>
        <v>0</v>
      </c>
      <c r="V35" s="46">
        <f t="shared" si="8"/>
        <v>0</v>
      </c>
      <c r="W35" s="47">
        <f t="shared" si="9"/>
        <v>0</v>
      </c>
      <c r="X35" s="51">
        <f t="shared" si="16"/>
        <v>0</v>
      </c>
      <c r="Y35" s="51">
        <f t="shared" si="17"/>
        <v>0</v>
      </c>
      <c r="Z35" s="51">
        <f t="shared" si="18"/>
        <v>0</v>
      </c>
      <c r="AA35" s="51">
        <f t="shared" si="19"/>
        <v>0</v>
      </c>
      <c r="AB35" s="21"/>
    </row>
    <row r="36" spans="1:28" x14ac:dyDescent="0.2">
      <c r="A36" s="59">
        <f>Janvier!A36</f>
        <v>0</v>
      </c>
      <c r="B36" s="59">
        <f>Janvier!B36</f>
        <v>0</v>
      </c>
      <c r="C36" s="59">
        <f>Janvier!C36</f>
        <v>0</v>
      </c>
      <c r="D36" s="12">
        <v>0</v>
      </c>
      <c r="E36" s="45">
        <f t="shared" si="10"/>
        <v>0</v>
      </c>
      <c r="F36" s="46">
        <f t="shared" si="11"/>
        <v>0</v>
      </c>
      <c r="G36" s="47">
        <f t="shared" si="12"/>
        <v>0</v>
      </c>
      <c r="H36" s="12">
        <v>0</v>
      </c>
      <c r="I36" s="45">
        <f t="shared" si="13"/>
        <v>0</v>
      </c>
      <c r="J36" s="46">
        <f t="shared" si="14"/>
        <v>0</v>
      </c>
      <c r="K36" s="47">
        <f t="shared" si="15"/>
        <v>0</v>
      </c>
      <c r="L36" s="12">
        <v>0</v>
      </c>
      <c r="M36" s="45">
        <f t="shared" si="1"/>
        <v>0</v>
      </c>
      <c r="N36" s="46">
        <f t="shared" si="2"/>
        <v>0</v>
      </c>
      <c r="O36" s="47">
        <f t="shared" si="3"/>
        <v>0</v>
      </c>
      <c r="P36" s="12">
        <v>0</v>
      </c>
      <c r="Q36" s="45">
        <f t="shared" si="4"/>
        <v>0</v>
      </c>
      <c r="R36" s="46">
        <f t="shared" si="5"/>
        <v>0</v>
      </c>
      <c r="S36" s="47">
        <f t="shared" si="6"/>
        <v>0</v>
      </c>
      <c r="T36" s="12">
        <v>0</v>
      </c>
      <c r="U36" s="45">
        <f t="shared" si="7"/>
        <v>0</v>
      </c>
      <c r="V36" s="46">
        <f t="shared" si="8"/>
        <v>0</v>
      </c>
      <c r="W36" s="47">
        <f t="shared" si="9"/>
        <v>0</v>
      </c>
      <c r="X36" s="51">
        <f t="shared" si="16"/>
        <v>0</v>
      </c>
      <c r="Y36" s="51">
        <f t="shared" si="17"/>
        <v>0</v>
      </c>
      <c r="Z36" s="51">
        <f t="shared" si="18"/>
        <v>0</v>
      </c>
      <c r="AA36" s="51">
        <f t="shared" si="19"/>
        <v>0</v>
      </c>
      <c r="AB36" s="21"/>
    </row>
    <row r="37" spans="1:28" x14ac:dyDescent="0.2">
      <c r="A37" s="59">
        <f>Janvier!A37</f>
        <v>0</v>
      </c>
      <c r="B37" s="59">
        <f>Janvier!B37</f>
        <v>0</v>
      </c>
      <c r="C37" s="59">
        <f>Janvier!C37</f>
        <v>0</v>
      </c>
      <c r="D37" s="12">
        <v>0</v>
      </c>
      <c r="E37" s="45">
        <f t="shared" si="10"/>
        <v>0</v>
      </c>
      <c r="F37" s="46">
        <f t="shared" si="11"/>
        <v>0</v>
      </c>
      <c r="G37" s="47">
        <f t="shared" si="12"/>
        <v>0</v>
      </c>
      <c r="H37" s="12">
        <v>0</v>
      </c>
      <c r="I37" s="45">
        <f t="shared" si="13"/>
        <v>0</v>
      </c>
      <c r="J37" s="46">
        <f t="shared" si="14"/>
        <v>0</v>
      </c>
      <c r="K37" s="47">
        <f t="shared" si="15"/>
        <v>0</v>
      </c>
      <c r="L37" s="12">
        <v>0</v>
      </c>
      <c r="M37" s="45">
        <f t="shared" si="1"/>
        <v>0</v>
      </c>
      <c r="N37" s="46">
        <f t="shared" si="2"/>
        <v>0</v>
      </c>
      <c r="O37" s="47">
        <f t="shared" si="3"/>
        <v>0</v>
      </c>
      <c r="P37" s="12">
        <v>0</v>
      </c>
      <c r="Q37" s="45">
        <f t="shared" si="4"/>
        <v>0</v>
      </c>
      <c r="R37" s="46">
        <f t="shared" si="5"/>
        <v>0</v>
      </c>
      <c r="S37" s="47">
        <f t="shared" si="6"/>
        <v>0</v>
      </c>
      <c r="T37" s="12">
        <v>0</v>
      </c>
      <c r="U37" s="45">
        <f t="shared" si="7"/>
        <v>0</v>
      </c>
      <c r="V37" s="46">
        <f t="shared" si="8"/>
        <v>0</v>
      </c>
      <c r="W37" s="47">
        <f t="shared" si="9"/>
        <v>0</v>
      </c>
      <c r="X37" s="51">
        <f t="shared" si="16"/>
        <v>0</v>
      </c>
      <c r="Y37" s="51">
        <f t="shared" si="17"/>
        <v>0</v>
      </c>
      <c r="Z37" s="51">
        <f t="shared" si="18"/>
        <v>0</v>
      </c>
      <c r="AA37" s="51">
        <f t="shared" si="19"/>
        <v>0</v>
      </c>
      <c r="AB37" s="21"/>
    </row>
    <row r="38" spans="1:28" x14ac:dyDescent="0.2">
      <c r="A38" s="59">
        <f>Janvier!A38</f>
        <v>0</v>
      </c>
      <c r="B38" s="59">
        <f>Janvier!B38</f>
        <v>0</v>
      </c>
      <c r="C38" s="59">
        <f>Janvier!C38</f>
        <v>0</v>
      </c>
      <c r="D38" s="12">
        <v>0</v>
      </c>
      <c r="E38" s="45">
        <f t="shared" si="10"/>
        <v>0</v>
      </c>
      <c r="F38" s="46">
        <f t="shared" si="11"/>
        <v>0</v>
      </c>
      <c r="G38" s="47">
        <f t="shared" si="12"/>
        <v>0</v>
      </c>
      <c r="H38" s="12">
        <v>0</v>
      </c>
      <c r="I38" s="45">
        <f t="shared" si="13"/>
        <v>0</v>
      </c>
      <c r="J38" s="46">
        <f t="shared" si="14"/>
        <v>0</v>
      </c>
      <c r="K38" s="47">
        <f t="shared" si="15"/>
        <v>0</v>
      </c>
      <c r="L38" s="12">
        <v>0</v>
      </c>
      <c r="M38" s="45">
        <f t="shared" si="1"/>
        <v>0</v>
      </c>
      <c r="N38" s="46">
        <f t="shared" si="2"/>
        <v>0</v>
      </c>
      <c r="O38" s="47">
        <f t="shared" si="3"/>
        <v>0</v>
      </c>
      <c r="P38" s="12">
        <v>0</v>
      </c>
      <c r="Q38" s="45">
        <f t="shared" si="4"/>
        <v>0</v>
      </c>
      <c r="R38" s="46">
        <f t="shared" si="5"/>
        <v>0</v>
      </c>
      <c r="S38" s="47">
        <f t="shared" si="6"/>
        <v>0</v>
      </c>
      <c r="T38" s="12">
        <v>0</v>
      </c>
      <c r="U38" s="45">
        <f t="shared" si="7"/>
        <v>0</v>
      </c>
      <c r="V38" s="46">
        <f t="shared" si="8"/>
        <v>0</v>
      </c>
      <c r="W38" s="47">
        <f t="shared" si="9"/>
        <v>0</v>
      </c>
      <c r="X38" s="51">
        <f t="shared" si="16"/>
        <v>0</v>
      </c>
      <c r="Y38" s="51">
        <f t="shared" si="17"/>
        <v>0</v>
      </c>
      <c r="Z38" s="51">
        <f t="shared" si="18"/>
        <v>0</v>
      </c>
      <c r="AA38" s="51">
        <f t="shared" si="19"/>
        <v>0</v>
      </c>
      <c r="AB38" s="21"/>
    </row>
    <row r="39" spans="1:28" x14ac:dyDescent="0.2">
      <c r="A39" s="59">
        <f>Janvier!A39</f>
        <v>0</v>
      </c>
      <c r="B39" s="59">
        <f>Janvier!B39</f>
        <v>0</v>
      </c>
      <c r="C39" s="59">
        <f>Janvier!C39</f>
        <v>0</v>
      </c>
      <c r="D39" s="12">
        <v>0</v>
      </c>
      <c r="E39" s="45">
        <f t="shared" si="10"/>
        <v>0</v>
      </c>
      <c r="F39" s="46">
        <f t="shared" si="11"/>
        <v>0</v>
      </c>
      <c r="G39" s="47">
        <f t="shared" si="12"/>
        <v>0</v>
      </c>
      <c r="H39" s="12">
        <v>0</v>
      </c>
      <c r="I39" s="45">
        <f t="shared" si="13"/>
        <v>0</v>
      </c>
      <c r="J39" s="46">
        <f t="shared" si="14"/>
        <v>0</v>
      </c>
      <c r="K39" s="47">
        <f t="shared" si="15"/>
        <v>0</v>
      </c>
      <c r="L39" s="12">
        <v>0</v>
      </c>
      <c r="M39" s="45">
        <f t="shared" si="1"/>
        <v>0</v>
      </c>
      <c r="N39" s="46">
        <f t="shared" si="2"/>
        <v>0</v>
      </c>
      <c r="O39" s="47">
        <f t="shared" si="3"/>
        <v>0</v>
      </c>
      <c r="P39" s="12">
        <v>0</v>
      </c>
      <c r="Q39" s="45">
        <f t="shared" si="4"/>
        <v>0</v>
      </c>
      <c r="R39" s="46">
        <f t="shared" si="5"/>
        <v>0</v>
      </c>
      <c r="S39" s="47">
        <f t="shared" si="6"/>
        <v>0</v>
      </c>
      <c r="T39" s="12">
        <v>0</v>
      </c>
      <c r="U39" s="45">
        <f t="shared" si="7"/>
        <v>0</v>
      </c>
      <c r="V39" s="46">
        <f t="shared" si="8"/>
        <v>0</v>
      </c>
      <c r="W39" s="47">
        <f t="shared" si="9"/>
        <v>0</v>
      </c>
      <c r="X39" s="51">
        <f t="shared" si="16"/>
        <v>0</v>
      </c>
      <c r="Y39" s="51">
        <f t="shared" si="17"/>
        <v>0</v>
      </c>
      <c r="Z39" s="51">
        <f t="shared" si="18"/>
        <v>0</v>
      </c>
      <c r="AA39" s="51">
        <f t="shared" si="19"/>
        <v>0</v>
      </c>
      <c r="AB39" s="21"/>
    </row>
    <row r="40" spans="1:28" x14ac:dyDescent="0.2">
      <c r="A40" s="59">
        <f>Janvier!A40</f>
        <v>0</v>
      </c>
      <c r="B40" s="59">
        <f>Janvier!B40</f>
        <v>0</v>
      </c>
      <c r="C40" s="59">
        <f>Janvier!C40</f>
        <v>0</v>
      </c>
      <c r="D40" s="12">
        <v>0</v>
      </c>
      <c r="E40" s="45">
        <f t="shared" si="10"/>
        <v>0</v>
      </c>
      <c r="F40" s="46">
        <f t="shared" si="11"/>
        <v>0</v>
      </c>
      <c r="G40" s="47">
        <f t="shared" si="12"/>
        <v>0</v>
      </c>
      <c r="H40" s="12">
        <v>0</v>
      </c>
      <c r="I40" s="45">
        <f t="shared" si="13"/>
        <v>0</v>
      </c>
      <c r="J40" s="46">
        <f t="shared" si="14"/>
        <v>0</v>
      </c>
      <c r="K40" s="47">
        <f t="shared" si="15"/>
        <v>0</v>
      </c>
      <c r="L40" s="12">
        <v>0</v>
      </c>
      <c r="M40" s="45">
        <f t="shared" si="1"/>
        <v>0</v>
      </c>
      <c r="N40" s="46">
        <f t="shared" si="2"/>
        <v>0</v>
      </c>
      <c r="O40" s="47">
        <f t="shared" si="3"/>
        <v>0</v>
      </c>
      <c r="P40" s="12">
        <v>0</v>
      </c>
      <c r="Q40" s="45">
        <f t="shared" si="4"/>
        <v>0</v>
      </c>
      <c r="R40" s="46">
        <f t="shared" si="5"/>
        <v>0</v>
      </c>
      <c r="S40" s="47">
        <f t="shared" si="6"/>
        <v>0</v>
      </c>
      <c r="T40" s="12">
        <v>0</v>
      </c>
      <c r="U40" s="45">
        <f t="shared" si="7"/>
        <v>0</v>
      </c>
      <c r="V40" s="46">
        <f t="shared" si="8"/>
        <v>0</v>
      </c>
      <c r="W40" s="47">
        <f t="shared" si="9"/>
        <v>0</v>
      </c>
      <c r="X40" s="51">
        <f t="shared" si="16"/>
        <v>0</v>
      </c>
      <c r="Y40" s="51">
        <f t="shared" si="17"/>
        <v>0</v>
      </c>
      <c r="Z40" s="51">
        <f t="shared" si="18"/>
        <v>0</v>
      </c>
      <c r="AA40" s="51">
        <f t="shared" si="19"/>
        <v>0</v>
      </c>
      <c r="AB40" s="21"/>
    </row>
    <row r="41" spans="1:28" x14ac:dyDescent="0.2">
      <c r="A41" s="59">
        <f>Janvier!A41</f>
        <v>0</v>
      </c>
      <c r="B41" s="59">
        <f>Janvier!B41</f>
        <v>0</v>
      </c>
      <c r="C41" s="59">
        <f>Janvier!C41</f>
        <v>0</v>
      </c>
      <c r="D41" s="12">
        <v>0</v>
      </c>
      <c r="E41" s="45">
        <f t="shared" si="10"/>
        <v>0</v>
      </c>
      <c r="F41" s="46">
        <f t="shared" si="11"/>
        <v>0</v>
      </c>
      <c r="G41" s="47">
        <f t="shared" si="12"/>
        <v>0</v>
      </c>
      <c r="H41" s="12">
        <v>0</v>
      </c>
      <c r="I41" s="45">
        <f t="shared" si="13"/>
        <v>0</v>
      </c>
      <c r="J41" s="46">
        <f t="shared" si="14"/>
        <v>0</v>
      </c>
      <c r="K41" s="47">
        <f t="shared" si="15"/>
        <v>0</v>
      </c>
      <c r="L41" s="12">
        <v>0</v>
      </c>
      <c r="M41" s="45">
        <f t="shared" si="1"/>
        <v>0</v>
      </c>
      <c r="N41" s="46">
        <f t="shared" si="2"/>
        <v>0</v>
      </c>
      <c r="O41" s="47">
        <f t="shared" si="3"/>
        <v>0</v>
      </c>
      <c r="P41" s="12">
        <v>0</v>
      </c>
      <c r="Q41" s="45">
        <f t="shared" si="4"/>
        <v>0</v>
      </c>
      <c r="R41" s="46">
        <f t="shared" si="5"/>
        <v>0</v>
      </c>
      <c r="S41" s="47">
        <f t="shared" si="6"/>
        <v>0</v>
      </c>
      <c r="T41" s="12">
        <v>0</v>
      </c>
      <c r="U41" s="45">
        <f t="shared" si="7"/>
        <v>0</v>
      </c>
      <c r="V41" s="46">
        <f t="shared" si="8"/>
        <v>0</v>
      </c>
      <c r="W41" s="47">
        <f t="shared" si="9"/>
        <v>0</v>
      </c>
      <c r="X41" s="51">
        <f t="shared" si="16"/>
        <v>0</v>
      </c>
      <c r="Y41" s="51">
        <f t="shared" si="17"/>
        <v>0</v>
      </c>
      <c r="Z41" s="51">
        <f t="shared" si="18"/>
        <v>0</v>
      </c>
      <c r="AA41" s="51">
        <f t="shared" si="19"/>
        <v>0</v>
      </c>
      <c r="AB41" s="21"/>
    </row>
    <row r="42" spans="1:28" x14ac:dyDescent="0.2">
      <c r="A42" s="59">
        <f>Janvier!A42</f>
        <v>0</v>
      </c>
      <c r="B42" s="59">
        <f>Janvier!B42</f>
        <v>0</v>
      </c>
      <c r="C42" s="59">
        <f>Janvier!C42</f>
        <v>0</v>
      </c>
      <c r="D42" s="12">
        <v>0</v>
      </c>
      <c r="E42" s="45">
        <f t="shared" si="10"/>
        <v>0</v>
      </c>
      <c r="F42" s="46">
        <f t="shared" si="11"/>
        <v>0</v>
      </c>
      <c r="G42" s="47">
        <f t="shared" si="12"/>
        <v>0</v>
      </c>
      <c r="H42" s="12">
        <v>0</v>
      </c>
      <c r="I42" s="45">
        <f t="shared" si="13"/>
        <v>0</v>
      </c>
      <c r="J42" s="46">
        <f t="shared" si="14"/>
        <v>0</v>
      </c>
      <c r="K42" s="47">
        <f t="shared" si="15"/>
        <v>0</v>
      </c>
      <c r="L42" s="12">
        <v>0</v>
      </c>
      <c r="M42" s="45">
        <f t="shared" si="1"/>
        <v>0</v>
      </c>
      <c r="N42" s="46">
        <f t="shared" si="2"/>
        <v>0</v>
      </c>
      <c r="O42" s="47">
        <f t="shared" si="3"/>
        <v>0</v>
      </c>
      <c r="P42" s="12">
        <v>0</v>
      </c>
      <c r="Q42" s="45">
        <f t="shared" si="4"/>
        <v>0</v>
      </c>
      <c r="R42" s="46">
        <f t="shared" si="5"/>
        <v>0</v>
      </c>
      <c r="S42" s="47">
        <f t="shared" si="6"/>
        <v>0</v>
      </c>
      <c r="T42" s="12">
        <v>0</v>
      </c>
      <c r="U42" s="45">
        <f t="shared" si="7"/>
        <v>0</v>
      </c>
      <c r="V42" s="46">
        <f t="shared" si="8"/>
        <v>0</v>
      </c>
      <c r="W42" s="47">
        <f t="shared" si="9"/>
        <v>0</v>
      </c>
      <c r="X42" s="51">
        <f t="shared" si="16"/>
        <v>0</v>
      </c>
      <c r="Y42" s="51">
        <f t="shared" si="17"/>
        <v>0</v>
      </c>
      <c r="Z42" s="51">
        <f t="shared" si="18"/>
        <v>0</v>
      </c>
      <c r="AA42" s="51">
        <f t="shared" si="19"/>
        <v>0</v>
      </c>
      <c r="AB42" s="21"/>
    </row>
    <row r="43" spans="1:28" x14ac:dyDescent="0.2">
      <c r="A43" s="59">
        <f>Janvier!A43</f>
        <v>0</v>
      </c>
      <c r="B43" s="59">
        <f>Janvier!B43</f>
        <v>0</v>
      </c>
      <c r="C43" s="59">
        <f>Janvier!C43</f>
        <v>0</v>
      </c>
      <c r="D43" s="12">
        <v>0</v>
      </c>
      <c r="E43" s="45">
        <f t="shared" si="10"/>
        <v>0</v>
      </c>
      <c r="F43" s="46">
        <f t="shared" si="11"/>
        <v>0</v>
      </c>
      <c r="G43" s="47">
        <f t="shared" si="12"/>
        <v>0</v>
      </c>
      <c r="H43" s="12">
        <v>0</v>
      </c>
      <c r="I43" s="45">
        <f t="shared" si="13"/>
        <v>0</v>
      </c>
      <c r="J43" s="46">
        <f t="shared" si="14"/>
        <v>0</v>
      </c>
      <c r="K43" s="47">
        <f t="shared" si="15"/>
        <v>0</v>
      </c>
      <c r="L43" s="12">
        <v>0</v>
      </c>
      <c r="M43" s="45">
        <f t="shared" si="1"/>
        <v>0</v>
      </c>
      <c r="N43" s="46">
        <f t="shared" si="2"/>
        <v>0</v>
      </c>
      <c r="O43" s="47">
        <f t="shared" si="3"/>
        <v>0</v>
      </c>
      <c r="P43" s="12">
        <v>0</v>
      </c>
      <c r="Q43" s="45">
        <f t="shared" si="4"/>
        <v>0</v>
      </c>
      <c r="R43" s="46">
        <f t="shared" si="5"/>
        <v>0</v>
      </c>
      <c r="S43" s="47">
        <f t="shared" si="6"/>
        <v>0</v>
      </c>
      <c r="T43" s="12">
        <v>0</v>
      </c>
      <c r="U43" s="45">
        <f t="shared" si="7"/>
        <v>0</v>
      </c>
      <c r="V43" s="46">
        <f t="shared" si="8"/>
        <v>0</v>
      </c>
      <c r="W43" s="47">
        <f t="shared" si="9"/>
        <v>0</v>
      </c>
      <c r="X43" s="51">
        <f t="shared" si="16"/>
        <v>0</v>
      </c>
      <c r="Y43" s="51">
        <f t="shared" si="17"/>
        <v>0</v>
      </c>
      <c r="Z43" s="51">
        <f t="shared" si="18"/>
        <v>0</v>
      </c>
      <c r="AA43" s="51">
        <f t="shared" si="19"/>
        <v>0</v>
      </c>
      <c r="AB43" s="21"/>
    </row>
    <row r="44" spans="1:28" x14ac:dyDescent="0.2">
      <c r="A44" s="59">
        <f>Janvier!A44</f>
        <v>0</v>
      </c>
      <c r="B44" s="59">
        <f>Janvier!B44</f>
        <v>0</v>
      </c>
      <c r="C44" s="59">
        <f>Janvier!C44</f>
        <v>0</v>
      </c>
      <c r="D44" s="12">
        <v>0</v>
      </c>
      <c r="E44" s="45">
        <f t="shared" si="10"/>
        <v>0</v>
      </c>
      <c r="F44" s="46">
        <f t="shared" si="11"/>
        <v>0</v>
      </c>
      <c r="G44" s="47">
        <f t="shared" si="12"/>
        <v>0</v>
      </c>
      <c r="H44" s="12">
        <v>0</v>
      </c>
      <c r="I44" s="45">
        <f t="shared" si="13"/>
        <v>0</v>
      </c>
      <c r="J44" s="46">
        <f t="shared" si="14"/>
        <v>0</v>
      </c>
      <c r="K44" s="47">
        <f t="shared" si="15"/>
        <v>0</v>
      </c>
      <c r="L44" s="12">
        <v>0</v>
      </c>
      <c r="M44" s="45">
        <f t="shared" si="1"/>
        <v>0</v>
      </c>
      <c r="N44" s="46">
        <f t="shared" si="2"/>
        <v>0</v>
      </c>
      <c r="O44" s="47">
        <f t="shared" si="3"/>
        <v>0</v>
      </c>
      <c r="P44" s="12">
        <v>0</v>
      </c>
      <c r="Q44" s="45">
        <f t="shared" si="4"/>
        <v>0</v>
      </c>
      <c r="R44" s="46">
        <f t="shared" si="5"/>
        <v>0</v>
      </c>
      <c r="S44" s="47">
        <f t="shared" si="6"/>
        <v>0</v>
      </c>
      <c r="T44" s="12">
        <v>0</v>
      </c>
      <c r="U44" s="45">
        <f t="shared" si="7"/>
        <v>0</v>
      </c>
      <c r="V44" s="46">
        <f t="shared" si="8"/>
        <v>0</v>
      </c>
      <c r="W44" s="47">
        <f t="shared" si="9"/>
        <v>0</v>
      </c>
      <c r="X44" s="51">
        <f t="shared" si="16"/>
        <v>0</v>
      </c>
      <c r="Y44" s="51">
        <f t="shared" si="17"/>
        <v>0</v>
      </c>
      <c r="Z44" s="51">
        <f t="shared" si="18"/>
        <v>0</v>
      </c>
      <c r="AA44" s="51">
        <f t="shared" si="19"/>
        <v>0</v>
      </c>
      <c r="AB44" s="21"/>
    </row>
    <row r="45" spans="1:28" x14ac:dyDescent="0.2">
      <c r="A45" s="59">
        <f>Janvier!A45</f>
        <v>0</v>
      </c>
      <c r="B45" s="59">
        <f>Janvier!B45</f>
        <v>0</v>
      </c>
      <c r="C45" s="59">
        <f>Janvier!C45</f>
        <v>0</v>
      </c>
      <c r="D45" s="12">
        <v>0</v>
      </c>
      <c r="E45" s="45">
        <f t="shared" si="10"/>
        <v>0</v>
      </c>
      <c r="F45" s="46">
        <f t="shared" si="11"/>
        <v>0</v>
      </c>
      <c r="G45" s="47">
        <f t="shared" si="12"/>
        <v>0</v>
      </c>
      <c r="H45" s="12">
        <v>0</v>
      </c>
      <c r="I45" s="45">
        <f t="shared" si="13"/>
        <v>0</v>
      </c>
      <c r="J45" s="46">
        <f t="shared" si="14"/>
        <v>0</v>
      </c>
      <c r="K45" s="47">
        <f t="shared" si="15"/>
        <v>0</v>
      </c>
      <c r="L45" s="12">
        <v>0</v>
      </c>
      <c r="M45" s="45">
        <f t="shared" si="1"/>
        <v>0</v>
      </c>
      <c r="N45" s="46">
        <f t="shared" si="2"/>
        <v>0</v>
      </c>
      <c r="O45" s="47">
        <f t="shared" si="3"/>
        <v>0</v>
      </c>
      <c r="P45" s="12">
        <v>0</v>
      </c>
      <c r="Q45" s="45">
        <f t="shared" si="4"/>
        <v>0</v>
      </c>
      <c r="R45" s="46">
        <f t="shared" si="5"/>
        <v>0</v>
      </c>
      <c r="S45" s="47">
        <f t="shared" si="6"/>
        <v>0</v>
      </c>
      <c r="T45" s="12">
        <v>0</v>
      </c>
      <c r="U45" s="45">
        <f t="shared" si="7"/>
        <v>0</v>
      </c>
      <c r="V45" s="46">
        <f t="shared" si="8"/>
        <v>0</v>
      </c>
      <c r="W45" s="47">
        <f t="shared" si="9"/>
        <v>0</v>
      </c>
      <c r="X45" s="51">
        <f t="shared" si="16"/>
        <v>0</v>
      </c>
      <c r="Y45" s="51">
        <f t="shared" si="17"/>
        <v>0</v>
      </c>
      <c r="Z45" s="51">
        <f t="shared" si="18"/>
        <v>0</v>
      </c>
      <c r="AA45" s="51">
        <f t="shared" si="19"/>
        <v>0</v>
      </c>
      <c r="AB45" s="21"/>
    </row>
    <row r="46" spans="1:28" x14ac:dyDescent="0.2">
      <c r="A46" s="59">
        <f>Janvier!A46</f>
        <v>0</v>
      </c>
      <c r="B46" s="59">
        <f>Janvier!B46</f>
        <v>0</v>
      </c>
      <c r="C46" s="59">
        <f>Janvier!C46</f>
        <v>0</v>
      </c>
      <c r="D46" s="12">
        <v>0</v>
      </c>
      <c r="E46" s="45">
        <f t="shared" si="10"/>
        <v>0</v>
      </c>
      <c r="F46" s="46">
        <f t="shared" si="11"/>
        <v>0</v>
      </c>
      <c r="G46" s="47">
        <f t="shared" si="12"/>
        <v>0</v>
      </c>
      <c r="H46" s="12">
        <v>0</v>
      </c>
      <c r="I46" s="45">
        <f t="shared" si="13"/>
        <v>0</v>
      </c>
      <c r="J46" s="46">
        <f t="shared" si="14"/>
        <v>0</v>
      </c>
      <c r="K46" s="47">
        <f t="shared" si="15"/>
        <v>0</v>
      </c>
      <c r="L46" s="12">
        <v>0</v>
      </c>
      <c r="M46" s="45">
        <f t="shared" si="1"/>
        <v>0</v>
      </c>
      <c r="N46" s="46">
        <f t="shared" si="2"/>
        <v>0</v>
      </c>
      <c r="O46" s="47">
        <f t="shared" si="3"/>
        <v>0</v>
      </c>
      <c r="P46" s="12">
        <v>0</v>
      </c>
      <c r="Q46" s="45">
        <f t="shared" si="4"/>
        <v>0</v>
      </c>
      <c r="R46" s="46">
        <f t="shared" si="5"/>
        <v>0</v>
      </c>
      <c r="S46" s="47">
        <f t="shared" si="6"/>
        <v>0</v>
      </c>
      <c r="T46" s="12">
        <v>0</v>
      </c>
      <c r="U46" s="45">
        <f t="shared" si="7"/>
        <v>0</v>
      </c>
      <c r="V46" s="46">
        <f t="shared" si="8"/>
        <v>0</v>
      </c>
      <c r="W46" s="47">
        <f t="shared" si="9"/>
        <v>0</v>
      </c>
      <c r="X46" s="51">
        <f t="shared" si="16"/>
        <v>0</v>
      </c>
      <c r="Y46" s="51">
        <f t="shared" si="17"/>
        <v>0</v>
      </c>
      <c r="Z46" s="51">
        <f t="shared" si="18"/>
        <v>0</v>
      </c>
      <c r="AA46" s="51">
        <f t="shared" si="19"/>
        <v>0</v>
      </c>
      <c r="AB46" s="21"/>
    </row>
    <row r="47" spans="1:28" x14ac:dyDescent="0.2">
      <c r="A47" s="59">
        <f>Janvier!A47</f>
        <v>0</v>
      </c>
      <c r="B47" s="59">
        <f>Janvier!B47</f>
        <v>0</v>
      </c>
      <c r="C47" s="59">
        <f>Janvier!C47</f>
        <v>0</v>
      </c>
      <c r="D47" s="12">
        <v>0</v>
      </c>
      <c r="E47" s="45">
        <f t="shared" si="10"/>
        <v>0</v>
      </c>
      <c r="F47" s="46">
        <f t="shared" si="11"/>
        <v>0</v>
      </c>
      <c r="G47" s="47">
        <f t="shared" si="12"/>
        <v>0</v>
      </c>
      <c r="H47" s="12">
        <v>0</v>
      </c>
      <c r="I47" s="45">
        <f t="shared" si="13"/>
        <v>0</v>
      </c>
      <c r="J47" s="46">
        <f t="shared" si="14"/>
        <v>0</v>
      </c>
      <c r="K47" s="47">
        <f t="shared" si="15"/>
        <v>0</v>
      </c>
      <c r="L47" s="12">
        <v>0</v>
      </c>
      <c r="M47" s="45">
        <f t="shared" si="1"/>
        <v>0</v>
      </c>
      <c r="N47" s="46">
        <f t="shared" si="2"/>
        <v>0</v>
      </c>
      <c r="O47" s="47">
        <f t="shared" si="3"/>
        <v>0</v>
      </c>
      <c r="P47" s="12">
        <v>0</v>
      </c>
      <c r="Q47" s="45">
        <f t="shared" si="4"/>
        <v>0</v>
      </c>
      <c r="R47" s="46">
        <f t="shared" si="5"/>
        <v>0</v>
      </c>
      <c r="S47" s="47">
        <f t="shared" si="6"/>
        <v>0</v>
      </c>
      <c r="T47" s="12">
        <v>0</v>
      </c>
      <c r="U47" s="45">
        <f t="shared" si="7"/>
        <v>0</v>
      </c>
      <c r="V47" s="46">
        <f t="shared" si="8"/>
        <v>0</v>
      </c>
      <c r="W47" s="47">
        <f t="shared" si="9"/>
        <v>0</v>
      </c>
      <c r="X47" s="51">
        <f t="shared" si="16"/>
        <v>0</v>
      </c>
      <c r="Y47" s="51">
        <f t="shared" si="17"/>
        <v>0</v>
      </c>
      <c r="Z47" s="51">
        <f t="shared" si="18"/>
        <v>0</v>
      </c>
      <c r="AA47" s="51">
        <f t="shared" si="19"/>
        <v>0</v>
      </c>
      <c r="AB47" s="21"/>
    </row>
    <row r="48" spans="1:28" x14ac:dyDescent="0.2">
      <c r="A48" s="59">
        <f>Janvier!A48</f>
        <v>0</v>
      </c>
      <c r="B48" s="59">
        <f>Janvier!B48</f>
        <v>0</v>
      </c>
      <c r="C48" s="59">
        <f>Janvier!C48</f>
        <v>0</v>
      </c>
      <c r="D48" s="12">
        <v>0</v>
      </c>
      <c r="E48" s="45">
        <f t="shared" si="10"/>
        <v>0</v>
      </c>
      <c r="F48" s="46">
        <f t="shared" si="11"/>
        <v>0</v>
      </c>
      <c r="G48" s="47">
        <f t="shared" si="12"/>
        <v>0</v>
      </c>
      <c r="H48" s="12">
        <v>0</v>
      </c>
      <c r="I48" s="45">
        <f t="shared" si="13"/>
        <v>0</v>
      </c>
      <c r="J48" s="46">
        <f t="shared" si="14"/>
        <v>0</v>
      </c>
      <c r="K48" s="47">
        <f t="shared" si="15"/>
        <v>0</v>
      </c>
      <c r="L48" s="12">
        <v>0</v>
      </c>
      <c r="M48" s="45">
        <f t="shared" si="1"/>
        <v>0</v>
      </c>
      <c r="N48" s="46">
        <f t="shared" si="2"/>
        <v>0</v>
      </c>
      <c r="O48" s="47">
        <f t="shared" si="3"/>
        <v>0</v>
      </c>
      <c r="P48" s="12">
        <v>0</v>
      </c>
      <c r="Q48" s="45">
        <f t="shared" si="4"/>
        <v>0</v>
      </c>
      <c r="R48" s="46">
        <f t="shared" si="5"/>
        <v>0</v>
      </c>
      <c r="S48" s="47">
        <f t="shared" si="6"/>
        <v>0</v>
      </c>
      <c r="T48" s="12">
        <v>0</v>
      </c>
      <c r="U48" s="45">
        <f t="shared" si="7"/>
        <v>0</v>
      </c>
      <c r="V48" s="46">
        <f t="shared" si="8"/>
        <v>0</v>
      </c>
      <c r="W48" s="47">
        <f t="shared" si="9"/>
        <v>0</v>
      </c>
      <c r="X48" s="51">
        <f t="shared" si="16"/>
        <v>0</v>
      </c>
      <c r="Y48" s="51">
        <f t="shared" si="17"/>
        <v>0</v>
      </c>
      <c r="Z48" s="51">
        <f t="shared" si="18"/>
        <v>0</v>
      </c>
      <c r="AA48" s="51">
        <f t="shared" si="19"/>
        <v>0</v>
      </c>
      <c r="AB48" s="21"/>
    </row>
    <row r="49" spans="1:28" x14ac:dyDescent="0.2">
      <c r="A49" s="59">
        <f>Janvier!A49</f>
        <v>0</v>
      </c>
      <c r="B49" s="59">
        <f>Janvier!B49</f>
        <v>0</v>
      </c>
      <c r="C49" s="59">
        <f>Janvier!C49</f>
        <v>0</v>
      </c>
      <c r="D49" s="12">
        <v>0</v>
      </c>
      <c r="E49" s="45">
        <f t="shared" si="10"/>
        <v>0</v>
      </c>
      <c r="F49" s="46">
        <f t="shared" si="11"/>
        <v>0</v>
      </c>
      <c r="G49" s="47">
        <f t="shared" si="12"/>
        <v>0</v>
      </c>
      <c r="H49" s="12">
        <v>0</v>
      </c>
      <c r="I49" s="45">
        <f t="shared" si="13"/>
        <v>0</v>
      </c>
      <c r="J49" s="46">
        <f t="shared" si="14"/>
        <v>0</v>
      </c>
      <c r="K49" s="47">
        <f t="shared" si="15"/>
        <v>0</v>
      </c>
      <c r="L49" s="12">
        <v>0</v>
      </c>
      <c r="M49" s="45">
        <f t="shared" si="1"/>
        <v>0</v>
      </c>
      <c r="N49" s="46">
        <f t="shared" si="2"/>
        <v>0</v>
      </c>
      <c r="O49" s="47">
        <f t="shared" si="3"/>
        <v>0</v>
      </c>
      <c r="P49" s="12">
        <v>0</v>
      </c>
      <c r="Q49" s="45">
        <f t="shared" si="4"/>
        <v>0</v>
      </c>
      <c r="R49" s="46">
        <f t="shared" si="5"/>
        <v>0</v>
      </c>
      <c r="S49" s="47">
        <f t="shared" si="6"/>
        <v>0</v>
      </c>
      <c r="T49" s="12">
        <v>0</v>
      </c>
      <c r="U49" s="45">
        <f t="shared" si="7"/>
        <v>0</v>
      </c>
      <c r="V49" s="46">
        <f t="shared" si="8"/>
        <v>0</v>
      </c>
      <c r="W49" s="47">
        <f t="shared" si="9"/>
        <v>0</v>
      </c>
      <c r="X49" s="51">
        <f t="shared" si="16"/>
        <v>0</v>
      </c>
      <c r="Y49" s="51">
        <f t="shared" si="17"/>
        <v>0</v>
      </c>
      <c r="Z49" s="51">
        <f t="shared" si="18"/>
        <v>0</v>
      </c>
      <c r="AA49" s="51">
        <f t="shared" si="19"/>
        <v>0</v>
      </c>
      <c r="AB49" s="21"/>
    </row>
    <row r="50" spans="1:28" x14ac:dyDescent="0.2">
      <c r="A50" s="59">
        <f>Janvier!A50</f>
        <v>0</v>
      </c>
      <c r="B50" s="59">
        <f>Janvier!B50</f>
        <v>0</v>
      </c>
      <c r="C50" s="59">
        <f>Janvier!C50</f>
        <v>0</v>
      </c>
      <c r="D50" s="12">
        <v>0</v>
      </c>
      <c r="E50" s="45">
        <f t="shared" si="10"/>
        <v>0</v>
      </c>
      <c r="F50" s="46">
        <f t="shared" si="11"/>
        <v>0</v>
      </c>
      <c r="G50" s="47">
        <f t="shared" si="12"/>
        <v>0</v>
      </c>
      <c r="H50" s="12">
        <v>0</v>
      </c>
      <c r="I50" s="45">
        <f t="shared" si="13"/>
        <v>0</v>
      </c>
      <c r="J50" s="46">
        <f t="shared" si="14"/>
        <v>0</v>
      </c>
      <c r="K50" s="47">
        <f t="shared" si="15"/>
        <v>0</v>
      </c>
      <c r="L50" s="12">
        <v>0</v>
      </c>
      <c r="M50" s="45">
        <f t="shared" si="1"/>
        <v>0</v>
      </c>
      <c r="N50" s="46">
        <f t="shared" si="2"/>
        <v>0</v>
      </c>
      <c r="O50" s="47">
        <f t="shared" si="3"/>
        <v>0</v>
      </c>
      <c r="P50" s="12">
        <v>0</v>
      </c>
      <c r="Q50" s="45">
        <f t="shared" si="4"/>
        <v>0</v>
      </c>
      <c r="R50" s="46">
        <f t="shared" si="5"/>
        <v>0</v>
      </c>
      <c r="S50" s="47">
        <f t="shared" si="6"/>
        <v>0</v>
      </c>
      <c r="T50" s="12">
        <v>0</v>
      </c>
      <c r="U50" s="45">
        <f t="shared" si="7"/>
        <v>0</v>
      </c>
      <c r="V50" s="46">
        <f t="shared" si="8"/>
        <v>0</v>
      </c>
      <c r="W50" s="47">
        <f t="shared" si="9"/>
        <v>0</v>
      </c>
      <c r="X50" s="51">
        <f t="shared" si="16"/>
        <v>0</v>
      </c>
      <c r="Y50" s="51">
        <f t="shared" si="17"/>
        <v>0</v>
      </c>
      <c r="Z50" s="51">
        <f t="shared" si="18"/>
        <v>0</v>
      </c>
      <c r="AA50" s="51">
        <f t="shared" si="19"/>
        <v>0</v>
      </c>
      <c r="AB50" s="21"/>
    </row>
    <row r="51" spans="1:28" x14ac:dyDescent="0.2">
      <c r="A51" s="59">
        <f>Janvier!A51</f>
        <v>0</v>
      </c>
      <c r="B51" s="59">
        <f>Janvier!B51</f>
        <v>0</v>
      </c>
      <c r="C51" s="59">
        <f>Janvier!C51</f>
        <v>0</v>
      </c>
      <c r="D51" s="12">
        <v>0</v>
      </c>
      <c r="E51" s="45">
        <f t="shared" si="10"/>
        <v>0</v>
      </c>
      <c r="F51" s="46">
        <f t="shared" si="11"/>
        <v>0</v>
      </c>
      <c r="G51" s="47">
        <f t="shared" si="12"/>
        <v>0</v>
      </c>
      <c r="H51" s="12">
        <v>0</v>
      </c>
      <c r="I51" s="45">
        <f t="shared" si="13"/>
        <v>0</v>
      </c>
      <c r="J51" s="46">
        <f t="shared" si="14"/>
        <v>0</v>
      </c>
      <c r="K51" s="47">
        <f t="shared" si="15"/>
        <v>0</v>
      </c>
      <c r="L51" s="12">
        <v>0</v>
      </c>
      <c r="M51" s="45">
        <f t="shared" si="1"/>
        <v>0</v>
      </c>
      <c r="N51" s="46">
        <f t="shared" si="2"/>
        <v>0</v>
      </c>
      <c r="O51" s="47">
        <f t="shared" si="3"/>
        <v>0</v>
      </c>
      <c r="P51" s="12">
        <v>0</v>
      </c>
      <c r="Q51" s="45">
        <f t="shared" si="4"/>
        <v>0</v>
      </c>
      <c r="R51" s="46">
        <f t="shared" si="5"/>
        <v>0</v>
      </c>
      <c r="S51" s="47">
        <f t="shared" si="6"/>
        <v>0</v>
      </c>
      <c r="T51" s="12">
        <v>0</v>
      </c>
      <c r="U51" s="45">
        <f t="shared" si="7"/>
        <v>0</v>
      </c>
      <c r="V51" s="46">
        <f t="shared" si="8"/>
        <v>0</v>
      </c>
      <c r="W51" s="47">
        <f t="shared" si="9"/>
        <v>0</v>
      </c>
      <c r="X51" s="51">
        <f t="shared" si="16"/>
        <v>0</v>
      </c>
      <c r="Y51" s="51">
        <f t="shared" si="17"/>
        <v>0</v>
      </c>
      <c r="Z51" s="51">
        <f t="shared" si="18"/>
        <v>0</v>
      </c>
      <c r="AA51" s="51">
        <f t="shared" si="19"/>
        <v>0</v>
      </c>
      <c r="AB51" s="21"/>
    </row>
    <row r="52" spans="1:28" x14ac:dyDescent="0.2">
      <c r="A52" s="59">
        <f>Janvier!A52</f>
        <v>0</v>
      </c>
      <c r="B52" s="59">
        <f>Janvier!B52</f>
        <v>0</v>
      </c>
      <c r="C52" s="59">
        <f>Janvier!C52</f>
        <v>0</v>
      </c>
      <c r="D52" s="12">
        <v>0</v>
      </c>
      <c r="E52" s="45">
        <f t="shared" si="10"/>
        <v>0</v>
      </c>
      <c r="F52" s="46">
        <f t="shared" si="11"/>
        <v>0</v>
      </c>
      <c r="G52" s="47">
        <f t="shared" si="12"/>
        <v>0</v>
      </c>
      <c r="H52" s="12">
        <v>0</v>
      </c>
      <c r="I52" s="45">
        <f t="shared" si="13"/>
        <v>0</v>
      </c>
      <c r="J52" s="46">
        <f t="shared" si="14"/>
        <v>0</v>
      </c>
      <c r="K52" s="47">
        <f t="shared" si="15"/>
        <v>0</v>
      </c>
      <c r="L52" s="12">
        <v>0</v>
      </c>
      <c r="M52" s="45">
        <f t="shared" si="1"/>
        <v>0</v>
      </c>
      <c r="N52" s="46">
        <f t="shared" si="2"/>
        <v>0</v>
      </c>
      <c r="O52" s="47">
        <f t="shared" si="3"/>
        <v>0</v>
      </c>
      <c r="P52" s="12">
        <v>0</v>
      </c>
      <c r="Q52" s="45">
        <f t="shared" si="4"/>
        <v>0</v>
      </c>
      <c r="R52" s="46">
        <f t="shared" si="5"/>
        <v>0</v>
      </c>
      <c r="S52" s="47">
        <f t="shared" si="6"/>
        <v>0</v>
      </c>
      <c r="T52" s="12">
        <v>0</v>
      </c>
      <c r="U52" s="45">
        <f t="shared" si="7"/>
        <v>0</v>
      </c>
      <c r="V52" s="46">
        <f t="shared" si="8"/>
        <v>0</v>
      </c>
      <c r="W52" s="47">
        <f t="shared" si="9"/>
        <v>0</v>
      </c>
      <c r="X52" s="51">
        <f t="shared" si="16"/>
        <v>0</v>
      </c>
      <c r="Y52" s="51">
        <f t="shared" si="17"/>
        <v>0</v>
      </c>
      <c r="Z52" s="51">
        <f t="shared" si="18"/>
        <v>0</v>
      </c>
      <c r="AA52" s="51">
        <f t="shared" si="19"/>
        <v>0</v>
      </c>
      <c r="AB52" s="21"/>
    </row>
    <row r="53" spans="1:28" x14ac:dyDescent="0.2">
      <c r="A53" s="59">
        <f>Janvier!A53</f>
        <v>0</v>
      </c>
      <c r="B53" s="59">
        <f>Janvier!B53</f>
        <v>0</v>
      </c>
      <c r="C53" s="59">
        <f>Janvier!C53</f>
        <v>0</v>
      </c>
      <c r="D53" s="12">
        <v>0</v>
      </c>
      <c r="E53" s="45">
        <f t="shared" si="10"/>
        <v>0</v>
      </c>
      <c r="F53" s="46">
        <f t="shared" si="11"/>
        <v>0</v>
      </c>
      <c r="G53" s="47">
        <f t="shared" si="12"/>
        <v>0</v>
      </c>
      <c r="H53" s="12">
        <v>0</v>
      </c>
      <c r="I53" s="45">
        <f t="shared" si="13"/>
        <v>0</v>
      </c>
      <c r="J53" s="46">
        <f t="shared" si="14"/>
        <v>0</v>
      </c>
      <c r="K53" s="47">
        <f t="shared" si="15"/>
        <v>0</v>
      </c>
      <c r="L53" s="12">
        <v>0</v>
      </c>
      <c r="M53" s="45">
        <f t="shared" si="1"/>
        <v>0</v>
      </c>
      <c r="N53" s="46">
        <f t="shared" si="2"/>
        <v>0</v>
      </c>
      <c r="O53" s="47">
        <f t="shared" si="3"/>
        <v>0</v>
      </c>
      <c r="P53" s="12">
        <v>0</v>
      </c>
      <c r="Q53" s="45">
        <f t="shared" si="4"/>
        <v>0</v>
      </c>
      <c r="R53" s="46">
        <f t="shared" si="5"/>
        <v>0</v>
      </c>
      <c r="S53" s="47">
        <f t="shared" si="6"/>
        <v>0</v>
      </c>
      <c r="T53" s="12">
        <v>0</v>
      </c>
      <c r="U53" s="45">
        <f t="shared" si="7"/>
        <v>0</v>
      </c>
      <c r="V53" s="46">
        <f t="shared" si="8"/>
        <v>0</v>
      </c>
      <c r="W53" s="47">
        <f t="shared" si="9"/>
        <v>0</v>
      </c>
      <c r="X53" s="51">
        <f t="shared" si="16"/>
        <v>0</v>
      </c>
      <c r="Y53" s="51">
        <f t="shared" si="17"/>
        <v>0</v>
      </c>
      <c r="Z53" s="51">
        <f t="shared" si="18"/>
        <v>0</v>
      </c>
      <c r="AA53" s="51">
        <f t="shared" si="19"/>
        <v>0</v>
      </c>
      <c r="AB53" s="21"/>
    </row>
    <row r="54" spans="1:28" x14ac:dyDescent="0.2">
      <c r="A54" s="59">
        <f>Janvier!A54</f>
        <v>0</v>
      </c>
      <c r="B54" s="59">
        <f>Janvier!B54</f>
        <v>0</v>
      </c>
      <c r="C54" s="59">
        <f>Janvier!C54</f>
        <v>0</v>
      </c>
      <c r="D54" s="12">
        <v>0</v>
      </c>
      <c r="E54" s="45">
        <f t="shared" si="10"/>
        <v>0</v>
      </c>
      <c r="F54" s="46">
        <f t="shared" si="11"/>
        <v>0</v>
      </c>
      <c r="G54" s="47">
        <f t="shared" si="12"/>
        <v>0</v>
      </c>
      <c r="H54" s="12">
        <v>0</v>
      </c>
      <c r="I54" s="45">
        <f t="shared" si="13"/>
        <v>0</v>
      </c>
      <c r="J54" s="46">
        <f t="shared" si="14"/>
        <v>0</v>
      </c>
      <c r="K54" s="47">
        <f t="shared" si="15"/>
        <v>0</v>
      </c>
      <c r="L54" s="12">
        <v>0</v>
      </c>
      <c r="M54" s="45">
        <f t="shared" si="1"/>
        <v>0</v>
      </c>
      <c r="N54" s="46">
        <f t="shared" si="2"/>
        <v>0</v>
      </c>
      <c r="O54" s="47">
        <f t="shared" si="3"/>
        <v>0</v>
      </c>
      <c r="P54" s="12">
        <v>0</v>
      </c>
      <c r="Q54" s="45">
        <f t="shared" si="4"/>
        <v>0</v>
      </c>
      <c r="R54" s="46">
        <f t="shared" si="5"/>
        <v>0</v>
      </c>
      <c r="S54" s="47">
        <f t="shared" si="6"/>
        <v>0</v>
      </c>
      <c r="T54" s="12">
        <v>0</v>
      </c>
      <c r="U54" s="45">
        <f t="shared" si="7"/>
        <v>0</v>
      </c>
      <c r="V54" s="46">
        <f t="shared" si="8"/>
        <v>0</v>
      </c>
      <c r="W54" s="47">
        <f t="shared" si="9"/>
        <v>0</v>
      </c>
      <c r="X54" s="51">
        <f t="shared" si="16"/>
        <v>0</v>
      </c>
      <c r="Y54" s="51">
        <f t="shared" si="17"/>
        <v>0</v>
      </c>
      <c r="Z54" s="51">
        <f t="shared" si="18"/>
        <v>0</v>
      </c>
      <c r="AA54" s="51">
        <f t="shared" si="19"/>
        <v>0</v>
      </c>
      <c r="AB54" s="21"/>
    </row>
    <row r="55" spans="1:28" x14ac:dyDescent="0.2">
      <c r="A55" s="59">
        <f>Janvier!A55</f>
        <v>0</v>
      </c>
      <c r="B55" s="59">
        <f>Janvier!B55</f>
        <v>0</v>
      </c>
      <c r="C55" s="59">
        <f>Janvier!C55</f>
        <v>0</v>
      </c>
      <c r="D55" s="12">
        <v>0</v>
      </c>
      <c r="E55" s="45">
        <f t="shared" si="10"/>
        <v>0</v>
      </c>
      <c r="F55" s="46">
        <f t="shared" si="11"/>
        <v>0</v>
      </c>
      <c r="G55" s="47">
        <f t="shared" si="12"/>
        <v>0</v>
      </c>
      <c r="H55" s="12">
        <v>0</v>
      </c>
      <c r="I55" s="45">
        <f t="shared" si="13"/>
        <v>0</v>
      </c>
      <c r="J55" s="46">
        <f t="shared" si="14"/>
        <v>0</v>
      </c>
      <c r="K55" s="47">
        <f t="shared" si="15"/>
        <v>0</v>
      </c>
      <c r="L55" s="12">
        <v>0</v>
      </c>
      <c r="M55" s="45">
        <f t="shared" si="1"/>
        <v>0</v>
      </c>
      <c r="N55" s="46">
        <f t="shared" si="2"/>
        <v>0</v>
      </c>
      <c r="O55" s="47">
        <f t="shared" si="3"/>
        <v>0</v>
      </c>
      <c r="P55" s="12">
        <v>0</v>
      </c>
      <c r="Q55" s="45">
        <f t="shared" si="4"/>
        <v>0</v>
      </c>
      <c r="R55" s="46">
        <f t="shared" si="5"/>
        <v>0</v>
      </c>
      <c r="S55" s="47">
        <f t="shared" si="6"/>
        <v>0</v>
      </c>
      <c r="T55" s="12">
        <v>0</v>
      </c>
      <c r="U55" s="45">
        <f t="shared" si="7"/>
        <v>0</v>
      </c>
      <c r="V55" s="46">
        <f t="shared" si="8"/>
        <v>0</v>
      </c>
      <c r="W55" s="47">
        <f t="shared" si="9"/>
        <v>0</v>
      </c>
      <c r="X55" s="51">
        <f t="shared" si="16"/>
        <v>0</v>
      </c>
      <c r="Y55" s="51">
        <f t="shared" si="17"/>
        <v>0</v>
      </c>
      <c r="Z55" s="51">
        <f t="shared" si="18"/>
        <v>0</v>
      </c>
      <c r="AA55" s="51">
        <f t="shared" si="19"/>
        <v>0</v>
      </c>
      <c r="AB55" s="21"/>
    </row>
    <row r="56" spans="1:28" x14ac:dyDescent="0.2">
      <c r="A56" s="59">
        <f>Janvier!A56</f>
        <v>0</v>
      </c>
      <c r="B56" s="59">
        <f>Janvier!B56</f>
        <v>0</v>
      </c>
      <c r="C56" s="59">
        <f>Janvier!C56</f>
        <v>0</v>
      </c>
      <c r="D56" s="12">
        <v>0</v>
      </c>
      <c r="E56" s="45">
        <f t="shared" si="10"/>
        <v>0</v>
      </c>
      <c r="F56" s="46">
        <f t="shared" si="11"/>
        <v>0</v>
      </c>
      <c r="G56" s="47">
        <f t="shared" si="12"/>
        <v>0</v>
      </c>
      <c r="H56" s="12">
        <v>0</v>
      </c>
      <c r="I56" s="45">
        <f t="shared" si="13"/>
        <v>0</v>
      </c>
      <c r="J56" s="46">
        <f t="shared" si="14"/>
        <v>0</v>
      </c>
      <c r="K56" s="47">
        <f t="shared" si="15"/>
        <v>0</v>
      </c>
      <c r="L56" s="12">
        <v>0</v>
      </c>
      <c r="M56" s="45">
        <f t="shared" si="1"/>
        <v>0</v>
      </c>
      <c r="N56" s="46">
        <f t="shared" si="2"/>
        <v>0</v>
      </c>
      <c r="O56" s="47">
        <f t="shared" si="3"/>
        <v>0</v>
      </c>
      <c r="P56" s="12">
        <v>0</v>
      </c>
      <c r="Q56" s="45">
        <f t="shared" si="4"/>
        <v>0</v>
      </c>
      <c r="R56" s="46">
        <f t="shared" si="5"/>
        <v>0</v>
      </c>
      <c r="S56" s="47">
        <f t="shared" si="6"/>
        <v>0</v>
      </c>
      <c r="T56" s="12">
        <v>0</v>
      </c>
      <c r="U56" s="45">
        <f t="shared" si="7"/>
        <v>0</v>
      </c>
      <c r="V56" s="46">
        <f t="shared" si="8"/>
        <v>0</v>
      </c>
      <c r="W56" s="47">
        <f t="shared" si="9"/>
        <v>0</v>
      </c>
      <c r="X56" s="51">
        <f t="shared" si="16"/>
        <v>0</v>
      </c>
      <c r="Y56" s="51">
        <f t="shared" si="17"/>
        <v>0</v>
      </c>
      <c r="Z56" s="51">
        <f t="shared" si="18"/>
        <v>0</v>
      </c>
      <c r="AA56" s="51">
        <f t="shared" si="19"/>
        <v>0</v>
      </c>
      <c r="AB56" s="21"/>
    </row>
    <row r="57" spans="1:28" x14ac:dyDescent="0.2">
      <c r="A57" s="59">
        <f>Janvier!A57</f>
        <v>0</v>
      </c>
      <c r="B57" s="59">
        <f>Janvier!B57</f>
        <v>0</v>
      </c>
      <c r="C57" s="59">
        <f>Janvier!C57</f>
        <v>0</v>
      </c>
      <c r="D57" s="12">
        <v>0</v>
      </c>
      <c r="E57" s="45">
        <f t="shared" si="10"/>
        <v>0</v>
      </c>
      <c r="F57" s="46">
        <f t="shared" si="11"/>
        <v>0</v>
      </c>
      <c r="G57" s="47">
        <f t="shared" si="12"/>
        <v>0</v>
      </c>
      <c r="H57" s="12">
        <v>0</v>
      </c>
      <c r="I57" s="45">
        <f t="shared" si="13"/>
        <v>0</v>
      </c>
      <c r="J57" s="46">
        <f t="shared" si="14"/>
        <v>0</v>
      </c>
      <c r="K57" s="47">
        <f t="shared" si="15"/>
        <v>0</v>
      </c>
      <c r="L57" s="12">
        <v>0</v>
      </c>
      <c r="M57" s="45">
        <f t="shared" si="1"/>
        <v>0</v>
      </c>
      <c r="N57" s="46">
        <f t="shared" si="2"/>
        <v>0</v>
      </c>
      <c r="O57" s="47">
        <f t="shared" si="3"/>
        <v>0</v>
      </c>
      <c r="P57" s="12">
        <v>0</v>
      </c>
      <c r="Q57" s="45">
        <f t="shared" si="4"/>
        <v>0</v>
      </c>
      <c r="R57" s="46">
        <f t="shared" si="5"/>
        <v>0</v>
      </c>
      <c r="S57" s="47">
        <f t="shared" si="6"/>
        <v>0</v>
      </c>
      <c r="T57" s="12">
        <v>0</v>
      </c>
      <c r="U57" s="45">
        <f t="shared" si="7"/>
        <v>0</v>
      </c>
      <c r="V57" s="46">
        <f t="shared" si="8"/>
        <v>0</v>
      </c>
      <c r="W57" s="47">
        <f t="shared" si="9"/>
        <v>0</v>
      </c>
      <c r="X57" s="51">
        <f t="shared" si="16"/>
        <v>0</v>
      </c>
      <c r="Y57" s="51">
        <f t="shared" si="17"/>
        <v>0</v>
      </c>
      <c r="Z57" s="51">
        <f t="shared" si="18"/>
        <v>0</v>
      </c>
      <c r="AA57" s="51">
        <f t="shared" si="19"/>
        <v>0</v>
      </c>
      <c r="AB57" s="21"/>
    </row>
    <row r="58" spans="1:28" x14ac:dyDescent="0.2">
      <c r="A58" s="59">
        <f>Janvier!A58</f>
        <v>0</v>
      </c>
      <c r="B58" s="59">
        <f>Janvier!B58</f>
        <v>0</v>
      </c>
      <c r="C58" s="59">
        <f>Janvier!C58</f>
        <v>0</v>
      </c>
      <c r="D58" s="12">
        <v>0</v>
      </c>
      <c r="E58" s="45">
        <f t="shared" si="10"/>
        <v>0</v>
      </c>
      <c r="F58" s="46">
        <f t="shared" si="11"/>
        <v>0</v>
      </c>
      <c r="G58" s="47">
        <f t="shared" si="12"/>
        <v>0</v>
      </c>
      <c r="H58" s="12">
        <v>0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12">
        <v>0</v>
      </c>
      <c r="M58" s="45">
        <f t="shared" si="1"/>
        <v>0</v>
      </c>
      <c r="N58" s="46">
        <f t="shared" si="2"/>
        <v>0</v>
      </c>
      <c r="O58" s="47">
        <f t="shared" si="3"/>
        <v>0</v>
      </c>
      <c r="P58" s="12">
        <v>0</v>
      </c>
      <c r="Q58" s="45">
        <f t="shared" si="4"/>
        <v>0</v>
      </c>
      <c r="R58" s="46">
        <f t="shared" si="5"/>
        <v>0</v>
      </c>
      <c r="S58" s="47">
        <f t="shared" si="6"/>
        <v>0</v>
      </c>
      <c r="T58" s="12">
        <v>0</v>
      </c>
      <c r="U58" s="45">
        <f t="shared" si="7"/>
        <v>0</v>
      </c>
      <c r="V58" s="46">
        <f t="shared" si="8"/>
        <v>0</v>
      </c>
      <c r="W58" s="47">
        <f t="shared" si="9"/>
        <v>0</v>
      </c>
      <c r="X58" s="51">
        <f t="shared" si="16"/>
        <v>0</v>
      </c>
      <c r="Y58" s="51">
        <f t="shared" si="17"/>
        <v>0</v>
      </c>
      <c r="Z58" s="51">
        <f t="shared" si="18"/>
        <v>0</v>
      </c>
      <c r="AA58" s="51">
        <f t="shared" si="19"/>
        <v>0</v>
      </c>
      <c r="AB58" s="21"/>
    </row>
    <row r="59" spans="1:28" x14ac:dyDescent="0.2">
      <c r="A59" s="59">
        <f>Janvier!A59</f>
        <v>0</v>
      </c>
      <c r="B59" s="59">
        <f>Janvier!B59</f>
        <v>0</v>
      </c>
      <c r="C59" s="59">
        <f>Janvier!C59</f>
        <v>0</v>
      </c>
      <c r="D59" s="12">
        <v>0</v>
      </c>
      <c r="E59" s="45">
        <f t="shared" si="10"/>
        <v>0</v>
      </c>
      <c r="F59" s="46">
        <f t="shared" si="11"/>
        <v>0</v>
      </c>
      <c r="G59" s="47">
        <f t="shared" si="12"/>
        <v>0</v>
      </c>
      <c r="H59" s="12">
        <v>0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12">
        <v>0</v>
      </c>
      <c r="M59" s="45">
        <f t="shared" si="1"/>
        <v>0</v>
      </c>
      <c r="N59" s="46">
        <f t="shared" si="2"/>
        <v>0</v>
      </c>
      <c r="O59" s="47">
        <f t="shared" si="3"/>
        <v>0</v>
      </c>
      <c r="P59" s="12">
        <v>0</v>
      </c>
      <c r="Q59" s="45">
        <f t="shared" si="4"/>
        <v>0</v>
      </c>
      <c r="R59" s="46">
        <f t="shared" si="5"/>
        <v>0</v>
      </c>
      <c r="S59" s="47">
        <f t="shared" si="6"/>
        <v>0</v>
      </c>
      <c r="T59" s="12">
        <v>0</v>
      </c>
      <c r="U59" s="45">
        <f t="shared" si="7"/>
        <v>0</v>
      </c>
      <c r="V59" s="46">
        <f t="shared" si="8"/>
        <v>0</v>
      </c>
      <c r="W59" s="47">
        <f t="shared" si="9"/>
        <v>0</v>
      </c>
      <c r="X59" s="51">
        <f t="shared" si="16"/>
        <v>0</v>
      </c>
      <c r="Y59" s="51">
        <f t="shared" si="17"/>
        <v>0</v>
      </c>
      <c r="Z59" s="51">
        <f t="shared" si="18"/>
        <v>0</v>
      </c>
      <c r="AA59" s="51">
        <f t="shared" si="19"/>
        <v>0</v>
      </c>
      <c r="AB59" s="21"/>
    </row>
    <row r="60" spans="1:28" x14ac:dyDescent="0.2">
      <c r="A60" s="59">
        <f>Janvier!A60</f>
        <v>0</v>
      </c>
      <c r="B60" s="59">
        <f>Janvier!B60</f>
        <v>0</v>
      </c>
      <c r="C60" s="59">
        <f>Janvier!C60</f>
        <v>0</v>
      </c>
      <c r="D60" s="12">
        <v>0</v>
      </c>
      <c r="E60" s="45">
        <f t="shared" si="10"/>
        <v>0</v>
      </c>
      <c r="F60" s="46">
        <f t="shared" si="11"/>
        <v>0</v>
      </c>
      <c r="G60" s="47">
        <f t="shared" si="12"/>
        <v>0</v>
      </c>
      <c r="H60" s="12">
        <v>0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12">
        <v>0</v>
      </c>
      <c r="M60" s="45">
        <f t="shared" si="1"/>
        <v>0</v>
      </c>
      <c r="N60" s="46">
        <f t="shared" si="2"/>
        <v>0</v>
      </c>
      <c r="O60" s="47">
        <f t="shared" si="3"/>
        <v>0</v>
      </c>
      <c r="P60" s="12">
        <v>0</v>
      </c>
      <c r="Q60" s="45">
        <f t="shared" si="4"/>
        <v>0</v>
      </c>
      <c r="R60" s="46">
        <f t="shared" si="5"/>
        <v>0</v>
      </c>
      <c r="S60" s="47">
        <f t="shared" si="6"/>
        <v>0</v>
      </c>
      <c r="T60" s="12">
        <v>0</v>
      </c>
      <c r="U60" s="45">
        <f t="shared" si="7"/>
        <v>0</v>
      </c>
      <c r="V60" s="46">
        <f t="shared" si="8"/>
        <v>0</v>
      </c>
      <c r="W60" s="47">
        <f t="shared" si="9"/>
        <v>0</v>
      </c>
      <c r="X60" s="51">
        <f t="shared" si="16"/>
        <v>0</v>
      </c>
      <c r="Y60" s="51">
        <f t="shared" si="17"/>
        <v>0</v>
      </c>
      <c r="Z60" s="51">
        <f t="shared" si="18"/>
        <v>0</v>
      </c>
      <c r="AA60" s="51">
        <f t="shared" si="19"/>
        <v>0</v>
      </c>
      <c r="AB60" s="21"/>
    </row>
    <row r="61" spans="1:28" x14ac:dyDescent="0.2">
      <c r="A61" s="59">
        <f>Janvier!A61</f>
        <v>0</v>
      </c>
      <c r="B61" s="59">
        <f>Janvier!B61</f>
        <v>0</v>
      </c>
      <c r="C61" s="59">
        <f>Janvier!C61</f>
        <v>0</v>
      </c>
      <c r="D61" s="12">
        <v>0</v>
      </c>
      <c r="E61" s="45">
        <f t="shared" si="10"/>
        <v>0</v>
      </c>
      <c r="F61" s="46">
        <f t="shared" si="11"/>
        <v>0</v>
      </c>
      <c r="G61" s="47">
        <f t="shared" si="12"/>
        <v>0</v>
      </c>
      <c r="H61" s="12">
        <v>0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12">
        <v>0</v>
      </c>
      <c r="M61" s="45">
        <f t="shared" si="1"/>
        <v>0</v>
      </c>
      <c r="N61" s="46">
        <f t="shared" si="2"/>
        <v>0</v>
      </c>
      <c r="O61" s="47">
        <f t="shared" si="3"/>
        <v>0</v>
      </c>
      <c r="P61" s="12">
        <v>0</v>
      </c>
      <c r="Q61" s="45">
        <f t="shared" si="4"/>
        <v>0</v>
      </c>
      <c r="R61" s="46">
        <f t="shared" si="5"/>
        <v>0</v>
      </c>
      <c r="S61" s="47">
        <f t="shared" si="6"/>
        <v>0</v>
      </c>
      <c r="T61" s="12">
        <v>0</v>
      </c>
      <c r="U61" s="45">
        <f t="shared" si="7"/>
        <v>0</v>
      </c>
      <c r="V61" s="46">
        <f t="shared" si="8"/>
        <v>0</v>
      </c>
      <c r="W61" s="47">
        <f t="shared" si="9"/>
        <v>0</v>
      </c>
      <c r="X61" s="51">
        <f t="shared" si="16"/>
        <v>0</v>
      </c>
      <c r="Y61" s="51">
        <f t="shared" si="17"/>
        <v>0</v>
      </c>
      <c r="Z61" s="51">
        <f t="shared" si="18"/>
        <v>0</v>
      </c>
      <c r="AA61" s="51">
        <f t="shared" si="19"/>
        <v>0</v>
      </c>
      <c r="AB61" s="21"/>
    </row>
    <row r="62" spans="1:28" x14ac:dyDescent="0.2">
      <c r="A62" s="59">
        <f>Janvier!A62</f>
        <v>0</v>
      </c>
      <c r="B62" s="59">
        <f>Janvier!B62</f>
        <v>0</v>
      </c>
      <c r="C62" s="59">
        <f>Janvier!C62</f>
        <v>0</v>
      </c>
      <c r="D62" s="12">
        <v>0</v>
      </c>
      <c r="E62" s="45">
        <f t="shared" si="10"/>
        <v>0</v>
      </c>
      <c r="F62" s="46">
        <f t="shared" si="11"/>
        <v>0</v>
      </c>
      <c r="G62" s="47">
        <f t="shared" si="12"/>
        <v>0</v>
      </c>
      <c r="H62" s="12">
        <v>0</v>
      </c>
      <c r="I62" s="45">
        <f t="shared" si="13"/>
        <v>0</v>
      </c>
      <c r="J62" s="46">
        <f t="shared" si="14"/>
        <v>0</v>
      </c>
      <c r="K62" s="47">
        <f t="shared" si="15"/>
        <v>0</v>
      </c>
      <c r="L62" s="12">
        <v>0</v>
      </c>
      <c r="M62" s="45">
        <f t="shared" si="1"/>
        <v>0</v>
      </c>
      <c r="N62" s="46">
        <f t="shared" si="2"/>
        <v>0</v>
      </c>
      <c r="O62" s="47">
        <f t="shared" si="3"/>
        <v>0</v>
      </c>
      <c r="P62" s="12">
        <v>0</v>
      </c>
      <c r="Q62" s="45">
        <f t="shared" si="4"/>
        <v>0</v>
      </c>
      <c r="R62" s="46">
        <f t="shared" si="5"/>
        <v>0</v>
      </c>
      <c r="S62" s="47">
        <f t="shared" si="6"/>
        <v>0</v>
      </c>
      <c r="T62" s="12">
        <v>0</v>
      </c>
      <c r="U62" s="45">
        <f t="shared" si="7"/>
        <v>0</v>
      </c>
      <c r="V62" s="46">
        <f t="shared" si="8"/>
        <v>0</v>
      </c>
      <c r="W62" s="47">
        <f t="shared" si="9"/>
        <v>0</v>
      </c>
      <c r="X62" s="51">
        <f t="shared" si="16"/>
        <v>0</v>
      </c>
      <c r="Y62" s="51">
        <f t="shared" si="17"/>
        <v>0</v>
      </c>
      <c r="Z62" s="51">
        <f t="shared" si="18"/>
        <v>0</v>
      </c>
      <c r="AA62" s="51">
        <f t="shared" si="19"/>
        <v>0</v>
      </c>
      <c r="AB62" s="21"/>
    </row>
    <row r="63" spans="1:28" x14ac:dyDescent="0.2">
      <c r="A63" s="59">
        <f>Janvier!A63</f>
        <v>0</v>
      </c>
      <c r="B63" s="59">
        <f>Janvier!B63</f>
        <v>0</v>
      </c>
      <c r="C63" s="59">
        <f>Janvier!C63</f>
        <v>0</v>
      </c>
      <c r="D63" s="12">
        <v>0</v>
      </c>
      <c r="E63" s="45">
        <f t="shared" si="10"/>
        <v>0</v>
      </c>
      <c r="F63" s="46">
        <f t="shared" si="11"/>
        <v>0</v>
      </c>
      <c r="G63" s="47">
        <f t="shared" si="12"/>
        <v>0</v>
      </c>
      <c r="H63" s="12">
        <v>0</v>
      </c>
      <c r="I63" s="45">
        <f t="shared" si="13"/>
        <v>0</v>
      </c>
      <c r="J63" s="46">
        <f t="shared" si="14"/>
        <v>0</v>
      </c>
      <c r="K63" s="47">
        <f t="shared" si="15"/>
        <v>0</v>
      </c>
      <c r="L63" s="12">
        <v>0</v>
      </c>
      <c r="M63" s="45">
        <f t="shared" si="1"/>
        <v>0</v>
      </c>
      <c r="N63" s="46">
        <f t="shared" si="2"/>
        <v>0</v>
      </c>
      <c r="O63" s="47">
        <f t="shared" si="3"/>
        <v>0</v>
      </c>
      <c r="P63" s="12">
        <v>0</v>
      </c>
      <c r="Q63" s="45">
        <f t="shared" si="4"/>
        <v>0</v>
      </c>
      <c r="R63" s="46">
        <f t="shared" si="5"/>
        <v>0</v>
      </c>
      <c r="S63" s="47">
        <f t="shared" si="6"/>
        <v>0</v>
      </c>
      <c r="T63" s="12">
        <v>0</v>
      </c>
      <c r="U63" s="45">
        <f t="shared" si="7"/>
        <v>0</v>
      </c>
      <c r="V63" s="46">
        <f t="shared" si="8"/>
        <v>0</v>
      </c>
      <c r="W63" s="47">
        <f t="shared" si="9"/>
        <v>0</v>
      </c>
      <c r="X63" s="51">
        <f t="shared" si="16"/>
        <v>0</v>
      </c>
      <c r="Y63" s="51">
        <f t="shared" si="17"/>
        <v>0</v>
      </c>
      <c r="Z63" s="51">
        <f t="shared" si="18"/>
        <v>0</v>
      </c>
      <c r="AA63" s="51">
        <f t="shared" si="19"/>
        <v>0</v>
      </c>
      <c r="AB63" s="21"/>
    </row>
    <row r="64" spans="1:28" x14ac:dyDescent="0.2">
      <c r="A64" s="59">
        <f>Janvier!A64</f>
        <v>0</v>
      </c>
      <c r="B64" s="59">
        <f>Janvier!B64</f>
        <v>0</v>
      </c>
      <c r="C64" s="59">
        <f>Janvier!C64</f>
        <v>0</v>
      </c>
      <c r="D64" s="12">
        <v>0</v>
      </c>
      <c r="E64" s="45">
        <f t="shared" si="10"/>
        <v>0</v>
      </c>
      <c r="F64" s="46">
        <f t="shared" si="11"/>
        <v>0</v>
      </c>
      <c r="G64" s="47">
        <f t="shared" si="12"/>
        <v>0</v>
      </c>
      <c r="H64" s="12">
        <v>0</v>
      </c>
      <c r="I64" s="45">
        <f t="shared" si="13"/>
        <v>0</v>
      </c>
      <c r="J64" s="46">
        <f t="shared" si="14"/>
        <v>0</v>
      </c>
      <c r="K64" s="47">
        <f t="shared" si="15"/>
        <v>0</v>
      </c>
      <c r="L64" s="12">
        <v>0</v>
      </c>
      <c r="M64" s="45">
        <f t="shared" si="1"/>
        <v>0</v>
      </c>
      <c r="N64" s="46">
        <f t="shared" si="2"/>
        <v>0</v>
      </c>
      <c r="O64" s="47">
        <f t="shared" si="3"/>
        <v>0</v>
      </c>
      <c r="P64" s="12">
        <v>0</v>
      </c>
      <c r="Q64" s="45">
        <f t="shared" si="4"/>
        <v>0</v>
      </c>
      <c r="R64" s="46">
        <f t="shared" si="5"/>
        <v>0</v>
      </c>
      <c r="S64" s="47">
        <f t="shared" si="6"/>
        <v>0</v>
      </c>
      <c r="T64" s="12">
        <v>0</v>
      </c>
      <c r="U64" s="45">
        <f t="shared" si="7"/>
        <v>0</v>
      </c>
      <c r="V64" s="46">
        <f t="shared" si="8"/>
        <v>0</v>
      </c>
      <c r="W64" s="47">
        <f t="shared" si="9"/>
        <v>0</v>
      </c>
      <c r="X64" s="51">
        <f t="shared" si="16"/>
        <v>0</v>
      </c>
      <c r="Y64" s="51">
        <f t="shared" si="17"/>
        <v>0</v>
      </c>
      <c r="Z64" s="51">
        <f t="shared" si="18"/>
        <v>0</v>
      </c>
      <c r="AA64" s="51">
        <f t="shared" si="19"/>
        <v>0</v>
      </c>
      <c r="AB64" s="21"/>
    </row>
    <row r="65" spans="1:57" x14ac:dyDescent="0.2">
      <c r="A65" s="59">
        <f>Janvier!A65</f>
        <v>0</v>
      </c>
      <c r="B65" s="59">
        <f>Janvier!B65</f>
        <v>0</v>
      </c>
      <c r="C65" s="59">
        <f>Janvier!C65</f>
        <v>0</v>
      </c>
      <c r="D65" s="12">
        <v>0</v>
      </c>
      <c r="E65" s="45">
        <f t="shared" si="10"/>
        <v>0</v>
      </c>
      <c r="F65" s="46">
        <f t="shared" si="11"/>
        <v>0</v>
      </c>
      <c r="G65" s="47">
        <f t="shared" si="12"/>
        <v>0</v>
      </c>
      <c r="H65" s="12">
        <v>0</v>
      </c>
      <c r="I65" s="45">
        <f t="shared" si="13"/>
        <v>0</v>
      </c>
      <c r="J65" s="46">
        <f t="shared" si="14"/>
        <v>0</v>
      </c>
      <c r="K65" s="47">
        <f t="shared" si="15"/>
        <v>0</v>
      </c>
      <c r="L65" s="12">
        <v>0</v>
      </c>
      <c r="M65" s="45">
        <f t="shared" si="1"/>
        <v>0</v>
      </c>
      <c r="N65" s="46">
        <f t="shared" si="2"/>
        <v>0</v>
      </c>
      <c r="O65" s="47">
        <f t="shared" si="3"/>
        <v>0</v>
      </c>
      <c r="P65" s="12">
        <v>0</v>
      </c>
      <c r="Q65" s="45">
        <f t="shared" si="4"/>
        <v>0</v>
      </c>
      <c r="R65" s="46">
        <f t="shared" si="5"/>
        <v>0</v>
      </c>
      <c r="S65" s="47">
        <f t="shared" si="6"/>
        <v>0</v>
      </c>
      <c r="T65" s="12">
        <v>0</v>
      </c>
      <c r="U65" s="45">
        <f t="shared" si="7"/>
        <v>0</v>
      </c>
      <c r="V65" s="46">
        <f t="shared" si="8"/>
        <v>0</v>
      </c>
      <c r="W65" s="47">
        <f t="shared" si="9"/>
        <v>0</v>
      </c>
      <c r="X65" s="51">
        <f t="shared" si="16"/>
        <v>0</v>
      </c>
      <c r="Y65" s="51">
        <f t="shared" si="17"/>
        <v>0</v>
      </c>
      <c r="Z65" s="51">
        <f t="shared" si="18"/>
        <v>0</v>
      </c>
      <c r="AA65" s="51">
        <f t="shared" si="19"/>
        <v>0</v>
      </c>
      <c r="AB65" s="21"/>
    </row>
    <row r="66" spans="1:57" x14ac:dyDescent="0.2">
      <c r="A66" s="59">
        <f>Janvier!A66</f>
        <v>0</v>
      </c>
      <c r="B66" s="59">
        <f>Janvier!B66</f>
        <v>0</v>
      </c>
      <c r="C66" s="59">
        <f>Janvier!C66</f>
        <v>0</v>
      </c>
      <c r="D66" s="12">
        <v>0</v>
      </c>
      <c r="E66" s="45">
        <f t="shared" si="10"/>
        <v>0</v>
      </c>
      <c r="F66" s="46">
        <f t="shared" si="11"/>
        <v>0</v>
      </c>
      <c r="G66" s="47">
        <f t="shared" si="12"/>
        <v>0</v>
      </c>
      <c r="H66" s="12">
        <v>0</v>
      </c>
      <c r="I66" s="45">
        <f t="shared" si="13"/>
        <v>0</v>
      </c>
      <c r="J66" s="46">
        <f t="shared" si="14"/>
        <v>0</v>
      </c>
      <c r="K66" s="47">
        <f t="shared" si="15"/>
        <v>0</v>
      </c>
      <c r="L66" s="12">
        <v>0</v>
      </c>
      <c r="M66" s="45">
        <f t="shared" si="1"/>
        <v>0</v>
      </c>
      <c r="N66" s="46">
        <f t="shared" si="2"/>
        <v>0</v>
      </c>
      <c r="O66" s="47">
        <f t="shared" si="3"/>
        <v>0</v>
      </c>
      <c r="P66" s="12">
        <v>0</v>
      </c>
      <c r="Q66" s="45">
        <f t="shared" si="4"/>
        <v>0</v>
      </c>
      <c r="R66" s="46">
        <f t="shared" si="5"/>
        <v>0</v>
      </c>
      <c r="S66" s="47">
        <f t="shared" si="6"/>
        <v>0</v>
      </c>
      <c r="T66" s="12">
        <v>0</v>
      </c>
      <c r="U66" s="45">
        <f t="shared" si="7"/>
        <v>0</v>
      </c>
      <c r="V66" s="46">
        <f t="shared" si="8"/>
        <v>0</v>
      </c>
      <c r="W66" s="47">
        <f t="shared" si="9"/>
        <v>0</v>
      </c>
      <c r="X66" s="51">
        <f t="shared" si="16"/>
        <v>0</v>
      </c>
      <c r="Y66" s="51">
        <f t="shared" si="17"/>
        <v>0</v>
      </c>
      <c r="Z66" s="51">
        <f t="shared" si="18"/>
        <v>0</v>
      </c>
      <c r="AA66" s="51">
        <f t="shared" si="19"/>
        <v>0</v>
      </c>
      <c r="AB66" s="21"/>
    </row>
    <row r="67" spans="1:57" x14ac:dyDescent="0.2">
      <c r="A67" s="59">
        <f>Janvier!A67</f>
        <v>0</v>
      </c>
      <c r="B67" s="59">
        <f>Janvier!B67</f>
        <v>0</v>
      </c>
      <c r="C67" s="59">
        <f>Janvier!C67</f>
        <v>0</v>
      </c>
      <c r="D67" s="12">
        <v>0</v>
      </c>
      <c r="E67" s="45">
        <f t="shared" si="10"/>
        <v>0</v>
      </c>
      <c r="F67" s="46">
        <f t="shared" si="11"/>
        <v>0</v>
      </c>
      <c r="G67" s="47">
        <f t="shared" si="12"/>
        <v>0</v>
      </c>
      <c r="H67" s="12">
        <v>0</v>
      </c>
      <c r="I67" s="45">
        <f t="shared" si="13"/>
        <v>0</v>
      </c>
      <c r="J67" s="46">
        <f t="shared" si="14"/>
        <v>0</v>
      </c>
      <c r="K67" s="47">
        <f t="shared" si="15"/>
        <v>0</v>
      </c>
      <c r="L67" s="12">
        <v>0</v>
      </c>
      <c r="M67" s="45">
        <f t="shared" si="1"/>
        <v>0</v>
      </c>
      <c r="N67" s="46">
        <f t="shared" si="2"/>
        <v>0</v>
      </c>
      <c r="O67" s="47">
        <f t="shared" si="3"/>
        <v>0</v>
      </c>
      <c r="P67" s="12">
        <v>0</v>
      </c>
      <c r="Q67" s="45">
        <f t="shared" si="4"/>
        <v>0</v>
      </c>
      <c r="R67" s="46">
        <f t="shared" si="5"/>
        <v>0</v>
      </c>
      <c r="S67" s="47">
        <f t="shared" si="6"/>
        <v>0</v>
      </c>
      <c r="T67" s="12">
        <v>0</v>
      </c>
      <c r="U67" s="45">
        <f t="shared" si="7"/>
        <v>0</v>
      </c>
      <c r="V67" s="46">
        <f t="shared" si="8"/>
        <v>0</v>
      </c>
      <c r="W67" s="47">
        <f t="shared" si="9"/>
        <v>0</v>
      </c>
      <c r="X67" s="51">
        <f t="shared" si="16"/>
        <v>0</v>
      </c>
      <c r="Y67" s="51">
        <f t="shared" si="17"/>
        <v>0</v>
      </c>
      <c r="Z67" s="51">
        <f t="shared" si="18"/>
        <v>0</v>
      </c>
      <c r="AA67" s="51">
        <f t="shared" si="19"/>
        <v>0</v>
      </c>
      <c r="AB67" s="21"/>
    </row>
    <row r="68" spans="1:57" x14ac:dyDescent="0.2">
      <c r="A68" s="59">
        <f>Janvier!A68</f>
        <v>0</v>
      </c>
      <c r="B68" s="59">
        <f>Janvier!B68</f>
        <v>0</v>
      </c>
      <c r="C68" s="59">
        <f>Janvier!C68</f>
        <v>0</v>
      </c>
      <c r="D68" s="12">
        <v>0</v>
      </c>
      <c r="E68" s="45">
        <f t="shared" si="10"/>
        <v>0</v>
      </c>
      <c r="F68" s="46">
        <f t="shared" si="11"/>
        <v>0</v>
      </c>
      <c r="G68" s="47">
        <f t="shared" si="12"/>
        <v>0</v>
      </c>
      <c r="H68" s="12">
        <v>0</v>
      </c>
      <c r="I68" s="45">
        <f t="shared" si="13"/>
        <v>0</v>
      </c>
      <c r="J68" s="46">
        <f t="shared" si="14"/>
        <v>0</v>
      </c>
      <c r="K68" s="47">
        <f t="shared" si="15"/>
        <v>0</v>
      </c>
      <c r="L68" s="12">
        <v>0</v>
      </c>
      <c r="M68" s="45">
        <f t="shared" si="1"/>
        <v>0</v>
      </c>
      <c r="N68" s="46">
        <f t="shared" si="2"/>
        <v>0</v>
      </c>
      <c r="O68" s="47">
        <f t="shared" si="3"/>
        <v>0</v>
      </c>
      <c r="P68" s="12">
        <v>0</v>
      </c>
      <c r="Q68" s="45">
        <f t="shared" si="4"/>
        <v>0</v>
      </c>
      <c r="R68" s="46">
        <f t="shared" si="5"/>
        <v>0</v>
      </c>
      <c r="S68" s="47">
        <f t="shared" si="6"/>
        <v>0</v>
      </c>
      <c r="T68" s="12">
        <v>0</v>
      </c>
      <c r="U68" s="45">
        <f t="shared" si="7"/>
        <v>0</v>
      </c>
      <c r="V68" s="46">
        <f t="shared" si="8"/>
        <v>0</v>
      </c>
      <c r="W68" s="47">
        <f t="shared" si="9"/>
        <v>0</v>
      </c>
      <c r="X68" s="51">
        <f t="shared" si="16"/>
        <v>0</v>
      </c>
      <c r="Y68" s="51">
        <f t="shared" si="17"/>
        <v>0</v>
      </c>
      <c r="Z68" s="51">
        <f t="shared" si="18"/>
        <v>0</v>
      </c>
      <c r="AA68" s="51">
        <f t="shared" si="19"/>
        <v>0</v>
      </c>
      <c r="AB68" s="21"/>
    </row>
    <row r="69" spans="1:57" x14ac:dyDescent="0.2">
      <c r="A69" s="59">
        <f>Janvier!A69</f>
        <v>0</v>
      </c>
      <c r="B69" s="59">
        <f>Janvier!B69</f>
        <v>0</v>
      </c>
      <c r="C69" s="59">
        <f>Janvier!C69</f>
        <v>0</v>
      </c>
      <c r="D69" s="12">
        <v>0</v>
      </c>
      <c r="E69" s="45">
        <f t="shared" si="10"/>
        <v>0</v>
      </c>
      <c r="F69" s="46">
        <f t="shared" si="11"/>
        <v>0</v>
      </c>
      <c r="G69" s="47">
        <f t="shared" si="12"/>
        <v>0</v>
      </c>
      <c r="H69" s="12">
        <v>0</v>
      </c>
      <c r="I69" s="45">
        <f t="shared" si="13"/>
        <v>0</v>
      </c>
      <c r="J69" s="46">
        <f t="shared" si="14"/>
        <v>0</v>
      </c>
      <c r="K69" s="47">
        <f t="shared" si="15"/>
        <v>0</v>
      </c>
      <c r="L69" s="12">
        <v>0</v>
      </c>
      <c r="M69" s="45">
        <f t="shared" si="1"/>
        <v>0</v>
      </c>
      <c r="N69" s="46">
        <f t="shared" si="2"/>
        <v>0</v>
      </c>
      <c r="O69" s="47">
        <f t="shared" si="3"/>
        <v>0</v>
      </c>
      <c r="P69" s="12">
        <v>0</v>
      </c>
      <c r="Q69" s="45">
        <f t="shared" si="4"/>
        <v>0</v>
      </c>
      <c r="R69" s="46">
        <f t="shared" si="5"/>
        <v>0</v>
      </c>
      <c r="S69" s="47">
        <f t="shared" si="6"/>
        <v>0</v>
      </c>
      <c r="T69" s="12">
        <v>0</v>
      </c>
      <c r="U69" s="45">
        <f t="shared" si="7"/>
        <v>0</v>
      </c>
      <c r="V69" s="46">
        <f t="shared" si="8"/>
        <v>0</v>
      </c>
      <c r="W69" s="47">
        <f t="shared" si="9"/>
        <v>0</v>
      </c>
      <c r="X69" s="51">
        <f t="shared" si="16"/>
        <v>0</v>
      </c>
      <c r="Y69" s="51">
        <f t="shared" si="17"/>
        <v>0</v>
      </c>
      <c r="Z69" s="51">
        <f t="shared" si="18"/>
        <v>0</v>
      </c>
      <c r="AA69" s="51">
        <f t="shared" si="19"/>
        <v>0</v>
      </c>
      <c r="AB69" s="21"/>
    </row>
    <row r="70" spans="1:57" x14ac:dyDescent="0.2">
      <c r="A70" s="59">
        <f>Janvier!A70</f>
        <v>0</v>
      </c>
      <c r="B70" s="59">
        <f>Janvier!B70</f>
        <v>0</v>
      </c>
      <c r="C70" s="59">
        <f>Janvier!C70</f>
        <v>0</v>
      </c>
      <c r="D70" s="12">
        <v>0</v>
      </c>
      <c r="E70" s="45">
        <f t="shared" si="10"/>
        <v>0</v>
      </c>
      <c r="F70" s="46">
        <f t="shared" si="11"/>
        <v>0</v>
      </c>
      <c r="G70" s="47">
        <f t="shared" si="12"/>
        <v>0</v>
      </c>
      <c r="H70" s="12">
        <v>0</v>
      </c>
      <c r="I70" s="45">
        <f t="shared" si="13"/>
        <v>0</v>
      </c>
      <c r="J70" s="46">
        <f t="shared" si="14"/>
        <v>0</v>
      </c>
      <c r="K70" s="47">
        <f t="shared" si="15"/>
        <v>0</v>
      </c>
      <c r="L70" s="12">
        <v>0</v>
      </c>
      <c r="M70" s="45">
        <f t="shared" si="1"/>
        <v>0</v>
      </c>
      <c r="N70" s="46">
        <f t="shared" si="2"/>
        <v>0</v>
      </c>
      <c r="O70" s="47">
        <f t="shared" si="3"/>
        <v>0</v>
      </c>
      <c r="P70" s="12">
        <v>0</v>
      </c>
      <c r="Q70" s="45">
        <f t="shared" si="4"/>
        <v>0</v>
      </c>
      <c r="R70" s="46">
        <f t="shared" si="5"/>
        <v>0</v>
      </c>
      <c r="S70" s="47">
        <f t="shared" si="6"/>
        <v>0</v>
      </c>
      <c r="T70" s="12">
        <v>0</v>
      </c>
      <c r="U70" s="45">
        <f t="shared" si="7"/>
        <v>0</v>
      </c>
      <c r="V70" s="46">
        <f t="shared" si="8"/>
        <v>0</v>
      </c>
      <c r="W70" s="47">
        <f t="shared" si="9"/>
        <v>0</v>
      </c>
      <c r="X70" s="51">
        <f t="shared" si="16"/>
        <v>0</v>
      </c>
      <c r="Y70" s="51">
        <f t="shared" si="17"/>
        <v>0</v>
      </c>
      <c r="Z70" s="51">
        <f t="shared" si="18"/>
        <v>0</v>
      </c>
      <c r="AA70" s="51">
        <f t="shared" si="19"/>
        <v>0</v>
      </c>
      <c r="AB70" s="21"/>
    </row>
    <row r="71" spans="1:57" x14ac:dyDescent="0.2">
      <c r="A71" s="59">
        <f>Janvier!A71</f>
        <v>0</v>
      </c>
      <c r="B71" s="59">
        <f>Janvier!B71</f>
        <v>0</v>
      </c>
      <c r="C71" s="59">
        <f>Janvier!C71</f>
        <v>0</v>
      </c>
      <c r="D71" s="12">
        <v>0</v>
      </c>
      <c r="E71" s="45">
        <f t="shared" si="10"/>
        <v>0</v>
      </c>
      <c r="F71" s="46">
        <f t="shared" si="11"/>
        <v>0</v>
      </c>
      <c r="G71" s="47">
        <f t="shared" si="12"/>
        <v>0</v>
      </c>
      <c r="H71" s="12">
        <v>0</v>
      </c>
      <c r="I71" s="45">
        <f t="shared" si="13"/>
        <v>0</v>
      </c>
      <c r="J71" s="46">
        <f t="shared" si="14"/>
        <v>0</v>
      </c>
      <c r="K71" s="47">
        <f t="shared" si="15"/>
        <v>0</v>
      </c>
      <c r="L71" s="12">
        <v>0</v>
      </c>
      <c r="M71" s="45">
        <f t="shared" si="1"/>
        <v>0</v>
      </c>
      <c r="N71" s="46">
        <f t="shared" si="2"/>
        <v>0</v>
      </c>
      <c r="O71" s="47">
        <f t="shared" si="3"/>
        <v>0</v>
      </c>
      <c r="P71" s="12">
        <v>0</v>
      </c>
      <c r="Q71" s="45">
        <f t="shared" si="4"/>
        <v>0</v>
      </c>
      <c r="R71" s="46">
        <f t="shared" si="5"/>
        <v>0</v>
      </c>
      <c r="S71" s="47">
        <f t="shared" si="6"/>
        <v>0</v>
      </c>
      <c r="T71" s="12">
        <v>0</v>
      </c>
      <c r="U71" s="45">
        <f t="shared" si="7"/>
        <v>0</v>
      </c>
      <c r="V71" s="46">
        <f t="shared" si="8"/>
        <v>0</v>
      </c>
      <c r="W71" s="47">
        <f t="shared" si="9"/>
        <v>0</v>
      </c>
      <c r="X71" s="51">
        <f t="shared" si="16"/>
        <v>0</v>
      </c>
      <c r="Y71" s="51">
        <f t="shared" si="17"/>
        <v>0</v>
      </c>
      <c r="Z71" s="51">
        <f t="shared" si="18"/>
        <v>0</v>
      </c>
      <c r="AA71" s="51">
        <f t="shared" si="19"/>
        <v>0</v>
      </c>
      <c r="AB71" s="21"/>
    </row>
    <row r="72" spans="1:57" x14ac:dyDescent="0.2">
      <c r="A72" s="59">
        <f>Janvier!A72</f>
        <v>0</v>
      </c>
      <c r="B72" s="59">
        <f>Janvier!B72</f>
        <v>0</v>
      </c>
      <c r="C72" s="59">
        <f>Janvier!C72</f>
        <v>0</v>
      </c>
      <c r="D72" s="12">
        <v>0</v>
      </c>
      <c r="E72" s="45">
        <f t="shared" si="10"/>
        <v>0</v>
      </c>
      <c r="F72" s="46">
        <f t="shared" si="11"/>
        <v>0</v>
      </c>
      <c r="G72" s="47">
        <f t="shared" si="12"/>
        <v>0</v>
      </c>
      <c r="H72" s="12">
        <v>0</v>
      </c>
      <c r="I72" s="45">
        <f t="shared" si="13"/>
        <v>0</v>
      </c>
      <c r="J72" s="46">
        <f t="shared" si="14"/>
        <v>0</v>
      </c>
      <c r="K72" s="47">
        <f t="shared" si="15"/>
        <v>0</v>
      </c>
      <c r="L72" s="12">
        <v>0</v>
      </c>
      <c r="M72" s="45">
        <f t="shared" ref="M72:M81" si="20">IF(L72&lt;(1/24*35),0,L72-(1/24*35))</f>
        <v>0</v>
      </c>
      <c r="N72" s="46">
        <f t="shared" ref="N72:N81" si="21">IF(M72&gt;=1/24*8,1/24*8,M72)</f>
        <v>0</v>
      </c>
      <c r="O72" s="47">
        <f t="shared" ref="O72:O81" si="22">IF(M72-N72&gt;0,M72-N72,0)</f>
        <v>0</v>
      </c>
      <c r="P72" s="12">
        <v>0</v>
      </c>
      <c r="Q72" s="45">
        <f t="shared" ref="Q72:Q81" si="23">IF(P72&lt;(1/24*35),0,P72-(1/24*35))</f>
        <v>0</v>
      </c>
      <c r="R72" s="46">
        <f t="shared" ref="R72:R81" si="24">IF(Q72&gt;=1/24*8,1/24*8,Q72)</f>
        <v>0</v>
      </c>
      <c r="S72" s="47">
        <f t="shared" ref="S72:S81" si="25">IF(Q72-R72&gt;0,Q72-R72,0)</f>
        <v>0</v>
      </c>
      <c r="T72" s="12">
        <v>0</v>
      </c>
      <c r="U72" s="45">
        <f t="shared" ref="U72:U81" si="26">IF(T72&lt;(1/24*35),0,T72-(1/24*35))</f>
        <v>0</v>
      </c>
      <c r="V72" s="46">
        <f t="shared" ref="V72:V81" si="27">IF(U72&gt;=1/24*8,1/24*8,U72)</f>
        <v>0</v>
      </c>
      <c r="W72" s="47">
        <f t="shared" ref="W72:W81" si="28">IF(U72-V72&gt;0,U72-V72,0)</f>
        <v>0</v>
      </c>
      <c r="X72" s="51">
        <f t="shared" si="16"/>
        <v>0</v>
      </c>
      <c r="Y72" s="51">
        <f t="shared" si="17"/>
        <v>0</v>
      </c>
      <c r="Z72" s="51">
        <f t="shared" si="18"/>
        <v>0</v>
      </c>
      <c r="AA72" s="51">
        <f t="shared" si="19"/>
        <v>0</v>
      </c>
      <c r="AB72" s="21"/>
    </row>
    <row r="73" spans="1:57" s="19" customFormat="1" x14ac:dyDescent="0.2">
      <c r="A73" s="59">
        <f>Janvier!A73</f>
        <v>0</v>
      </c>
      <c r="B73" s="59">
        <f>Janvier!B73</f>
        <v>0</v>
      </c>
      <c r="C73" s="59">
        <f>Janvier!C73</f>
        <v>0</v>
      </c>
      <c r="D73" s="12">
        <v>0</v>
      </c>
      <c r="E73" s="45">
        <f t="shared" si="10"/>
        <v>0</v>
      </c>
      <c r="F73" s="46">
        <f t="shared" si="11"/>
        <v>0</v>
      </c>
      <c r="G73" s="47">
        <f t="shared" ref="G73:G81" si="29">IF(E73-F73&gt;0,E73-F73,0)</f>
        <v>0</v>
      </c>
      <c r="H73" s="12">
        <v>0</v>
      </c>
      <c r="I73" s="45">
        <f t="shared" si="13"/>
        <v>0</v>
      </c>
      <c r="J73" s="46">
        <f t="shared" si="14"/>
        <v>0</v>
      </c>
      <c r="K73" s="47">
        <f t="shared" ref="K73:K81" si="30">IF(I73-J73&gt;0,I73-J73,0)</f>
        <v>0</v>
      </c>
      <c r="L73" s="12">
        <v>0</v>
      </c>
      <c r="M73" s="45">
        <f t="shared" si="20"/>
        <v>0</v>
      </c>
      <c r="N73" s="46">
        <f t="shared" si="21"/>
        <v>0</v>
      </c>
      <c r="O73" s="47">
        <f t="shared" si="22"/>
        <v>0</v>
      </c>
      <c r="P73" s="12">
        <v>0</v>
      </c>
      <c r="Q73" s="45">
        <f t="shared" si="23"/>
        <v>0</v>
      </c>
      <c r="R73" s="46">
        <f t="shared" si="24"/>
        <v>0</v>
      </c>
      <c r="S73" s="47">
        <f t="shared" si="25"/>
        <v>0</v>
      </c>
      <c r="T73" s="12">
        <v>0</v>
      </c>
      <c r="U73" s="45">
        <f t="shared" si="26"/>
        <v>0</v>
      </c>
      <c r="V73" s="46">
        <f t="shared" si="27"/>
        <v>0</v>
      </c>
      <c r="W73" s="47">
        <f t="shared" si="28"/>
        <v>0</v>
      </c>
      <c r="X73" s="51">
        <f t="shared" ref="X73:X81" si="31">SUMIF($D$7:$W$7,$H$7,$D73:$W73)</f>
        <v>0</v>
      </c>
      <c r="Y73" s="51">
        <f t="shared" ref="Y73:Y81" si="32">SUMIF($D$7:$W$7,$Y$7,$D73:$W73)</f>
        <v>0</v>
      </c>
      <c r="Z73" s="51">
        <f t="shared" ref="Z73:Z81" si="33">SUMIF($D$7:$W$7,$Z$7,$D73:$W73)</f>
        <v>0</v>
      </c>
      <c r="AA73" s="51">
        <f t="shared" ref="AA73:AA81" si="34">SUMIF($D$7:$W$7,$AA$7,$D73:$W73)</f>
        <v>0</v>
      </c>
      <c r="AB73" s="2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 s="59">
        <f>Janvier!A74</f>
        <v>0</v>
      </c>
      <c r="B74" s="59">
        <f>Janvier!B74</f>
        <v>0</v>
      </c>
      <c r="C74" s="59">
        <f>Janvier!C74</f>
        <v>0</v>
      </c>
      <c r="D74" s="12">
        <v>0</v>
      </c>
      <c r="E74" s="45">
        <f t="shared" ref="E74:E81" si="35">IF(D74&lt;(1/24*35),0,D74-(1/24*35))</f>
        <v>0</v>
      </c>
      <c r="F74" s="46">
        <f t="shared" ref="F74:F81" si="36">IF(E74&gt;=1/24*8,1/24*8,E74)</f>
        <v>0</v>
      </c>
      <c r="G74" s="47">
        <f t="shared" si="29"/>
        <v>0</v>
      </c>
      <c r="H74" s="12">
        <v>0</v>
      </c>
      <c r="I74" s="45">
        <f t="shared" ref="I74:I81" si="37">IF(H74&lt;(1/24*35),0,H74-(1/24*35))</f>
        <v>0</v>
      </c>
      <c r="J74" s="46">
        <f t="shared" ref="J74:J81" si="38">IF(I74&gt;=1/24*8,1/24*8,I74)</f>
        <v>0</v>
      </c>
      <c r="K74" s="47">
        <f t="shared" si="30"/>
        <v>0</v>
      </c>
      <c r="L74" s="12">
        <v>0</v>
      </c>
      <c r="M74" s="45">
        <f t="shared" si="20"/>
        <v>0</v>
      </c>
      <c r="N74" s="46">
        <f t="shared" si="21"/>
        <v>0</v>
      </c>
      <c r="O74" s="47">
        <f t="shared" si="22"/>
        <v>0</v>
      </c>
      <c r="P74" s="12">
        <v>0</v>
      </c>
      <c r="Q74" s="45">
        <f t="shared" si="23"/>
        <v>0</v>
      </c>
      <c r="R74" s="46">
        <f t="shared" si="24"/>
        <v>0</v>
      </c>
      <c r="S74" s="47">
        <f t="shared" si="25"/>
        <v>0</v>
      </c>
      <c r="T74" s="12">
        <v>0</v>
      </c>
      <c r="U74" s="45">
        <f t="shared" si="26"/>
        <v>0</v>
      </c>
      <c r="V74" s="46">
        <f t="shared" si="27"/>
        <v>0</v>
      </c>
      <c r="W74" s="47">
        <f t="shared" si="28"/>
        <v>0</v>
      </c>
      <c r="X74" s="51">
        <f t="shared" si="31"/>
        <v>0</v>
      </c>
      <c r="Y74" s="51">
        <f t="shared" si="32"/>
        <v>0</v>
      </c>
      <c r="Z74" s="51">
        <f t="shared" si="33"/>
        <v>0</v>
      </c>
      <c r="AA74" s="51">
        <f t="shared" si="34"/>
        <v>0</v>
      </c>
      <c r="AB74" s="21"/>
    </row>
    <row r="75" spans="1:57" x14ac:dyDescent="0.2">
      <c r="A75" s="59">
        <f>Janvier!A75</f>
        <v>0</v>
      </c>
      <c r="B75" s="59">
        <f>Janvier!B75</f>
        <v>0</v>
      </c>
      <c r="C75" s="59">
        <f>Janvier!C75</f>
        <v>0</v>
      </c>
      <c r="D75" s="12">
        <v>0</v>
      </c>
      <c r="E75" s="45">
        <f t="shared" si="35"/>
        <v>0</v>
      </c>
      <c r="F75" s="46">
        <f t="shared" si="36"/>
        <v>0</v>
      </c>
      <c r="G75" s="47">
        <f t="shared" si="29"/>
        <v>0</v>
      </c>
      <c r="H75" s="12">
        <v>0</v>
      </c>
      <c r="I75" s="45">
        <f t="shared" si="37"/>
        <v>0</v>
      </c>
      <c r="J75" s="46">
        <f t="shared" si="38"/>
        <v>0</v>
      </c>
      <c r="K75" s="47">
        <f t="shared" si="30"/>
        <v>0</v>
      </c>
      <c r="L75" s="12">
        <v>0</v>
      </c>
      <c r="M75" s="45">
        <f t="shared" si="20"/>
        <v>0</v>
      </c>
      <c r="N75" s="46">
        <f t="shared" si="21"/>
        <v>0</v>
      </c>
      <c r="O75" s="47">
        <f t="shared" si="22"/>
        <v>0</v>
      </c>
      <c r="P75" s="12">
        <v>0</v>
      </c>
      <c r="Q75" s="45">
        <f t="shared" si="23"/>
        <v>0</v>
      </c>
      <c r="R75" s="46">
        <f t="shared" si="24"/>
        <v>0</v>
      </c>
      <c r="S75" s="47">
        <f t="shared" si="25"/>
        <v>0</v>
      </c>
      <c r="T75" s="12">
        <v>0</v>
      </c>
      <c r="U75" s="45">
        <f t="shared" si="26"/>
        <v>0</v>
      </c>
      <c r="V75" s="46">
        <f t="shared" si="27"/>
        <v>0</v>
      </c>
      <c r="W75" s="47">
        <f t="shared" si="28"/>
        <v>0</v>
      </c>
      <c r="X75" s="51">
        <f t="shared" si="31"/>
        <v>0</v>
      </c>
      <c r="Y75" s="51">
        <f t="shared" si="32"/>
        <v>0</v>
      </c>
      <c r="Z75" s="51">
        <f t="shared" si="33"/>
        <v>0</v>
      </c>
      <c r="AA75" s="51">
        <f t="shared" si="34"/>
        <v>0</v>
      </c>
      <c r="AB75" s="21"/>
    </row>
    <row r="76" spans="1:57" x14ac:dyDescent="0.2">
      <c r="A76" s="59">
        <f>Janvier!A76</f>
        <v>0</v>
      </c>
      <c r="B76" s="59">
        <f>Janvier!B76</f>
        <v>0</v>
      </c>
      <c r="C76" s="59">
        <f>Janvier!C76</f>
        <v>0</v>
      </c>
      <c r="D76" s="12">
        <v>0</v>
      </c>
      <c r="E76" s="45">
        <f t="shared" si="35"/>
        <v>0</v>
      </c>
      <c r="F76" s="46">
        <f t="shared" si="36"/>
        <v>0</v>
      </c>
      <c r="G76" s="47">
        <f t="shared" si="29"/>
        <v>0</v>
      </c>
      <c r="H76" s="12">
        <v>0</v>
      </c>
      <c r="I76" s="45">
        <f t="shared" si="37"/>
        <v>0</v>
      </c>
      <c r="J76" s="46">
        <f t="shared" si="38"/>
        <v>0</v>
      </c>
      <c r="K76" s="47">
        <f t="shared" si="30"/>
        <v>0</v>
      </c>
      <c r="L76" s="12">
        <v>0</v>
      </c>
      <c r="M76" s="45">
        <f t="shared" si="20"/>
        <v>0</v>
      </c>
      <c r="N76" s="46">
        <f t="shared" si="21"/>
        <v>0</v>
      </c>
      <c r="O76" s="47">
        <f t="shared" si="22"/>
        <v>0</v>
      </c>
      <c r="P76" s="12">
        <v>0</v>
      </c>
      <c r="Q76" s="45">
        <f t="shared" si="23"/>
        <v>0</v>
      </c>
      <c r="R76" s="46">
        <f t="shared" si="24"/>
        <v>0</v>
      </c>
      <c r="S76" s="47">
        <f t="shared" si="25"/>
        <v>0</v>
      </c>
      <c r="T76" s="12">
        <v>0</v>
      </c>
      <c r="U76" s="45">
        <f t="shared" si="26"/>
        <v>0</v>
      </c>
      <c r="V76" s="46">
        <f t="shared" si="27"/>
        <v>0</v>
      </c>
      <c r="W76" s="47">
        <f t="shared" si="28"/>
        <v>0</v>
      </c>
      <c r="X76" s="51">
        <f t="shared" si="31"/>
        <v>0</v>
      </c>
      <c r="Y76" s="51">
        <f t="shared" si="32"/>
        <v>0</v>
      </c>
      <c r="Z76" s="51">
        <f t="shared" si="33"/>
        <v>0</v>
      </c>
      <c r="AA76" s="51">
        <f t="shared" si="34"/>
        <v>0</v>
      </c>
      <c r="AB76" s="21"/>
    </row>
    <row r="77" spans="1:57" x14ac:dyDescent="0.2">
      <c r="A77" s="59">
        <f>Janvier!A77</f>
        <v>0</v>
      </c>
      <c r="B77" s="59">
        <f>Janvier!B77</f>
        <v>0</v>
      </c>
      <c r="C77" s="59">
        <f>Janvier!C77</f>
        <v>0</v>
      </c>
      <c r="D77" s="12">
        <v>0</v>
      </c>
      <c r="E77" s="45">
        <f t="shared" si="35"/>
        <v>0</v>
      </c>
      <c r="F77" s="46">
        <f t="shared" si="36"/>
        <v>0</v>
      </c>
      <c r="G77" s="47">
        <f t="shared" si="29"/>
        <v>0</v>
      </c>
      <c r="H77" s="12">
        <v>0</v>
      </c>
      <c r="I77" s="45">
        <f t="shared" si="37"/>
        <v>0</v>
      </c>
      <c r="J77" s="46">
        <f t="shared" si="38"/>
        <v>0</v>
      </c>
      <c r="K77" s="47">
        <f t="shared" si="30"/>
        <v>0</v>
      </c>
      <c r="L77" s="12">
        <v>0</v>
      </c>
      <c r="M77" s="45">
        <f t="shared" si="20"/>
        <v>0</v>
      </c>
      <c r="N77" s="46">
        <f t="shared" si="21"/>
        <v>0</v>
      </c>
      <c r="O77" s="47">
        <f t="shared" si="22"/>
        <v>0</v>
      </c>
      <c r="P77" s="12">
        <v>0</v>
      </c>
      <c r="Q77" s="45">
        <f t="shared" si="23"/>
        <v>0</v>
      </c>
      <c r="R77" s="46">
        <f t="shared" si="24"/>
        <v>0</v>
      </c>
      <c r="S77" s="47">
        <f t="shared" si="25"/>
        <v>0</v>
      </c>
      <c r="T77" s="12">
        <v>0</v>
      </c>
      <c r="U77" s="45">
        <f t="shared" si="26"/>
        <v>0</v>
      </c>
      <c r="V77" s="46">
        <f t="shared" si="27"/>
        <v>0</v>
      </c>
      <c r="W77" s="47">
        <f t="shared" si="28"/>
        <v>0</v>
      </c>
      <c r="X77" s="51">
        <f t="shared" si="31"/>
        <v>0</v>
      </c>
      <c r="Y77" s="51">
        <f t="shared" si="32"/>
        <v>0</v>
      </c>
      <c r="Z77" s="51">
        <f t="shared" si="33"/>
        <v>0</v>
      </c>
      <c r="AA77" s="51">
        <f t="shared" si="34"/>
        <v>0</v>
      </c>
      <c r="AB77" s="21"/>
    </row>
    <row r="78" spans="1:57" x14ac:dyDescent="0.2">
      <c r="A78" s="59">
        <f>Janvier!A78</f>
        <v>0</v>
      </c>
      <c r="B78" s="59">
        <f>Janvier!B78</f>
        <v>0</v>
      </c>
      <c r="C78" s="59">
        <f>Janvier!C78</f>
        <v>0</v>
      </c>
      <c r="D78" s="12">
        <v>0</v>
      </c>
      <c r="E78" s="45">
        <f t="shared" si="35"/>
        <v>0</v>
      </c>
      <c r="F78" s="46">
        <f t="shared" si="36"/>
        <v>0</v>
      </c>
      <c r="G78" s="47">
        <f t="shared" si="29"/>
        <v>0</v>
      </c>
      <c r="H78" s="12">
        <v>0</v>
      </c>
      <c r="I78" s="45">
        <f t="shared" si="37"/>
        <v>0</v>
      </c>
      <c r="J78" s="46">
        <f t="shared" si="38"/>
        <v>0</v>
      </c>
      <c r="K78" s="47">
        <f t="shared" si="30"/>
        <v>0</v>
      </c>
      <c r="L78" s="12">
        <v>0</v>
      </c>
      <c r="M78" s="45">
        <f t="shared" si="20"/>
        <v>0</v>
      </c>
      <c r="N78" s="46">
        <f t="shared" si="21"/>
        <v>0</v>
      </c>
      <c r="O78" s="47">
        <f t="shared" si="22"/>
        <v>0</v>
      </c>
      <c r="P78" s="12">
        <v>0</v>
      </c>
      <c r="Q78" s="45">
        <f t="shared" si="23"/>
        <v>0</v>
      </c>
      <c r="R78" s="46">
        <f t="shared" si="24"/>
        <v>0</v>
      </c>
      <c r="S78" s="47">
        <f t="shared" si="25"/>
        <v>0</v>
      </c>
      <c r="T78" s="12">
        <v>0</v>
      </c>
      <c r="U78" s="45">
        <f t="shared" si="26"/>
        <v>0</v>
      </c>
      <c r="V78" s="46">
        <f t="shared" si="27"/>
        <v>0</v>
      </c>
      <c r="W78" s="47">
        <f t="shared" si="28"/>
        <v>0</v>
      </c>
      <c r="X78" s="51">
        <f t="shared" si="31"/>
        <v>0</v>
      </c>
      <c r="Y78" s="51">
        <f t="shared" si="32"/>
        <v>0</v>
      </c>
      <c r="Z78" s="51">
        <f t="shared" si="33"/>
        <v>0</v>
      </c>
      <c r="AA78" s="51">
        <f t="shared" si="34"/>
        <v>0</v>
      </c>
      <c r="AB78" s="21"/>
    </row>
    <row r="79" spans="1:57" x14ac:dyDescent="0.2">
      <c r="A79" s="59">
        <f>Janvier!A79</f>
        <v>0</v>
      </c>
      <c r="B79" s="59">
        <f>Janvier!B79</f>
        <v>0</v>
      </c>
      <c r="C79" s="59">
        <f>Janvier!C79</f>
        <v>0</v>
      </c>
      <c r="D79" s="12">
        <v>0</v>
      </c>
      <c r="E79" s="45">
        <f t="shared" si="35"/>
        <v>0</v>
      </c>
      <c r="F79" s="46">
        <f t="shared" si="36"/>
        <v>0</v>
      </c>
      <c r="G79" s="47">
        <f t="shared" si="29"/>
        <v>0</v>
      </c>
      <c r="H79" s="12">
        <v>0</v>
      </c>
      <c r="I79" s="45">
        <f t="shared" si="37"/>
        <v>0</v>
      </c>
      <c r="J79" s="46">
        <f t="shared" si="38"/>
        <v>0</v>
      </c>
      <c r="K79" s="47">
        <f t="shared" si="30"/>
        <v>0</v>
      </c>
      <c r="L79" s="12">
        <v>0</v>
      </c>
      <c r="M79" s="45">
        <f t="shared" si="20"/>
        <v>0</v>
      </c>
      <c r="N79" s="46">
        <f t="shared" si="21"/>
        <v>0</v>
      </c>
      <c r="O79" s="47">
        <f t="shared" si="22"/>
        <v>0</v>
      </c>
      <c r="P79" s="12">
        <v>0</v>
      </c>
      <c r="Q79" s="45">
        <f t="shared" si="23"/>
        <v>0</v>
      </c>
      <c r="R79" s="46">
        <f t="shared" si="24"/>
        <v>0</v>
      </c>
      <c r="S79" s="47">
        <f t="shared" si="25"/>
        <v>0</v>
      </c>
      <c r="T79" s="12">
        <v>0</v>
      </c>
      <c r="U79" s="45">
        <f t="shared" si="26"/>
        <v>0</v>
      </c>
      <c r="V79" s="46">
        <f t="shared" si="27"/>
        <v>0</v>
      </c>
      <c r="W79" s="47">
        <f t="shared" si="28"/>
        <v>0</v>
      </c>
      <c r="X79" s="51">
        <f t="shared" si="31"/>
        <v>0</v>
      </c>
      <c r="Y79" s="51">
        <f t="shared" si="32"/>
        <v>0</v>
      </c>
      <c r="Z79" s="51">
        <f t="shared" si="33"/>
        <v>0</v>
      </c>
      <c r="AA79" s="51">
        <f t="shared" si="34"/>
        <v>0</v>
      </c>
      <c r="AB79" s="21"/>
    </row>
    <row r="80" spans="1:57" x14ac:dyDescent="0.2">
      <c r="A80" s="59">
        <f>Janvier!A80</f>
        <v>0</v>
      </c>
      <c r="B80" s="59">
        <f>Janvier!B80</f>
        <v>0</v>
      </c>
      <c r="C80" s="59">
        <f>Janvier!C80</f>
        <v>0</v>
      </c>
      <c r="D80" s="12">
        <v>0</v>
      </c>
      <c r="E80" s="45">
        <f t="shared" si="35"/>
        <v>0</v>
      </c>
      <c r="F80" s="46">
        <f t="shared" si="36"/>
        <v>0</v>
      </c>
      <c r="G80" s="47">
        <f t="shared" si="29"/>
        <v>0</v>
      </c>
      <c r="H80" s="12">
        <v>0</v>
      </c>
      <c r="I80" s="45">
        <f t="shared" si="37"/>
        <v>0</v>
      </c>
      <c r="J80" s="46">
        <f t="shared" si="38"/>
        <v>0</v>
      </c>
      <c r="K80" s="47">
        <f t="shared" si="30"/>
        <v>0</v>
      </c>
      <c r="L80" s="12">
        <v>0</v>
      </c>
      <c r="M80" s="45">
        <f t="shared" si="20"/>
        <v>0</v>
      </c>
      <c r="N80" s="46">
        <f t="shared" si="21"/>
        <v>0</v>
      </c>
      <c r="O80" s="47">
        <f t="shared" si="22"/>
        <v>0</v>
      </c>
      <c r="P80" s="12">
        <v>0</v>
      </c>
      <c r="Q80" s="45">
        <f t="shared" si="23"/>
        <v>0</v>
      </c>
      <c r="R80" s="46">
        <f t="shared" si="24"/>
        <v>0</v>
      </c>
      <c r="S80" s="47">
        <f t="shared" si="25"/>
        <v>0</v>
      </c>
      <c r="T80" s="12">
        <v>0</v>
      </c>
      <c r="U80" s="45">
        <f t="shared" si="26"/>
        <v>0</v>
      </c>
      <c r="V80" s="46">
        <f t="shared" si="27"/>
        <v>0</v>
      </c>
      <c r="W80" s="47">
        <f t="shared" si="28"/>
        <v>0</v>
      </c>
      <c r="X80" s="51">
        <f t="shared" si="31"/>
        <v>0</v>
      </c>
      <c r="Y80" s="51">
        <f t="shared" si="32"/>
        <v>0</v>
      </c>
      <c r="Z80" s="51">
        <f t="shared" si="33"/>
        <v>0</v>
      </c>
      <c r="AA80" s="51">
        <f t="shared" si="34"/>
        <v>0</v>
      </c>
      <c r="AB80" s="21"/>
    </row>
    <row r="81" spans="1:28" x14ac:dyDescent="0.2">
      <c r="A81" s="59">
        <f>Janvier!A81</f>
        <v>0</v>
      </c>
      <c r="B81" s="59">
        <f>Janvier!B81</f>
        <v>0</v>
      </c>
      <c r="C81" s="59">
        <f>Janvier!C81</f>
        <v>0</v>
      </c>
      <c r="D81" s="12">
        <v>0</v>
      </c>
      <c r="E81" s="45">
        <f t="shared" si="35"/>
        <v>0</v>
      </c>
      <c r="F81" s="46">
        <f t="shared" si="36"/>
        <v>0</v>
      </c>
      <c r="G81" s="47">
        <f t="shared" si="29"/>
        <v>0</v>
      </c>
      <c r="H81" s="12">
        <v>0</v>
      </c>
      <c r="I81" s="45">
        <f t="shared" si="37"/>
        <v>0</v>
      </c>
      <c r="J81" s="46">
        <f t="shared" si="38"/>
        <v>0</v>
      </c>
      <c r="K81" s="47">
        <f t="shared" si="30"/>
        <v>0</v>
      </c>
      <c r="L81" s="12">
        <v>0</v>
      </c>
      <c r="M81" s="45">
        <f t="shared" si="20"/>
        <v>0</v>
      </c>
      <c r="N81" s="46">
        <f t="shared" si="21"/>
        <v>0</v>
      </c>
      <c r="O81" s="47">
        <f t="shared" si="22"/>
        <v>0</v>
      </c>
      <c r="P81" s="12">
        <v>0</v>
      </c>
      <c r="Q81" s="45">
        <f t="shared" si="23"/>
        <v>0</v>
      </c>
      <c r="R81" s="46">
        <f t="shared" si="24"/>
        <v>0</v>
      </c>
      <c r="S81" s="47">
        <f t="shared" si="25"/>
        <v>0</v>
      </c>
      <c r="T81" s="12">
        <v>0</v>
      </c>
      <c r="U81" s="45">
        <f t="shared" si="26"/>
        <v>0</v>
      </c>
      <c r="V81" s="46">
        <f t="shared" si="27"/>
        <v>0</v>
      </c>
      <c r="W81" s="47">
        <f t="shared" si="28"/>
        <v>0</v>
      </c>
      <c r="X81" s="51">
        <f t="shared" si="31"/>
        <v>0</v>
      </c>
      <c r="Y81" s="51">
        <f t="shared" si="32"/>
        <v>0</v>
      </c>
      <c r="Z81" s="51">
        <f t="shared" si="33"/>
        <v>0</v>
      </c>
      <c r="AA81" s="51">
        <f t="shared" si="34"/>
        <v>0</v>
      </c>
      <c r="AB81" s="21"/>
    </row>
    <row r="82" spans="1:28" ht="17" thickBot="1" x14ac:dyDescent="0.25">
      <c r="A82" s="21"/>
      <c r="B82" s="21"/>
      <c r="C82" s="21"/>
      <c r="D82" s="54">
        <f t="shared" ref="D82:W82" si="39">SUM(D8:D81)</f>
        <v>0</v>
      </c>
      <c r="E82" s="48">
        <f t="shared" si="39"/>
        <v>0</v>
      </c>
      <c r="F82" s="48">
        <f t="shared" si="39"/>
        <v>0</v>
      </c>
      <c r="G82" s="48">
        <f t="shared" si="39"/>
        <v>0</v>
      </c>
      <c r="H82" s="54">
        <f t="shared" si="39"/>
        <v>0</v>
      </c>
      <c r="I82" s="48">
        <f t="shared" si="39"/>
        <v>0</v>
      </c>
      <c r="J82" s="48">
        <f t="shared" si="39"/>
        <v>0</v>
      </c>
      <c r="K82" s="48">
        <f t="shared" si="39"/>
        <v>0</v>
      </c>
      <c r="L82" s="54">
        <f t="shared" si="39"/>
        <v>0</v>
      </c>
      <c r="M82" s="48">
        <f t="shared" si="39"/>
        <v>0</v>
      </c>
      <c r="N82" s="48">
        <f t="shared" si="39"/>
        <v>0</v>
      </c>
      <c r="O82" s="48">
        <f t="shared" si="39"/>
        <v>0</v>
      </c>
      <c r="P82" s="54">
        <f t="shared" si="39"/>
        <v>0</v>
      </c>
      <c r="Q82" s="48">
        <f t="shared" si="39"/>
        <v>0</v>
      </c>
      <c r="R82" s="48">
        <f t="shared" si="39"/>
        <v>0</v>
      </c>
      <c r="S82" s="48">
        <f t="shared" si="39"/>
        <v>0</v>
      </c>
      <c r="T82" s="54">
        <f t="shared" si="39"/>
        <v>0</v>
      </c>
      <c r="U82" s="48">
        <f t="shared" si="39"/>
        <v>0</v>
      </c>
      <c r="V82" s="48">
        <f t="shared" si="39"/>
        <v>0</v>
      </c>
      <c r="W82" s="48">
        <f t="shared" si="39"/>
        <v>0</v>
      </c>
      <c r="X82" s="52">
        <f>SUM(X8:X81)</f>
        <v>0</v>
      </c>
      <c r="Y82" s="53">
        <f t="shared" ref="Y82:AA82" si="40">SUM(Y8:Y81)</f>
        <v>0</v>
      </c>
      <c r="Z82" s="53">
        <f t="shared" si="40"/>
        <v>0</v>
      </c>
      <c r="AA82" s="53">
        <f t="shared" si="40"/>
        <v>0</v>
      </c>
      <c r="AB82" s="21"/>
    </row>
    <row r="83" spans="1:28" x14ac:dyDescent="0.2">
      <c r="A83" s="21"/>
      <c r="B83" s="21"/>
      <c r="C83" s="21"/>
      <c r="D83" s="22"/>
      <c r="E83" s="23"/>
      <c r="F83" s="24"/>
      <c r="G83" s="24"/>
      <c r="H83" s="22"/>
      <c r="I83" s="23"/>
      <c r="J83" s="24"/>
      <c r="K83" s="24"/>
      <c r="L83" s="25"/>
      <c r="M83" s="26"/>
      <c r="N83" s="27"/>
      <c r="O83" s="24"/>
      <c r="P83" s="22"/>
      <c r="Q83" s="23"/>
      <c r="R83" s="24"/>
      <c r="S83" s="24"/>
      <c r="T83" s="22"/>
      <c r="U83" s="23"/>
      <c r="V83" s="24"/>
      <c r="W83" s="24"/>
      <c r="X83" s="29"/>
      <c r="Y83" s="29"/>
      <c r="Z83" s="29"/>
      <c r="AA83" s="29"/>
      <c r="AB83" s="21"/>
    </row>
    <row r="84" spans="1:28" x14ac:dyDescent="0.2">
      <c r="A84" s="21"/>
      <c r="B84" s="21"/>
      <c r="C84" s="21"/>
      <c r="D84" s="22"/>
      <c r="E84" s="23"/>
      <c r="F84" s="24"/>
      <c r="G84" s="24"/>
      <c r="H84" s="22"/>
      <c r="I84" s="23"/>
      <c r="J84" s="24"/>
      <c r="K84" s="24"/>
      <c r="L84" s="25"/>
      <c r="M84" s="26"/>
      <c r="N84" s="27"/>
      <c r="O84" s="24"/>
      <c r="P84" s="22"/>
      <c r="Q84" s="23"/>
      <c r="R84" s="24"/>
      <c r="S84" s="24"/>
      <c r="T84" s="22"/>
      <c r="U84" s="23"/>
      <c r="V84" s="24"/>
      <c r="W84" s="24"/>
      <c r="X84" s="29"/>
      <c r="Y84" s="29"/>
      <c r="Z84" s="29"/>
      <c r="AA84" s="29"/>
      <c r="AB84" s="21"/>
    </row>
  </sheetData>
  <sheetProtection selectLockedCells="1"/>
  <conditionalFormatting sqref="T1:W1">
    <cfRule type="cellIs" dxfId="4" priority="1" operator="equal">
      <formula>"masquer colonne"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Global année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philou10120</dc:creator>
  <cp:lastModifiedBy>Utilisateur de Microsoft Office</cp:lastModifiedBy>
  <dcterms:created xsi:type="dcterms:W3CDTF">2017-09-30T07:14:09Z</dcterms:created>
  <dcterms:modified xsi:type="dcterms:W3CDTF">2017-09-30T12:21:12Z</dcterms:modified>
</cp:coreProperties>
</file>