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iagrams/drawing1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7965" firstSheet="4" activeTab="7"/>
  </bookViews>
  <sheets>
    <sheet name="roadmap" sheetId="1" r:id="rId1"/>
    <sheet name="idée" sheetId="3" r:id="rId2"/>
    <sheet name="équipe" sheetId="2" r:id="rId3"/>
    <sheet name="étude de marché" sheetId="4" r:id="rId4"/>
    <sheet name="prototype " sheetId="5" r:id="rId5"/>
    <sheet name="plan d'action" sheetId="6" r:id="rId6"/>
    <sheet name="création d'entreprise" sheetId="7" r:id="rId7"/>
    <sheet name="finances" sheetId="8" r:id="rId8"/>
    <sheet name="marketing et prod" sheetId="9" r:id="rId9"/>
    <sheet name="lancement" sheetId="10" r:id="rId10"/>
  </sheets>
  <definedNames>
    <definedName name="stade_évol_créa_ent">'création d''entreprise'!$B$13</definedName>
    <definedName name="stade_évol_équipe">équipe!$B$12</definedName>
    <definedName name="stade_évol_étudemarché">'étude de marché'!$B$17</definedName>
    <definedName name="stade_évol_finances">finances!$B$15</definedName>
    <definedName name="stade_évol_idée">idée!$B$11</definedName>
    <definedName name="stade_évol_marketprod">'marketing et prod'!$B$14</definedName>
    <definedName name="stade_évol_plandaction">'plan d''action'!$B$11</definedName>
    <definedName name="stade_évol_proto">'prototype '!$B$13</definedName>
    <definedName name="stade_évolé_lancement">lancement!$B$11</definedName>
  </definedNames>
  <calcPr calcId="125725"/>
</workbook>
</file>

<file path=xl/calcChain.xml><?xml version="1.0" encoding="utf-8"?>
<calcChain xmlns="http://schemas.openxmlformats.org/spreadsheetml/2006/main">
  <c r="B17" i="4"/>
  <c r="T16" i="1"/>
  <c r="B14" i="9"/>
  <c r="B11" i="3"/>
  <c r="B13" i="7"/>
  <c r="S10" i="1" s="1"/>
  <c r="B11" i="6"/>
  <c r="S11" i="1" s="1"/>
  <c r="B13" i="5"/>
  <c r="S7" i="1" s="1"/>
  <c r="S8"/>
  <c r="B11" i="10"/>
  <c r="S13" i="1" s="1"/>
  <c r="S12"/>
  <c r="B15" i="8"/>
  <c r="S9" i="1" s="1"/>
  <c r="B12" i="2"/>
  <c r="S6" i="1" s="1"/>
  <c r="S5"/>
</calcChain>
</file>

<file path=xl/comments1.xml><?xml version="1.0" encoding="utf-8"?>
<comments xmlns="http://schemas.openxmlformats.org/spreadsheetml/2006/main">
  <authors>
    <author>Matériaupôle</author>
  </authors>
  <commentList>
    <comment ref="A5" authorId="0">
      <text>
        <r>
          <rPr>
            <b/>
            <sz val="9"/>
            <color indexed="81"/>
            <rFont val="Tahoma"/>
            <charset val="1"/>
          </rPr>
          <t>Matériaupôle:</t>
        </r>
        <r>
          <rPr>
            <sz val="9"/>
            <color indexed="81"/>
            <rFont val="Tahoma"/>
            <charset val="1"/>
          </rPr>
          <t xml:space="preserve">
Pouvez-vous trouver des moyens de fabriquer votre projet?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Matériaupôle:</t>
        </r>
        <r>
          <rPr>
            <sz val="9"/>
            <color indexed="81"/>
            <rFont val="Tahoma"/>
            <family val="2"/>
          </rPr>
          <t xml:space="preserve">
Pensez-vous que votre solution apportera une réelle plus-value pour le consommateur?
</t>
        </r>
      </text>
    </comment>
    <comment ref="A9" authorId="0">
      <text>
        <r>
          <rPr>
            <b/>
            <sz val="9"/>
            <color indexed="81"/>
            <rFont val="Tahoma"/>
            <charset val="1"/>
          </rPr>
          <t>Matériaupôle:</t>
        </r>
        <r>
          <rPr>
            <sz val="9"/>
            <color indexed="81"/>
            <rFont val="Tahoma"/>
            <charset val="1"/>
          </rPr>
          <t xml:space="preserve">
Votre situation professionnelle actuelle peut-elle vous permettre de vous lancer dans un projet entrepreneurial? </t>
        </r>
      </text>
    </comment>
  </commentList>
</comments>
</file>

<file path=xl/sharedStrings.xml><?xml version="1.0" encoding="utf-8"?>
<sst xmlns="http://schemas.openxmlformats.org/spreadsheetml/2006/main" count="114" uniqueCount="93">
  <si>
    <t>Roadmap Projet</t>
  </si>
  <si>
    <t>Sur ce marché, y a-t-il pénurie ou excès d'offre?  </t>
  </si>
  <si>
    <t>Votre savoir-faire vous donne- t-il un réel avantage?</t>
  </si>
  <si>
    <t>Avez-vous chiffré vos besoins de recherche-développement?  </t>
  </si>
  <si>
    <t>Quel est votre besoin financier global?  </t>
  </si>
  <si>
    <t>Votre business est-il générateur ou consommateur de cash?  </t>
  </si>
  <si>
    <t>Quels seront vos besoins de trésorerie en première année d'activité?  </t>
  </si>
  <si>
    <t xml:space="preserve">Au bout de combien de mois vos flux de trésorerie seront-ils, de manière récurrente, positifs? </t>
  </si>
  <si>
    <t>Quand pensez-vous atteindre le seuil de rentabilité? </t>
  </si>
  <si>
    <t>Avez-vous connaissance des aides et des subventions possibles?</t>
  </si>
  <si>
    <t>Bénéficiez-vous d'aides ou de subventions?</t>
  </si>
  <si>
    <t>Avez-vous prototypé votre produit ?</t>
  </si>
  <si>
    <t>Avez-vous testé votre produit en conditions réelles ?</t>
  </si>
  <si>
    <t>Votre savoir-faire technologique peut-il faire l'objet d'une protection juridique?  </t>
  </si>
  <si>
    <t>Votre innovation risque-t-elle d'être rapidement dépassée?  </t>
  </si>
  <si>
    <t>Arbitrage entre production interne et sous-traitance?  </t>
  </si>
  <si>
    <t>réalisé</t>
  </si>
  <si>
    <t>Business Modèle Canvas</t>
  </si>
  <si>
    <t>Statut juridique</t>
  </si>
  <si>
    <t>Avez-vous défini des cibles prioritaires?  </t>
  </si>
  <si>
    <t>Avez-vous prévu un système de prévision et de reporting?  </t>
  </si>
  <si>
    <t>Avez-vous chiffré votre budget de communication?  </t>
  </si>
  <si>
    <t>De quels outils de communication disposez-vous? </t>
  </si>
  <si>
    <t>Votre outil de production de départ sera-t-il suffisamment "calibré"?  </t>
  </si>
  <si>
    <t>Réaliste</t>
  </si>
  <si>
    <t>Réalisable</t>
  </si>
  <si>
    <t>plus-value</t>
  </si>
  <si>
    <t>Situation professionnelle actuelle</t>
  </si>
  <si>
    <t xml:space="preserve">business plan </t>
  </si>
  <si>
    <t>Rédaction des statuts de l'entreprise</t>
  </si>
  <si>
    <t>outil de gestion des commmandes</t>
  </si>
  <si>
    <t xml:space="preserve">outil de gestion des ventes </t>
  </si>
  <si>
    <t>Assurance de l'entreprise</t>
  </si>
  <si>
    <t>documents commerciaux</t>
  </si>
  <si>
    <t>comptabilité</t>
  </si>
  <si>
    <t>régime fiscal</t>
  </si>
  <si>
    <t>prévision production</t>
  </si>
  <si>
    <t>prévision commercialisation</t>
  </si>
  <si>
    <t>informer l'équipe de l'état du projet</t>
  </si>
  <si>
    <t>répartir les tâches</t>
  </si>
  <si>
    <t>listes des tâches à accomplir</t>
  </si>
  <si>
    <t xml:space="preserve"> identification des compétences indispensables pour la réusite du projet </t>
  </si>
  <si>
    <t>Avoir une équipe "soudée", complémentaire</t>
  </si>
  <si>
    <t>Les compétences clés pour la réussite de votre projet sont présentes</t>
  </si>
  <si>
    <t>Partenariats extérieurs ?  </t>
  </si>
  <si>
    <t>Objectifs compris et partagés par tous  </t>
  </si>
  <si>
    <t xml:space="preserve">Répartition des tâches </t>
  </si>
  <si>
    <t>Penser à la fidélisation de vos "hommes clés"   </t>
  </si>
  <si>
    <t>Evolution des prix sur le marché  </t>
  </si>
  <si>
    <t>Délai d'encaissement des clients</t>
  </si>
  <si>
    <t>Identification des concurrents</t>
  </si>
  <si>
    <t>Où se crée la valeur ajoutée dans la filière</t>
  </si>
  <si>
    <t xml:space="preserve">Définition de la Typologie de clients espérés </t>
  </si>
  <si>
    <t>la taille du marché</t>
  </si>
  <si>
    <t>Nombre de clients espérés</t>
  </si>
  <si>
    <t>Etude des offres des concurrents</t>
  </si>
  <si>
    <t xml:space="preserve">Processus de commercialisation </t>
  </si>
  <si>
    <t>Organisation de votre force de vente?  </t>
  </si>
  <si>
    <t>quel marché?</t>
  </si>
  <si>
    <t>2ème étape: sous-item en orange</t>
  </si>
  <si>
    <t xml:space="preserve">3ème étape: sous-item en vert </t>
  </si>
  <si>
    <t xml:space="preserve">système de notation </t>
  </si>
  <si>
    <t>pas débuté</t>
  </si>
  <si>
    <t>en cours</t>
  </si>
  <si>
    <t>Note</t>
  </si>
  <si>
    <t>quel phasage pour le lancement?</t>
  </si>
  <si>
    <t>évenement de lancement?</t>
  </si>
  <si>
    <t>Comment utiliser ce fichier?</t>
  </si>
  <si>
    <t>Idée</t>
  </si>
  <si>
    <t>Equipe</t>
  </si>
  <si>
    <t>Prototype</t>
  </si>
  <si>
    <t>Etudes de marché</t>
  </si>
  <si>
    <t>Financement</t>
  </si>
  <si>
    <t>Création de l'entreprise</t>
  </si>
  <si>
    <t xml:space="preserve">Plan d'action </t>
  </si>
  <si>
    <t>Production et marketing</t>
  </si>
  <si>
    <t>Lancement</t>
  </si>
  <si>
    <t>Stade d'évolution du projet</t>
  </si>
  <si>
    <t xml:space="preserve">installation dans des locaux </t>
  </si>
  <si>
    <t xml:space="preserve">stade d'évolution </t>
  </si>
  <si>
    <t>Etude de marché</t>
  </si>
  <si>
    <t>Plan d'action</t>
  </si>
  <si>
    <t>Finances</t>
  </si>
  <si>
    <t xml:space="preserve">Marketing et production </t>
  </si>
  <si>
    <t>1ère étape: sous-item en violet</t>
  </si>
  <si>
    <t>Définition d'une méthode d'attaque des cibles prioritaires</t>
  </si>
  <si>
    <t>date de création</t>
  </si>
  <si>
    <t>date de modification</t>
  </si>
  <si>
    <t>Stade d'évolution global du projet</t>
  </si>
  <si>
    <t>réalisation d'un croquis de l'idée</t>
  </si>
  <si>
    <t>Avez-vous une réelle volonté de vous lancer dans la création</t>
  </si>
  <si>
    <t>Identifications des critères d'achat des clients </t>
  </si>
  <si>
    <t>plan de trésorerie (entrée-sortie)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</si>
</sst>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26"/>
      <color rgb="FFFF0000"/>
      <name val="Calibri"/>
      <family val="2"/>
      <scheme val="minor"/>
    </font>
    <font>
      <sz val="16"/>
      <color theme="1"/>
      <name val="Times New Roman"/>
      <family val="1"/>
    </font>
    <font>
      <sz val="16"/>
      <color rgb="FF7030A0"/>
      <name val="Times New Roman"/>
      <family val="1"/>
    </font>
    <font>
      <sz val="16"/>
      <color rgb="FFFFC000"/>
      <name val="Times New Roman"/>
      <family val="1"/>
    </font>
    <font>
      <sz val="16"/>
      <color rgb="FF00B050"/>
      <name val="Times New Roman"/>
      <family val="1"/>
    </font>
    <font>
      <sz val="16"/>
      <color rgb="FF00B0F0"/>
      <name val="Times New Roman"/>
      <family val="1"/>
    </font>
    <font>
      <sz val="14"/>
      <color theme="3" tint="-0.249977111117893"/>
      <name val="Times New Roman"/>
      <family val="1"/>
    </font>
    <font>
      <sz val="11"/>
      <color theme="3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/>
    <xf numFmtId="0" fontId="1" fillId="4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9" borderId="0" xfId="0" applyFont="1" applyFill="1"/>
    <xf numFmtId="0" fontId="2" fillId="9" borderId="0" xfId="0" applyFont="1" applyFill="1"/>
    <xf numFmtId="0" fontId="1" fillId="9" borderId="0" xfId="0" applyFont="1" applyFill="1" applyAlignment="1">
      <alignment horizontal="left" vertical="top"/>
    </xf>
    <xf numFmtId="0" fontId="1" fillId="7" borderId="0" xfId="0" applyFont="1" applyFill="1"/>
    <xf numFmtId="0" fontId="2" fillId="7" borderId="0" xfId="0" applyFont="1" applyFill="1"/>
    <xf numFmtId="0" fontId="4" fillId="7" borderId="0" xfId="0" applyFont="1" applyFill="1"/>
    <xf numFmtId="0" fontId="11" fillId="8" borderId="0" xfId="0" applyFont="1" applyFill="1"/>
    <xf numFmtId="0" fontId="11" fillId="2" borderId="0" xfId="0" applyFont="1" applyFill="1"/>
    <xf numFmtId="0" fontId="11" fillId="5" borderId="0" xfId="0" applyFont="1" applyFill="1"/>
    <xf numFmtId="0" fontId="11" fillId="3" borderId="0" xfId="0" applyFont="1" applyFill="1"/>
    <xf numFmtId="0" fontId="1" fillId="6" borderId="0" xfId="0" applyFont="1" applyFill="1"/>
    <xf numFmtId="0" fontId="1" fillId="7" borderId="0" xfId="0" applyFont="1" applyFill="1" applyAlignment="1">
      <alignment horizontal="center"/>
    </xf>
    <xf numFmtId="0" fontId="15" fillId="8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14" fontId="1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4">
  <dgm:title val=""/>
  <dgm:desc val=""/>
  <dgm:catLst>
    <dgm:cat type="accent1" pri="11400"/>
  </dgm:catLst>
  <dgm:styleLbl name="node0">
    <dgm:fillClrLst meth="cycle">
      <a:schemeClr val="accent1">
        <a:shade val="6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cycle">
      <a:schemeClr val="accent1">
        <a:shade val="50000"/>
      </a:schemeClr>
      <a:schemeClr val="accent1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cycle">
      <a:schemeClr val="accent1">
        <a:shade val="50000"/>
      </a:schemeClr>
      <a:schemeClr val="accent1">
        <a:tint val="55000"/>
      </a:schemeClr>
    </dgm:fillClrLst>
    <dgm:linClrLst meth="cycle">
      <a:schemeClr val="accent1">
        <a:shade val="50000"/>
      </a:schemeClr>
      <a:schemeClr val="accent1">
        <a:tint val="55000"/>
      </a:schemeClr>
    </dgm:linClrLst>
    <dgm:effectClrLst/>
    <dgm:txLinClrLst/>
    <dgm:txFillClrLst/>
    <dgm:txEffectClrLst/>
  </dgm:styleLbl>
  <dgm:styleLbl name="lnNode1">
    <dgm:fillClrLst meth="cycle">
      <a:schemeClr val="accent1">
        <a:shade val="50000"/>
      </a:schemeClr>
      <a:schemeClr val="accent1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cycle">
      <a:schemeClr val="accent1">
        <a:shade val="80000"/>
        <a:alpha val="50000"/>
      </a:schemeClr>
      <a:schemeClr val="accent1">
        <a:tint val="5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1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1">
        <a:tint val="50000"/>
      </a:schemeClr>
      <a:schemeClr val="accent1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cycle">
      <a:schemeClr val="accent1">
        <a:shade val="90000"/>
      </a:schemeClr>
      <a:schemeClr val="accent1">
        <a:tint val="50000"/>
      </a:schemeClr>
    </dgm:fillClrLst>
    <dgm:linClrLst meth="cycle">
      <a:schemeClr val="accent1">
        <a:shade val="90000"/>
      </a:schemeClr>
      <a:schemeClr val="accent1">
        <a:tint val="50000"/>
      </a:schemeClr>
    </dgm:linClrLst>
    <dgm:effectClrLst/>
    <dgm:txLinClrLst/>
    <dgm:txFillClrLst/>
    <dgm:txEffectClrLst/>
  </dgm:styleLbl>
  <dgm:styleLbl name="fgSibTrans2D1">
    <dgm:fillClrLst meth="cycle">
      <a:schemeClr val="accent1">
        <a:shade val="90000"/>
      </a:schemeClr>
      <a:schemeClr val="accent1">
        <a:tint val="50000"/>
      </a:schemeClr>
    </dgm:fillClrLst>
    <dgm:linClrLst meth="cycle">
      <a:schemeClr val="accent1">
        <a:shade val="90000"/>
      </a:schemeClr>
      <a:schemeClr val="accent1">
        <a:tint val="50000"/>
      </a:schemeClr>
    </dgm:linClrLst>
    <dgm:effectClrLst/>
    <dgm:txLinClrLst/>
    <dgm:txFillClrLst/>
    <dgm:txEffectClrLst/>
  </dgm:styleLbl>
  <dgm:styleLbl name="bgSibTrans2D1">
    <dgm:fillClrLst meth="cycle">
      <a:schemeClr val="accent1">
        <a:shade val="90000"/>
      </a:schemeClr>
      <a:schemeClr val="accent1">
        <a:tint val="50000"/>
      </a:schemeClr>
    </dgm:fillClrLst>
    <dgm:linClrLst meth="cycle">
      <a:schemeClr val="accent1">
        <a:shade val="90000"/>
      </a:schemeClr>
      <a:schemeClr val="accent1">
        <a:tint val="50000"/>
      </a:schemeClr>
    </dgm:linClrLst>
    <dgm:effectClrLst/>
    <dgm:txLinClrLst/>
    <dgm:txFillClrLst/>
    <dgm:txEffectClrLst/>
  </dgm:styleLbl>
  <dgm:styleLbl name="sibTrans1D1">
    <dgm:fillClrLst meth="cycle">
      <a:schemeClr val="accent1">
        <a:shade val="90000"/>
      </a:schemeClr>
      <a:schemeClr val="accent1">
        <a:tint val="50000"/>
      </a:schemeClr>
    </dgm:fillClrLst>
    <dgm:linClrLst meth="cycle">
      <a:schemeClr val="accent1">
        <a:shade val="90000"/>
      </a:schemeClr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1">
        <a:tint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1">
        <a:tint val="90000"/>
      </a:schemeClr>
    </dgm:fillClrLst>
    <dgm:linClrLst meth="repeat">
      <a:schemeClr val="accent1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1">
        <a:tint val="70000"/>
      </a:schemeClr>
    </dgm:fillClrLst>
    <dgm:linClrLst meth="repeat">
      <a:schemeClr val="accent1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1">
        <a:tint val="50000"/>
      </a:schemeClr>
    </dgm:fillClrLst>
    <dgm:linClrLst meth="repeat">
      <a:schemeClr val="accent1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1">
        <a:shade val="8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>
        <a:tint val="90000"/>
      </a:schemeClr>
    </dgm:fillClrLst>
    <dgm:linClrLst meth="repeat">
      <a:schemeClr val="accent1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>
        <a:tint val="70000"/>
      </a:schemeClr>
    </dgm:fillClrLst>
    <dgm:linClrLst meth="repeat">
      <a:schemeClr val="accent1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>
        <a:tint val="50000"/>
      </a:schemeClr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cycle">
      <a:schemeClr val="accent1">
        <a:shade val="50000"/>
      </a:schemeClr>
      <a:schemeClr val="accent1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cycle">
      <a:schemeClr val="accent1">
        <a:shade val="50000"/>
      </a:schemeClr>
      <a:schemeClr val="accent1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cycle">
      <a:schemeClr val="accent1">
        <a:shade val="50000"/>
      </a:schemeClr>
      <a:schemeClr val="accent1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55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cycle">
      <a:schemeClr val="accent1">
        <a:shade val="50000"/>
      </a:schemeClr>
      <a:schemeClr val="accent1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cycle">
      <a:schemeClr val="accent1">
        <a:shade val="50000"/>
      </a:schemeClr>
      <a:schemeClr val="accent1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55000"/>
      </a:schemeClr>
    </dgm:fillClrLst>
    <dgm:linClrLst meth="repeat">
      <a:schemeClr val="accent1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55000"/>
      </a:schemeClr>
    </dgm:fillClrLst>
    <dgm:linClrLst meth="repeat">
      <a:schemeClr val="accent1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55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55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872E29CC-CC69-458A-9268-C0ACF8896F00}" type="doc">
      <dgm:prSet loTypeId="urn:microsoft.com/office/officeart/2005/8/layout/bProcess4" loCatId="process" qsTypeId="urn:microsoft.com/office/officeart/2005/8/quickstyle/simple1" qsCatId="simple" csTypeId="urn:microsoft.com/office/officeart/2005/8/colors/accent1_4" csCatId="accent1" phldr="1"/>
      <dgm:spPr/>
      <dgm:t>
        <a:bodyPr/>
        <a:lstStyle/>
        <a:p>
          <a:endParaRPr lang="fr-FR"/>
        </a:p>
      </dgm:t>
    </dgm:pt>
    <dgm:pt modelId="{13898FCB-6643-4660-8B21-E52B7D315608}">
      <dgm:prSet phldrT="[Texte]" custT="1"/>
      <dgm:spPr/>
      <dgm:t>
        <a:bodyPr/>
        <a:lstStyle/>
        <a:p>
          <a:r>
            <a:rPr lang="fr-FR" sz="2800"/>
            <a:t>Idée</a:t>
          </a:r>
        </a:p>
      </dgm:t>
    </dgm:pt>
    <dgm:pt modelId="{E9FB648E-491F-48D8-9317-EA01D67F2761}" type="parTrans" cxnId="{32B73BDA-C7E9-4BD4-A8B4-4465DB4EDC54}">
      <dgm:prSet/>
      <dgm:spPr/>
      <dgm:t>
        <a:bodyPr/>
        <a:lstStyle/>
        <a:p>
          <a:endParaRPr lang="fr-FR"/>
        </a:p>
      </dgm:t>
    </dgm:pt>
    <dgm:pt modelId="{3B32FAF3-A39D-469A-BFE8-367E72C87F68}" type="sibTrans" cxnId="{32B73BDA-C7E9-4BD4-A8B4-4465DB4EDC54}">
      <dgm:prSet/>
      <dgm:spPr/>
      <dgm:t>
        <a:bodyPr/>
        <a:lstStyle/>
        <a:p>
          <a:endParaRPr lang="fr-FR" sz="2800"/>
        </a:p>
      </dgm:t>
    </dgm:pt>
    <dgm:pt modelId="{C833A9A7-FFB5-45EC-A900-D441A02B427E}">
      <dgm:prSet phldrT="[Texte]" custT="1"/>
      <dgm:spPr/>
      <dgm:t>
        <a:bodyPr/>
        <a:lstStyle/>
        <a:p>
          <a:r>
            <a:rPr lang="fr-FR" sz="2800"/>
            <a:t>Equipe</a:t>
          </a:r>
        </a:p>
      </dgm:t>
    </dgm:pt>
    <dgm:pt modelId="{A4278F83-D874-4434-9964-6DE67E24089A}" type="parTrans" cxnId="{B7FDDA45-7842-4D44-9FF1-C4B484CA2DF9}">
      <dgm:prSet/>
      <dgm:spPr/>
      <dgm:t>
        <a:bodyPr/>
        <a:lstStyle/>
        <a:p>
          <a:endParaRPr lang="fr-FR"/>
        </a:p>
      </dgm:t>
    </dgm:pt>
    <dgm:pt modelId="{63591252-E649-44FC-B86C-B83589B5B875}" type="sibTrans" cxnId="{B7FDDA45-7842-4D44-9FF1-C4B484CA2DF9}">
      <dgm:prSet/>
      <dgm:spPr/>
      <dgm:t>
        <a:bodyPr/>
        <a:lstStyle/>
        <a:p>
          <a:endParaRPr lang="fr-FR" sz="2800"/>
        </a:p>
      </dgm:t>
    </dgm:pt>
    <dgm:pt modelId="{20EDD439-9FB5-481E-9B5A-6CA6E39A6E57}">
      <dgm:prSet phldrT="[Texte]" custT="1"/>
      <dgm:spPr/>
      <dgm:t>
        <a:bodyPr/>
        <a:lstStyle/>
        <a:p>
          <a:r>
            <a:rPr lang="fr-FR" sz="2800"/>
            <a:t>Prototype + Test en conditions réells</a:t>
          </a:r>
        </a:p>
      </dgm:t>
    </dgm:pt>
    <dgm:pt modelId="{05BC9A19-489B-4651-A1E8-9465B3775FCC}" type="parTrans" cxnId="{83025BF2-2809-4B60-816C-AD3FAE127DFB}">
      <dgm:prSet/>
      <dgm:spPr/>
      <dgm:t>
        <a:bodyPr/>
        <a:lstStyle/>
        <a:p>
          <a:endParaRPr lang="fr-FR"/>
        </a:p>
      </dgm:t>
    </dgm:pt>
    <dgm:pt modelId="{57E4FD67-E320-425C-8662-036C5E9B8468}" type="sibTrans" cxnId="{83025BF2-2809-4B60-816C-AD3FAE127DFB}">
      <dgm:prSet/>
      <dgm:spPr/>
      <dgm:t>
        <a:bodyPr/>
        <a:lstStyle/>
        <a:p>
          <a:endParaRPr lang="fr-FR" sz="2800"/>
        </a:p>
      </dgm:t>
    </dgm:pt>
    <dgm:pt modelId="{1C72E32A-FE6C-468E-9158-60998D1AB7A6}">
      <dgm:prSet phldrT="[Texte]" custT="1"/>
      <dgm:spPr/>
      <dgm:t>
        <a:bodyPr/>
        <a:lstStyle/>
        <a:p>
          <a:r>
            <a:rPr lang="fr-FR" sz="2800"/>
            <a:t>Etude de marché client et concurrence</a:t>
          </a:r>
        </a:p>
      </dgm:t>
    </dgm:pt>
    <dgm:pt modelId="{C0A1F4DE-67E8-4936-8BFC-4A588DADDB7F}" type="parTrans" cxnId="{654326DF-0145-4F91-A9AA-C544399849D7}">
      <dgm:prSet/>
      <dgm:spPr/>
      <dgm:t>
        <a:bodyPr/>
        <a:lstStyle/>
        <a:p>
          <a:endParaRPr lang="fr-FR"/>
        </a:p>
      </dgm:t>
    </dgm:pt>
    <dgm:pt modelId="{C288C732-DC95-4E82-9D5C-12A875DF3B5B}" type="sibTrans" cxnId="{654326DF-0145-4F91-A9AA-C544399849D7}">
      <dgm:prSet/>
      <dgm:spPr/>
      <dgm:t>
        <a:bodyPr/>
        <a:lstStyle/>
        <a:p>
          <a:endParaRPr lang="fr-FR" sz="2800"/>
        </a:p>
      </dgm:t>
    </dgm:pt>
    <dgm:pt modelId="{201FA4B0-8ECA-4318-BF79-16BA5B2C658E}">
      <dgm:prSet phldrT="[Texte]" custT="1"/>
      <dgm:spPr/>
      <dgm:t>
        <a:bodyPr/>
        <a:lstStyle/>
        <a:p>
          <a:r>
            <a:rPr lang="fr-FR" sz="2800"/>
            <a:t>Création de l'entreprise</a:t>
          </a:r>
        </a:p>
      </dgm:t>
    </dgm:pt>
    <dgm:pt modelId="{3F0B0B23-14A5-46E9-86B9-58BBD18F9513}" type="parTrans" cxnId="{56516EE6-182C-40F0-89C3-C3FACCAF8423}">
      <dgm:prSet/>
      <dgm:spPr/>
      <dgm:t>
        <a:bodyPr/>
        <a:lstStyle/>
        <a:p>
          <a:endParaRPr lang="fr-FR"/>
        </a:p>
      </dgm:t>
    </dgm:pt>
    <dgm:pt modelId="{E2A55627-37A3-4818-8242-746E20FFE77B}" type="sibTrans" cxnId="{56516EE6-182C-40F0-89C3-C3FACCAF8423}">
      <dgm:prSet/>
      <dgm:spPr/>
      <dgm:t>
        <a:bodyPr/>
        <a:lstStyle/>
        <a:p>
          <a:endParaRPr lang="fr-FR" sz="2800"/>
        </a:p>
      </dgm:t>
    </dgm:pt>
    <dgm:pt modelId="{D9755A8E-3678-4AD5-A0B0-BEF1E353A64B}">
      <dgm:prSet phldrT="[Texte]" custT="1"/>
      <dgm:spPr/>
      <dgm:t>
        <a:bodyPr/>
        <a:lstStyle/>
        <a:p>
          <a:r>
            <a:rPr lang="fr-FR" sz="2800"/>
            <a:t>Finances</a:t>
          </a:r>
        </a:p>
      </dgm:t>
    </dgm:pt>
    <dgm:pt modelId="{76B36D5D-6EF0-4666-8A7B-899C3ED62762}" type="parTrans" cxnId="{D38FAB7B-4434-4DFD-9251-997CB2E92ED0}">
      <dgm:prSet/>
      <dgm:spPr/>
      <dgm:t>
        <a:bodyPr/>
        <a:lstStyle/>
        <a:p>
          <a:endParaRPr lang="fr-FR"/>
        </a:p>
      </dgm:t>
    </dgm:pt>
    <dgm:pt modelId="{6597594E-931A-47E6-A21C-BD23C364DAED}" type="sibTrans" cxnId="{D38FAB7B-4434-4DFD-9251-997CB2E92ED0}">
      <dgm:prSet/>
      <dgm:spPr/>
      <dgm:t>
        <a:bodyPr/>
        <a:lstStyle/>
        <a:p>
          <a:endParaRPr lang="fr-FR" sz="2800"/>
        </a:p>
      </dgm:t>
    </dgm:pt>
    <dgm:pt modelId="{5E4130FE-198E-4B07-9191-73D23F3742AE}">
      <dgm:prSet phldrT="[Texte]" custT="1"/>
      <dgm:spPr/>
      <dgm:t>
        <a:bodyPr/>
        <a:lstStyle/>
        <a:p>
          <a:r>
            <a:rPr lang="fr-FR" sz="2800"/>
            <a:t>Production et Marketing </a:t>
          </a:r>
        </a:p>
      </dgm:t>
    </dgm:pt>
    <dgm:pt modelId="{4E2C39DF-F776-4770-9E4F-BFA327A1E4D0}" type="parTrans" cxnId="{A70EDAD3-76B3-4755-8361-D3CDC92C6127}">
      <dgm:prSet/>
      <dgm:spPr/>
      <dgm:t>
        <a:bodyPr/>
        <a:lstStyle/>
        <a:p>
          <a:endParaRPr lang="fr-FR"/>
        </a:p>
      </dgm:t>
    </dgm:pt>
    <dgm:pt modelId="{648BAEED-2744-497F-98EF-45FE3E8EEE34}" type="sibTrans" cxnId="{A70EDAD3-76B3-4755-8361-D3CDC92C6127}">
      <dgm:prSet/>
      <dgm:spPr/>
      <dgm:t>
        <a:bodyPr/>
        <a:lstStyle/>
        <a:p>
          <a:endParaRPr lang="fr-FR" sz="2800"/>
        </a:p>
      </dgm:t>
    </dgm:pt>
    <dgm:pt modelId="{4C7C85B8-9E77-48A6-B740-7C8D83BC88BB}">
      <dgm:prSet phldrT="[Texte]" custT="1"/>
      <dgm:spPr/>
      <dgm:t>
        <a:bodyPr/>
        <a:lstStyle/>
        <a:p>
          <a:r>
            <a:rPr lang="fr-FR" sz="2800"/>
            <a:t>Lancement</a:t>
          </a:r>
        </a:p>
      </dgm:t>
    </dgm:pt>
    <dgm:pt modelId="{59EA386C-4807-4AE0-8B18-AD958BCF0906}" type="parTrans" cxnId="{2DA21D95-F7F8-45D3-AC34-45E4F049CB24}">
      <dgm:prSet/>
      <dgm:spPr/>
      <dgm:t>
        <a:bodyPr/>
        <a:lstStyle/>
        <a:p>
          <a:endParaRPr lang="fr-FR"/>
        </a:p>
      </dgm:t>
    </dgm:pt>
    <dgm:pt modelId="{70194DBE-9FD2-4AD3-AE52-573A2093493A}" type="sibTrans" cxnId="{2DA21D95-F7F8-45D3-AC34-45E4F049CB24}">
      <dgm:prSet/>
      <dgm:spPr/>
      <dgm:t>
        <a:bodyPr/>
        <a:lstStyle/>
        <a:p>
          <a:endParaRPr lang="fr-FR"/>
        </a:p>
      </dgm:t>
    </dgm:pt>
    <dgm:pt modelId="{C228BFBE-2E64-47E8-AB2E-C4EE85E52A61}">
      <dgm:prSet phldrT="[Texte]" custT="1"/>
      <dgm:spPr/>
      <dgm:t>
        <a:bodyPr/>
        <a:lstStyle/>
        <a:p>
          <a:r>
            <a:rPr lang="fr-FR" sz="2800"/>
            <a:t>Plan d'action</a:t>
          </a:r>
        </a:p>
      </dgm:t>
    </dgm:pt>
    <dgm:pt modelId="{D01DEEFB-C1D4-4693-8016-643DD62816AC}" type="parTrans" cxnId="{4D831288-1243-4F28-80F5-361D8F42D31F}">
      <dgm:prSet/>
      <dgm:spPr/>
      <dgm:t>
        <a:bodyPr/>
        <a:lstStyle/>
        <a:p>
          <a:endParaRPr lang="fr-FR"/>
        </a:p>
      </dgm:t>
    </dgm:pt>
    <dgm:pt modelId="{3D5203F8-ADDD-4167-B2E5-5D629B6A526B}" type="sibTrans" cxnId="{4D831288-1243-4F28-80F5-361D8F42D31F}">
      <dgm:prSet/>
      <dgm:spPr/>
      <dgm:t>
        <a:bodyPr/>
        <a:lstStyle/>
        <a:p>
          <a:endParaRPr lang="fr-FR" sz="2800"/>
        </a:p>
      </dgm:t>
    </dgm:pt>
    <dgm:pt modelId="{AEA83ADC-1ACE-468E-8593-799D95D11FC2}" type="pres">
      <dgm:prSet presAssocID="{872E29CC-CC69-458A-9268-C0ACF8896F00}" presName="Name0" presStyleCnt="0">
        <dgm:presLayoutVars>
          <dgm:dir/>
          <dgm:resizeHandles/>
        </dgm:presLayoutVars>
      </dgm:prSet>
      <dgm:spPr/>
      <dgm:t>
        <a:bodyPr/>
        <a:lstStyle/>
        <a:p>
          <a:endParaRPr lang="fr-FR"/>
        </a:p>
      </dgm:t>
    </dgm:pt>
    <dgm:pt modelId="{076BECEC-D359-4138-8801-FF625CFF52B5}" type="pres">
      <dgm:prSet presAssocID="{13898FCB-6643-4660-8B21-E52B7D315608}" presName="compNode" presStyleCnt="0"/>
      <dgm:spPr/>
      <dgm:t>
        <a:bodyPr/>
        <a:lstStyle/>
        <a:p>
          <a:endParaRPr lang="fr-FR"/>
        </a:p>
      </dgm:t>
    </dgm:pt>
    <dgm:pt modelId="{D0A72C27-6DEA-44BD-BF24-CBD9B120AFBB}" type="pres">
      <dgm:prSet presAssocID="{13898FCB-6643-4660-8B21-E52B7D315608}" presName="dummyConnPt" presStyleCnt="0"/>
      <dgm:spPr/>
      <dgm:t>
        <a:bodyPr/>
        <a:lstStyle/>
        <a:p>
          <a:endParaRPr lang="fr-FR"/>
        </a:p>
      </dgm:t>
    </dgm:pt>
    <dgm:pt modelId="{84A916A1-87E0-4A16-BDF5-8621E716D631}" type="pres">
      <dgm:prSet presAssocID="{13898FCB-6643-4660-8B21-E52B7D315608}" presName="node" presStyleLbl="node1" presStyleIdx="0" presStyleCnt="9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FBFE1735-3B52-4934-A21A-27833D06A063}" type="pres">
      <dgm:prSet presAssocID="{3B32FAF3-A39D-469A-BFE8-367E72C87F68}" presName="sibTrans" presStyleLbl="bgSibTrans2D1" presStyleIdx="0" presStyleCnt="8"/>
      <dgm:spPr/>
      <dgm:t>
        <a:bodyPr/>
        <a:lstStyle/>
        <a:p>
          <a:endParaRPr lang="fr-FR"/>
        </a:p>
      </dgm:t>
    </dgm:pt>
    <dgm:pt modelId="{3D265178-7263-49C8-9C20-77649A6B28B9}" type="pres">
      <dgm:prSet presAssocID="{C833A9A7-FFB5-45EC-A900-D441A02B427E}" presName="compNode" presStyleCnt="0"/>
      <dgm:spPr/>
      <dgm:t>
        <a:bodyPr/>
        <a:lstStyle/>
        <a:p>
          <a:endParaRPr lang="fr-FR"/>
        </a:p>
      </dgm:t>
    </dgm:pt>
    <dgm:pt modelId="{3200A100-F8C6-4BE4-96DC-1D19767D1384}" type="pres">
      <dgm:prSet presAssocID="{C833A9A7-FFB5-45EC-A900-D441A02B427E}" presName="dummyConnPt" presStyleCnt="0"/>
      <dgm:spPr/>
      <dgm:t>
        <a:bodyPr/>
        <a:lstStyle/>
        <a:p>
          <a:endParaRPr lang="fr-FR"/>
        </a:p>
      </dgm:t>
    </dgm:pt>
    <dgm:pt modelId="{15C6590A-C026-4198-AED6-BC19AC964EF3}" type="pres">
      <dgm:prSet presAssocID="{C833A9A7-FFB5-45EC-A900-D441A02B427E}" presName="node" presStyleLbl="node1" presStyleIdx="1" presStyleCnt="9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911842AB-5972-467F-99AC-97CC64695FE0}" type="pres">
      <dgm:prSet presAssocID="{63591252-E649-44FC-B86C-B83589B5B875}" presName="sibTrans" presStyleLbl="bgSibTrans2D1" presStyleIdx="1" presStyleCnt="8"/>
      <dgm:spPr/>
      <dgm:t>
        <a:bodyPr/>
        <a:lstStyle/>
        <a:p>
          <a:endParaRPr lang="fr-FR"/>
        </a:p>
      </dgm:t>
    </dgm:pt>
    <dgm:pt modelId="{364BFE2B-415C-40A5-9CA6-EBFA2BFBEED4}" type="pres">
      <dgm:prSet presAssocID="{20EDD439-9FB5-481E-9B5A-6CA6E39A6E57}" presName="compNode" presStyleCnt="0"/>
      <dgm:spPr/>
      <dgm:t>
        <a:bodyPr/>
        <a:lstStyle/>
        <a:p>
          <a:endParaRPr lang="fr-FR"/>
        </a:p>
      </dgm:t>
    </dgm:pt>
    <dgm:pt modelId="{2C047CCA-21ED-418B-9CCB-57CAB6AEF186}" type="pres">
      <dgm:prSet presAssocID="{20EDD439-9FB5-481E-9B5A-6CA6E39A6E57}" presName="dummyConnPt" presStyleCnt="0"/>
      <dgm:spPr/>
      <dgm:t>
        <a:bodyPr/>
        <a:lstStyle/>
        <a:p>
          <a:endParaRPr lang="fr-FR"/>
        </a:p>
      </dgm:t>
    </dgm:pt>
    <dgm:pt modelId="{CBA18720-5FA9-4640-8BCE-E28043C15484}" type="pres">
      <dgm:prSet presAssocID="{20EDD439-9FB5-481E-9B5A-6CA6E39A6E57}" presName="node" presStyleLbl="node1" presStyleIdx="2" presStyleCnt="9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12A351DE-6145-4DFB-B7C3-9AC13BF28EC7}" type="pres">
      <dgm:prSet presAssocID="{57E4FD67-E320-425C-8662-036C5E9B8468}" presName="sibTrans" presStyleLbl="bgSibTrans2D1" presStyleIdx="2" presStyleCnt="8"/>
      <dgm:spPr/>
      <dgm:t>
        <a:bodyPr/>
        <a:lstStyle/>
        <a:p>
          <a:endParaRPr lang="fr-FR"/>
        </a:p>
      </dgm:t>
    </dgm:pt>
    <dgm:pt modelId="{6FB44767-B469-4000-B523-0502A9A50BBA}" type="pres">
      <dgm:prSet presAssocID="{201FA4B0-8ECA-4318-BF79-16BA5B2C658E}" presName="compNode" presStyleCnt="0"/>
      <dgm:spPr/>
      <dgm:t>
        <a:bodyPr/>
        <a:lstStyle/>
        <a:p>
          <a:endParaRPr lang="fr-FR"/>
        </a:p>
      </dgm:t>
    </dgm:pt>
    <dgm:pt modelId="{738522D7-399F-4063-B3F5-2BA39E704CC9}" type="pres">
      <dgm:prSet presAssocID="{201FA4B0-8ECA-4318-BF79-16BA5B2C658E}" presName="dummyConnPt" presStyleCnt="0"/>
      <dgm:spPr/>
      <dgm:t>
        <a:bodyPr/>
        <a:lstStyle/>
        <a:p>
          <a:endParaRPr lang="fr-FR"/>
        </a:p>
      </dgm:t>
    </dgm:pt>
    <dgm:pt modelId="{C9744417-A5D2-41E5-AF3C-AE2571B90579}" type="pres">
      <dgm:prSet presAssocID="{201FA4B0-8ECA-4318-BF79-16BA5B2C658E}" presName="node" presStyleLbl="node1" presStyleIdx="3" presStyleCnt="9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9EBCC9E0-1A9A-4497-B4F3-FF0180E1A333}" type="pres">
      <dgm:prSet presAssocID="{E2A55627-37A3-4818-8242-746E20FFE77B}" presName="sibTrans" presStyleLbl="bgSibTrans2D1" presStyleIdx="3" presStyleCnt="8"/>
      <dgm:spPr/>
      <dgm:t>
        <a:bodyPr/>
        <a:lstStyle/>
        <a:p>
          <a:endParaRPr lang="fr-FR"/>
        </a:p>
      </dgm:t>
    </dgm:pt>
    <dgm:pt modelId="{C749BF06-3D87-4224-9FD0-8644F1A4DC4F}" type="pres">
      <dgm:prSet presAssocID="{D9755A8E-3678-4AD5-A0B0-BEF1E353A64B}" presName="compNode" presStyleCnt="0"/>
      <dgm:spPr/>
      <dgm:t>
        <a:bodyPr/>
        <a:lstStyle/>
        <a:p>
          <a:endParaRPr lang="fr-FR"/>
        </a:p>
      </dgm:t>
    </dgm:pt>
    <dgm:pt modelId="{9CC856F6-101D-48B4-A181-F84286431AD4}" type="pres">
      <dgm:prSet presAssocID="{D9755A8E-3678-4AD5-A0B0-BEF1E353A64B}" presName="dummyConnPt" presStyleCnt="0"/>
      <dgm:spPr/>
      <dgm:t>
        <a:bodyPr/>
        <a:lstStyle/>
        <a:p>
          <a:endParaRPr lang="fr-FR"/>
        </a:p>
      </dgm:t>
    </dgm:pt>
    <dgm:pt modelId="{0C711249-4FDB-4873-BF90-D6684EE3E8D2}" type="pres">
      <dgm:prSet presAssocID="{D9755A8E-3678-4AD5-A0B0-BEF1E353A64B}" presName="node" presStyleLbl="node1" presStyleIdx="4" presStyleCnt="9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4E4C5650-9FE3-4BCA-B49E-C2296D316C06}" type="pres">
      <dgm:prSet presAssocID="{6597594E-931A-47E6-A21C-BD23C364DAED}" presName="sibTrans" presStyleLbl="bgSibTrans2D1" presStyleIdx="4" presStyleCnt="8"/>
      <dgm:spPr/>
      <dgm:t>
        <a:bodyPr/>
        <a:lstStyle/>
        <a:p>
          <a:endParaRPr lang="fr-FR"/>
        </a:p>
      </dgm:t>
    </dgm:pt>
    <dgm:pt modelId="{77D41C5C-716E-444D-8235-2C3AD68C057E}" type="pres">
      <dgm:prSet presAssocID="{1C72E32A-FE6C-468E-9158-60998D1AB7A6}" presName="compNode" presStyleCnt="0"/>
      <dgm:spPr/>
      <dgm:t>
        <a:bodyPr/>
        <a:lstStyle/>
        <a:p>
          <a:endParaRPr lang="fr-FR"/>
        </a:p>
      </dgm:t>
    </dgm:pt>
    <dgm:pt modelId="{A646ABEC-5EE2-4010-B991-954DDA6E1D90}" type="pres">
      <dgm:prSet presAssocID="{1C72E32A-FE6C-468E-9158-60998D1AB7A6}" presName="dummyConnPt" presStyleCnt="0"/>
      <dgm:spPr/>
      <dgm:t>
        <a:bodyPr/>
        <a:lstStyle/>
        <a:p>
          <a:endParaRPr lang="fr-FR"/>
        </a:p>
      </dgm:t>
    </dgm:pt>
    <dgm:pt modelId="{1283A2E2-AB2E-426B-81C0-1E7FC4266BD4}" type="pres">
      <dgm:prSet presAssocID="{1C72E32A-FE6C-468E-9158-60998D1AB7A6}" presName="node" presStyleLbl="node1" presStyleIdx="5" presStyleCnt="9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500108F0-02BD-4FA3-8AF1-0EBC80A412CC}" type="pres">
      <dgm:prSet presAssocID="{C288C732-DC95-4E82-9D5C-12A875DF3B5B}" presName="sibTrans" presStyleLbl="bgSibTrans2D1" presStyleIdx="5" presStyleCnt="8"/>
      <dgm:spPr/>
      <dgm:t>
        <a:bodyPr/>
        <a:lstStyle/>
        <a:p>
          <a:endParaRPr lang="fr-FR"/>
        </a:p>
      </dgm:t>
    </dgm:pt>
    <dgm:pt modelId="{D98104A9-94EB-4A94-8A9C-A08143451C68}" type="pres">
      <dgm:prSet presAssocID="{C228BFBE-2E64-47E8-AB2E-C4EE85E52A61}" presName="compNode" presStyleCnt="0"/>
      <dgm:spPr/>
      <dgm:t>
        <a:bodyPr/>
        <a:lstStyle/>
        <a:p>
          <a:endParaRPr lang="fr-FR"/>
        </a:p>
      </dgm:t>
    </dgm:pt>
    <dgm:pt modelId="{E7EB4323-D848-4966-A956-8F95877A39A6}" type="pres">
      <dgm:prSet presAssocID="{C228BFBE-2E64-47E8-AB2E-C4EE85E52A61}" presName="dummyConnPt" presStyleCnt="0"/>
      <dgm:spPr/>
      <dgm:t>
        <a:bodyPr/>
        <a:lstStyle/>
        <a:p>
          <a:endParaRPr lang="fr-FR"/>
        </a:p>
      </dgm:t>
    </dgm:pt>
    <dgm:pt modelId="{963CABD9-6705-4287-BF74-C269D49623AF}" type="pres">
      <dgm:prSet presAssocID="{C228BFBE-2E64-47E8-AB2E-C4EE85E52A61}" presName="node" presStyleLbl="node1" presStyleIdx="6" presStyleCnt="9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787DC6B4-80AF-40EC-90C5-F5E278B8C2D4}" type="pres">
      <dgm:prSet presAssocID="{3D5203F8-ADDD-4167-B2E5-5D629B6A526B}" presName="sibTrans" presStyleLbl="bgSibTrans2D1" presStyleIdx="6" presStyleCnt="8"/>
      <dgm:spPr/>
      <dgm:t>
        <a:bodyPr/>
        <a:lstStyle/>
        <a:p>
          <a:endParaRPr lang="fr-FR"/>
        </a:p>
      </dgm:t>
    </dgm:pt>
    <dgm:pt modelId="{435A9E53-5633-4850-8FA4-95E68E5DD990}" type="pres">
      <dgm:prSet presAssocID="{5E4130FE-198E-4B07-9191-73D23F3742AE}" presName="compNode" presStyleCnt="0"/>
      <dgm:spPr/>
      <dgm:t>
        <a:bodyPr/>
        <a:lstStyle/>
        <a:p>
          <a:endParaRPr lang="fr-FR"/>
        </a:p>
      </dgm:t>
    </dgm:pt>
    <dgm:pt modelId="{B10664E9-8328-4E1A-9B3D-2559BC10EA7B}" type="pres">
      <dgm:prSet presAssocID="{5E4130FE-198E-4B07-9191-73D23F3742AE}" presName="dummyConnPt" presStyleCnt="0"/>
      <dgm:spPr/>
      <dgm:t>
        <a:bodyPr/>
        <a:lstStyle/>
        <a:p>
          <a:endParaRPr lang="fr-FR"/>
        </a:p>
      </dgm:t>
    </dgm:pt>
    <dgm:pt modelId="{82E27629-26BF-4030-947C-5FED56A92B39}" type="pres">
      <dgm:prSet presAssocID="{5E4130FE-198E-4B07-9191-73D23F3742AE}" presName="node" presStyleLbl="node1" presStyleIdx="7" presStyleCnt="9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3111DE69-6A85-4A32-8215-33A90AA830DD}" type="pres">
      <dgm:prSet presAssocID="{648BAEED-2744-497F-98EF-45FE3E8EEE34}" presName="sibTrans" presStyleLbl="bgSibTrans2D1" presStyleIdx="7" presStyleCnt="8"/>
      <dgm:spPr/>
      <dgm:t>
        <a:bodyPr/>
        <a:lstStyle/>
        <a:p>
          <a:endParaRPr lang="fr-FR"/>
        </a:p>
      </dgm:t>
    </dgm:pt>
    <dgm:pt modelId="{15204553-F601-47F1-9930-376E26954DD8}" type="pres">
      <dgm:prSet presAssocID="{4C7C85B8-9E77-48A6-B740-7C8D83BC88BB}" presName="compNode" presStyleCnt="0"/>
      <dgm:spPr/>
      <dgm:t>
        <a:bodyPr/>
        <a:lstStyle/>
        <a:p>
          <a:endParaRPr lang="fr-FR"/>
        </a:p>
      </dgm:t>
    </dgm:pt>
    <dgm:pt modelId="{F667027F-E2F9-4698-90A6-5C999DBEE65E}" type="pres">
      <dgm:prSet presAssocID="{4C7C85B8-9E77-48A6-B740-7C8D83BC88BB}" presName="dummyConnPt" presStyleCnt="0"/>
      <dgm:spPr/>
      <dgm:t>
        <a:bodyPr/>
        <a:lstStyle/>
        <a:p>
          <a:endParaRPr lang="fr-FR"/>
        </a:p>
      </dgm:t>
    </dgm:pt>
    <dgm:pt modelId="{ED2AB1CC-9C66-4402-8B47-0F8BF1046B32}" type="pres">
      <dgm:prSet presAssocID="{4C7C85B8-9E77-48A6-B740-7C8D83BC88BB}" presName="node" presStyleLbl="node1" presStyleIdx="8" presStyleCnt="9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4D831288-1243-4F28-80F5-361D8F42D31F}" srcId="{872E29CC-CC69-458A-9268-C0ACF8896F00}" destId="{C228BFBE-2E64-47E8-AB2E-C4EE85E52A61}" srcOrd="6" destOrd="0" parTransId="{D01DEEFB-C1D4-4693-8016-643DD62816AC}" sibTransId="{3D5203F8-ADDD-4167-B2E5-5D629B6A526B}"/>
    <dgm:cxn modelId="{6C04ECF9-3100-4C21-9773-6339C4EB879D}" type="presOf" srcId="{4C7C85B8-9E77-48A6-B740-7C8D83BC88BB}" destId="{ED2AB1CC-9C66-4402-8B47-0F8BF1046B32}" srcOrd="0" destOrd="0" presId="urn:microsoft.com/office/officeart/2005/8/layout/bProcess4"/>
    <dgm:cxn modelId="{2DA21D95-F7F8-45D3-AC34-45E4F049CB24}" srcId="{872E29CC-CC69-458A-9268-C0ACF8896F00}" destId="{4C7C85B8-9E77-48A6-B740-7C8D83BC88BB}" srcOrd="8" destOrd="0" parTransId="{59EA386C-4807-4AE0-8B18-AD958BCF0906}" sibTransId="{70194DBE-9FD2-4AD3-AE52-573A2093493A}"/>
    <dgm:cxn modelId="{5CE192AE-A7E4-4CBA-9571-A0548D7866CD}" type="presOf" srcId="{C833A9A7-FFB5-45EC-A900-D441A02B427E}" destId="{15C6590A-C026-4198-AED6-BC19AC964EF3}" srcOrd="0" destOrd="0" presId="urn:microsoft.com/office/officeart/2005/8/layout/bProcess4"/>
    <dgm:cxn modelId="{9E0FEC46-D3BD-4B27-AEB0-898D54AF5507}" type="presOf" srcId="{C288C732-DC95-4E82-9D5C-12A875DF3B5B}" destId="{500108F0-02BD-4FA3-8AF1-0EBC80A412CC}" srcOrd="0" destOrd="0" presId="urn:microsoft.com/office/officeart/2005/8/layout/bProcess4"/>
    <dgm:cxn modelId="{654326DF-0145-4F91-A9AA-C544399849D7}" srcId="{872E29CC-CC69-458A-9268-C0ACF8896F00}" destId="{1C72E32A-FE6C-468E-9158-60998D1AB7A6}" srcOrd="5" destOrd="0" parTransId="{C0A1F4DE-67E8-4936-8BFC-4A588DADDB7F}" sibTransId="{C288C732-DC95-4E82-9D5C-12A875DF3B5B}"/>
    <dgm:cxn modelId="{2B1F01EC-57F6-4EFC-86AC-C8809CADA462}" type="presOf" srcId="{648BAEED-2744-497F-98EF-45FE3E8EEE34}" destId="{3111DE69-6A85-4A32-8215-33A90AA830DD}" srcOrd="0" destOrd="0" presId="urn:microsoft.com/office/officeart/2005/8/layout/bProcess4"/>
    <dgm:cxn modelId="{56516EE6-182C-40F0-89C3-C3FACCAF8423}" srcId="{872E29CC-CC69-458A-9268-C0ACF8896F00}" destId="{201FA4B0-8ECA-4318-BF79-16BA5B2C658E}" srcOrd="3" destOrd="0" parTransId="{3F0B0B23-14A5-46E9-86B9-58BBD18F9513}" sibTransId="{E2A55627-37A3-4818-8242-746E20FFE77B}"/>
    <dgm:cxn modelId="{2FE5A6FF-E17D-4C79-AB2E-BE2CBE969FA2}" type="presOf" srcId="{D9755A8E-3678-4AD5-A0B0-BEF1E353A64B}" destId="{0C711249-4FDB-4873-BF90-D6684EE3E8D2}" srcOrd="0" destOrd="0" presId="urn:microsoft.com/office/officeart/2005/8/layout/bProcess4"/>
    <dgm:cxn modelId="{78D3EA55-74BB-4566-994D-68872E229D67}" type="presOf" srcId="{13898FCB-6643-4660-8B21-E52B7D315608}" destId="{84A916A1-87E0-4A16-BDF5-8621E716D631}" srcOrd="0" destOrd="0" presId="urn:microsoft.com/office/officeart/2005/8/layout/bProcess4"/>
    <dgm:cxn modelId="{32B73BDA-C7E9-4BD4-A8B4-4465DB4EDC54}" srcId="{872E29CC-CC69-458A-9268-C0ACF8896F00}" destId="{13898FCB-6643-4660-8B21-E52B7D315608}" srcOrd="0" destOrd="0" parTransId="{E9FB648E-491F-48D8-9317-EA01D67F2761}" sibTransId="{3B32FAF3-A39D-469A-BFE8-367E72C87F68}"/>
    <dgm:cxn modelId="{A70EDAD3-76B3-4755-8361-D3CDC92C6127}" srcId="{872E29CC-CC69-458A-9268-C0ACF8896F00}" destId="{5E4130FE-198E-4B07-9191-73D23F3742AE}" srcOrd="7" destOrd="0" parTransId="{4E2C39DF-F776-4770-9E4F-BFA327A1E4D0}" sibTransId="{648BAEED-2744-497F-98EF-45FE3E8EEE34}"/>
    <dgm:cxn modelId="{32E108B3-C1DA-46C4-9745-8B9D6F4E04A6}" type="presOf" srcId="{5E4130FE-198E-4B07-9191-73D23F3742AE}" destId="{82E27629-26BF-4030-947C-5FED56A92B39}" srcOrd="0" destOrd="0" presId="urn:microsoft.com/office/officeart/2005/8/layout/bProcess4"/>
    <dgm:cxn modelId="{8D23F21F-CB52-4C75-855E-F3E49BC6E64E}" type="presOf" srcId="{E2A55627-37A3-4818-8242-746E20FFE77B}" destId="{9EBCC9E0-1A9A-4497-B4F3-FF0180E1A333}" srcOrd="0" destOrd="0" presId="urn:microsoft.com/office/officeart/2005/8/layout/bProcess4"/>
    <dgm:cxn modelId="{84BB3627-7A95-4D25-8619-3E581063B894}" type="presOf" srcId="{57E4FD67-E320-425C-8662-036C5E9B8468}" destId="{12A351DE-6145-4DFB-B7C3-9AC13BF28EC7}" srcOrd="0" destOrd="0" presId="urn:microsoft.com/office/officeart/2005/8/layout/bProcess4"/>
    <dgm:cxn modelId="{D38FAB7B-4434-4DFD-9251-997CB2E92ED0}" srcId="{872E29CC-CC69-458A-9268-C0ACF8896F00}" destId="{D9755A8E-3678-4AD5-A0B0-BEF1E353A64B}" srcOrd="4" destOrd="0" parTransId="{76B36D5D-6EF0-4666-8A7B-899C3ED62762}" sibTransId="{6597594E-931A-47E6-A21C-BD23C364DAED}"/>
    <dgm:cxn modelId="{7F03DE5F-B769-432E-8AFE-11989CED74CF}" type="presOf" srcId="{1C72E32A-FE6C-468E-9158-60998D1AB7A6}" destId="{1283A2E2-AB2E-426B-81C0-1E7FC4266BD4}" srcOrd="0" destOrd="0" presId="urn:microsoft.com/office/officeart/2005/8/layout/bProcess4"/>
    <dgm:cxn modelId="{470B128E-1CA1-4E1A-AC9D-53DAC5E5648C}" type="presOf" srcId="{872E29CC-CC69-458A-9268-C0ACF8896F00}" destId="{AEA83ADC-1ACE-468E-8593-799D95D11FC2}" srcOrd="0" destOrd="0" presId="urn:microsoft.com/office/officeart/2005/8/layout/bProcess4"/>
    <dgm:cxn modelId="{86240547-B043-48B7-A7B3-6852E62E88A8}" type="presOf" srcId="{3B32FAF3-A39D-469A-BFE8-367E72C87F68}" destId="{FBFE1735-3B52-4934-A21A-27833D06A063}" srcOrd="0" destOrd="0" presId="urn:microsoft.com/office/officeart/2005/8/layout/bProcess4"/>
    <dgm:cxn modelId="{83025BF2-2809-4B60-816C-AD3FAE127DFB}" srcId="{872E29CC-CC69-458A-9268-C0ACF8896F00}" destId="{20EDD439-9FB5-481E-9B5A-6CA6E39A6E57}" srcOrd="2" destOrd="0" parTransId="{05BC9A19-489B-4651-A1E8-9465B3775FCC}" sibTransId="{57E4FD67-E320-425C-8662-036C5E9B8468}"/>
    <dgm:cxn modelId="{911F9103-DEA6-4D2D-93C6-0D6F1DFE08B8}" type="presOf" srcId="{6597594E-931A-47E6-A21C-BD23C364DAED}" destId="{4E4C5650-9FE3-4BCA-B49E-C2296D316C06}" srcOrd="0" destOrd="0" presId="urn:microsoft.com/office/officeart/2005/8/layout/bProcess4"/>
    <dgm:cxn modelId="{BE7C6A70-D358-4AB5-AA54-F2EF4AD85CD8}" type="presOf" srcId="{3D5203F8-ADDD-4167-B2E5-5D629B6A526B}" destId="{787DC6B4-80AF-40EC-90C5-F5E278B8C2D4}" srcOrd="0" destOrd="0" presId="urn:microsoft.com/office/officeart/2005/8/layout/bProcess4"/>
    <dgm:cxn modelId="{C7D4344A-FC87-4DAD-9FB6-C06CFF809778}" type="presOf" srcId="{63591252-E649-44FC-B86C-B83589B5B875}" destId="{911842AB-5972-467F-99AC-97CC64695FE0}" srcOrd="0" destOrd="0" presId="urn:microsoft.com/office/officeart/2005/8/layout/bProcess4"/>
    <dgm:cxn modelId="{7D307091-1260-4444-8E89-6C9650C82441}" type="presOf" srcId="{201FA4B0-8ECA-4318-BF79-16BA5B2C658E}" destId="{C9744417-A5D2-41E5-AF3C-AE2571B90579}" srcOrd="0" destOrd="0" presId="urn:microsoft.com/office/officeart/2005/8/layout/bProcess4"/>
    <dgm:cxn modelId="{67BA1914-D8E9-4E50-814A-E298ECD59959}" type="presOf" srcId="{20EDD439-9FB5-481E-9B5A-6CA6E39A6E57}" destId="{CBA18720-5FA9-4640-8BCE-E28043C15484}" srcOrd="0" destOrd="0" presId="urn:microsoft.com/office/officeart/2005/8/layout/bProcess4"/>
    <dgm:cxn modelId="{3FEDF24B-27DE-4DA9-8990-A7EA785F7EBB}" type="presOf" srcId="{C228BFBE-2E64-47E8-AB2E-C4EE85E52A61}" destId="{963CABD9-6705-4287-BF74-C269D49623AF}" srcOrd="0" destOrd="0" presId="urn:microsoft.com/office/officeart/2005/8/layout/bProcess4"/>
    <dgm:cxn modelId="{B7FDDA45-7842-4D44-9FF1-C4B484CA2DF9}" srcId="{872E29CC-CC69-458A-9268-C0ACF8896F00}" destId="{C833A9A7-FFB5-45EC-A900-D441A02B427E}" srcOrd="1" destOrd="0" parTransId="{A4278F83-D874-4434-9964-6DE67E24089A}" sibTransId="{63591252-E649-44FC-B86C-B83589B5B875}"/>
    <dgm:cxn modelId="{6992DECA-C23E-4086-9B92-905C0E1BDF34}" type="presParOf" srcId="{AEA83ADC-1ACE-468E-8593-799D95D11FC2}" destId="{076BECEC-D359-4138-8801-FF625CFF52B5}" srcOrd="0" destOrd="0" presId="urn:microsoft.com/office/officeart/2005/8/layout/bProcess4"/>
    <dgm:cxn modelId="{7640564B-00C4-4865-AFC2-458DD9C4B89B}" type="presParOf" srcId="{076BECEC-D359-4138-8801-FF625CFF52B5}" destId="{D0A72C27-6DEA-44BD-BF24-CBD9B120AFBB}" srcOrd="0" destOrd="0" presId="urn:microsoft.com/office/officeart/2005/8/layout/bProcess4"/>
    <dgm:cxn modelId="{B30E7311-4D44-4663-B6B2-590D66201621}" type="presParOf" srcId="{076BECEC-D359-4138-8801-FF625CFF52B5}" destId="{84A916A1-87E0-4A16-BDF5-8621E716D631}" srcOrd="1" destOrd="0" presId="urn:microsoft.com/office/officeart/2005/8/layout/bProcess4"/>
    <dgm:cxn modelId="{1EC712F7-9EC3-4C9D-9D4B-0C2B29244ADB}" type="presParOf" srcId="{AEA83ADC-1ACE-468E-8593-799D95D11FC2}" destId="{FBFE1735-3B52-4934-A21A-27833D06A063}" srcOrd="1" destOrd="0" presId="urn:microsoft.com/office/officeart/2005/8/layout/bProcess4"/>
    <dgm:cxn modelId="{43DC6A4D-5A18-4261-9D13-74FBEC018A29}" type="presParOf" srcId="{AEA83ADC-1ACE-468E-8593-799D95D11FC2}" destId="{3D265178-7263-49C8-9C20-77649A6B28B9}" srcOrd="2" destOrd="0" presId="urn:microsoft.com/office/officeart/2005/8/layout/bProcess4"/>
    <dgm:cxn modelId="{F8DA2FD5-AB2A-4CBF-AB9D-4CF430F657CD}" type="presParOf" srcId="{3D265178-7263-49C8-9C20-77649A6B28B9}" destId="{3200A100-F8C6-4BE4-96DC-1D19767D1384}" srcOrd="0" destOrd="0" presId="urn:microsoft.com/office/officeart/2005/8/layout/bProcess4"/>
    <dgm:cxn modelId="{49BD1DA6-D1A8-42E6-A0D8-AD2A74CD4534}" type="presParOf" srcId="{3D265178-7263-49C8-9C20-77649A6B28B9}" destId="{15C6590A-C026-4198-AED6-BC19AC964EF3}" srcOrd="1" destOrd="0" presId="urn:microsoft.com/office/officeart/2005/8/layout/bProcess4"/>
    <dgm:cxn modelId="{D6C7B4DD-3216-40C2-8B03-F0A3C168D353}" type="presParOf" srcId="{AEA83ADC-1ACE-468E-8593-799D95D11FC2}" destId="{911842AB-5972-467F-99AC-97CC64695FE0}" srcOrd="3" destOrd="0" presId="urn:microsoft.com/office/officeart/2005/8/layout/bProcess4"/>
    <dgm:cxn modelId="{B23F2692-7A60-4C0B-BCA9-B866DC9221C1}" type="presParOf" srcId="{AEA83ADC-1ACE-468E-8593-799D95D11FC2}" destId="{364BFE2B-415C-40A5-9CA6-EBFA2BFBEED4}" srcOrd="4" destOrd="0" presId="urn:microsoft.com/office/officeart/2005/8/layout/bProcess4"/>
    <dgm:cxn modelId="{FC7A3997-3909-4A13-9014-96C8242F94DD}" type="presParOf" srcId="{364BFE2B-415C-40A5-9CA6-EBFA2BFBEED4}" destId="{2C047CCA-21ED-418B-9CCB-57CAB6AEF186}" srcOrd="0" destOrd="0" presId="urn:microsoft.com/office/officeart/2005/8/layout/bProcess4"/>
    <dgm:cxn modelId="{31ACF026-CEBC-486A-95A3-95CEBC8BAD6E}" type="presParOf" srcId="{364BFE2B-415C-40A5-9CA6-EBFA2BFBEED4}" destId="{CBA18720-5FA9-4640-8BCE-E28043C15484}" srcOrd="1" destOrd="0" presId="urn:microsoft.com/office/officeart/2005/8/layout/bProcess4"/>
    <dgm:cxn modelId="{6D091C6E-9C13-4E65-AACA-F7EFB5725A51}" type="presParOf" srcId="{AEA83ADC-1ACE-468E-8593-799D95D11FC2}" destId="{12A351DE-6145-4DFB-B7C3-9AC13BF28EC7}" srcOrd="5" destOrd="0" presId="urn:microsoft.com/office/officeart/2005/8/layout/bProcess4"/>
    <dgm:cxn modelId="{C91E5960-B713-4A30-BD6C-68E48185F7CD}" type="presParOf" srcId="{AEA83ADC-1ACE-468E-8593-799D95D11FC2}" destId="{6FB44767-B469-4000-B523-0502A9A50BBA}" srcOrd="6" destOrd="0" presId="urn:microsoft.com/office/officeart/2005/8/layout/bProcess4"/>
    <dgm:cxn modelId="{5F76099B-65BE-4F98-B2C2-6F2C3EA2942E}" type="presParOf" srcId="{6FB44767-B469-4000-B523-0502A9A50BBA}" destId="{738522D7-399F-4063-B3F5-2BA39E704CC9}" srcOrd="0" destOrd="0" presId="urn:microsoft.com/office/officeart/2005/8/layout/bProcess4"/>
    <dgm:cxn modelId="{483B84A2-59DB-47FB-9159-3B8916D407B8}" type="presParOf" srcId="{6FB44767-B469-4000-B523-0502A9A50BBA}" destId="{C9744417-A5D2-41E5-AF3C-AE2571B90579}" srcOrd="1" destOrd="0" presId="urn:microsoft.com/office/officeart/2005/8/layout/bProcess4"/>
    <dgm:cxn modelId="{EEB4B992-9636-4B09-8ABB-701FD406C97C}" type="presParOf" srcId="{AEA83ADC-1ACE-468E-8593-799D95D11FC2}" destId="{9EBCC9E0-1A9A-4497-B4F3-FF0180E1A333}" srcOrd="7" destOrd="0" presId="urn:microsoft.com/office/officeart/2005/8/layout/bProcess4"/>
    <dgm:cxn modelId="{33F1AC29-535A-42E2-8E03-F7A7A6D86EB3}" type="presParOf" srcId="{AEA83ADC-1ACE-468E-8593-799D95D11FC2}" destId="{C749BF06-3D87-4224-9FD0-8644F1A4DC4F}" srcOrd="8" destOrd="0" presId="urn:microsoft.com/office/officeart/2005/8/layout/bProcess4"/>
    <dgm:cxn modelId="{5E4B1C1A-0AB8-478B-AEF5-9FCC7C82DBEC}" type="presParOf" srcId="{C749BF06-3D87-4224-9FD0-8644F1A4DC4F}" destId="{9CC856F6-101D-48B4-A181-F84286431AD4}" srcOrd="0" destOrd="0" presId="urn:microsoft.com/office/officeart/2005/8/layout/bProcess4"/>
    <dgm:cxn modelId="{8C927186-5F7F-45CD-AED9-7BB3B2B91B86}" type="presParOf" srcId="{C749BF06-3D87-4224-9FD0-8644F1A4DC4F}" destId="{0C711249-4FDB-4873-BF90-D6684EE3E8D2}" srcOrd="1" destOrd="0" presId="urn:microsoft.com/office/officeart/2005/8/layout/bProcess4"/>
    <dgm:cxn modelId="{1D794146-C29D-446F-85BF-C02BD3574C8A}" type="presParOf" srcId="{AEA83ADC-1ACE-468E-8593-799D95D11FC2}" destId="{4E4C5650-9FE3-4BCA-B49E-C2296D316C06}" srcOrd="9" destOrd="0" presId="urn:microsoft.com/office/officeart/2005/8/layout/bProcess4"/>
    <dgm:cxn modelId="{BADD4252-C776-4BE1-B285-E413EE97A5C5}" type="presParOf" srcId="{AEA83ADC-1ACE-468E-8593-799D95D11FC2}" destId="{77D41C5C-716E-444D-8235-2C3AD68C057E}" srcOrd="10" destOrd="0" presId="urn:microsoft.com/office/officeart/2005/8/layout/bProcess4"/>
    <dgm:cxn modelId="{2CAC7AC6-3277-4D11-AF87-6CADACBDFE9B}" type="presParOf" srcId="{77D41C5C-716E-444D-8235-2C3AD68C057E}" destId="{A646ABEC-5EE2-4010-B991-954DDA6E1D90}" srcOrd="0" destOrd="0" presId="urn:microsoft.com/office/officeart/2005/8/layout/bProcess4"/>
    <dgm:cxn modelId="{84B0226E-82C4-40FA-85CB-D07FF33E23F2}" type="presParOf" srcId="{77D41C5C-716E-444D-8235-2C3AD68C057E}" destId="{1283A2E2-AB2E-426B-81C0-1E7FC4266BD4}" srcOrd="1" destOrd="0" presId="urn:microsoft.com/office/officeart/2005/8/layout/bProcess4"/>
    <dgm:cxn modelId="{0009E51D-6550-4B70-98E5-FB8A18364719}" type="presParOf" srcId="{AEA83ADC-1ACE-468E-8593-799D95D11FC2}" destId="{500108F0-02BD-4FA3-8AF1-0EBC80A412CC}" srcOrd="11" destOrd="0" presId="urn:microsoft.com/office/officeart/2005/8/layout/bProcess4"/>
    <dgm:cxn modelId="{122F50AC-7693-4660-903A-691AAE9C192B}" type="presParOf" srcId="{AEA83ADC-1ACE-468E-8593-799D95D11FC2}" destId="{D98104A9-94EB-4A94-8A9C-A08143451C68}" srcOrd="12" destOrd="0" presId="urn:microsoft.com/office/officeart/2005/8/layout/bProcess4"/>
    <dgm:cxn modelId="{2A096803-A89A-4F28-AA60-FCF1C7D8A148}" type="presParOf" srcId="{D98104A9-94EB-4A94-8A9C-A08143451C68}" destId="{E7EB4323-D848-4966-A956-8F95877A39A6}" srcOrd="0" destOrd="0" presId="urn:microsoft.com/office/officeart/2005/8/layout/bProcess4"/>
    <dgm:cxn modelId="{E1B8C4EE-FE41-4344-BA31-AEAC49A51365}" type="presParOf" srcId="{D98104A9-94EB-4A94-8A9C-A08143451C68}" destId="{963CABD9-6705-4287-BF74-C269D49623AF}" srcOrd="1" destOrd="0" presId="urn:microsoft.com/office/officeart/2005/8/layout/bProcess4"/>
    <dgm:cxn modelId="{9CC3E578-1910-4AD3-B3B9-C50B920AF0D8}" type="presParOf" srcId="{AEA83ADC-1ACE-468E-8593-799D95D11FC2}" destId="{787DC6B4-80AF-40EC-90C5-F5E278B8C2D4}" srcOrd="13" destOrd="0" presId="urn:microsoft.com/office/officeart/2005/8/layout/bProcess4"/>
    <dgm:cxn modelId="{F3B86529-0C0F-4A44-B68B-2226DC4B79FF}" type="presParOf" srcId="{AEA83ADC-1ACE-468E-8593-799D95D11FC2}" destId="{435A9E53-5633-4850-8FA4-95E68E5DD990}" srcOrd="14" destOrd="0" presId="urn:microsoft.com/office/officeart/2005/8/layout/bProcess4"/>
    <dgm:cxn modelId="{AEAC7CAD-3C95-4613-9AE0-8117826DE234}" type="presParOf" srcId="{435A9E53-5633-4850-8FA4-95E68E5DD990}" destId="{B10664E9-8328-4E1A-9B3D-2559BC10EA7B}" srcOrd="0" destOrd="0" presId="urn:microsoft.com/office/officeart/2005/8/layout/bProcess4"/>
    <dgm:cxn modelId="{940967B9-8ACA-4AF1-A8D2-C2865F46BA9E}" type="presParOf" srcId="{435A9E53-5633-4850-8FA4-95E68E5DD990}" destId="{82E27629-26BF-4030-947C-5FED56A92B39}" srcOrd="1" destOrd="0" presId="urn:microsoft.com/office/officeart/2005/8/layout/bProcess4"/>
    <dgm:cxn modelId="{452C4B0E-5243-4593-81E0-1F5BAAD22724}" type="presParOf" srcId="{AEA83ADC-1ACE-468E-8593-799D95D11FC2}" destId="{3111DE69-6A85-4A32-8215-33A90AA830DD}" srcOrd="15" destOrd="0" presId="urn:microsoft.com/office/officeart/2005/8/layout/bProcess4"/>
    <dgm:cxn modelId="{F99AD2E0-C233-492F-B257-063893C7A630}" type="presParOf" srcId="{AEA83ADC-1ACE-468E-8593-799D95D11FC2}" destId="{15204553-F601-47F1-9930-376E26954DD8}" srcOrd="16" destOrd="0" presId="urn:microsoft.com/office/officeart/2005/8/layout/bProcess4"/>
    <dgm:cxn modelId="{A0904B8B-29EA-4D50-8935-5FF089BD9BBC}" type="presParOf" srcId="{15204553-F601-47F1-9930-376E26954DD8}" destId="{F667027F-E2F9-4698-90A6-5C999DBEE65E}" srcOrd="0" destOrd="0" presId="urn:microsoft.com/office/officeart/2005/8/layout/bProcess4"/>
    <dgm:cxn modelId="{4BC65D82-8904-4E5B-878E-2A78550F055C}" type="presParOf" srcId="{15204553-F601-47F1-9930-376E26954DD8}" destId="{ED2AB1CC-9C66-4402-8B47-0F8BF1046B32}" srcOrd="1" destOrd="0" presId="urn:microsoft.com/office/officeart/2005/8/layout/bProcess4"/>
  </dgm:cxnLst>
  <dgm:bg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dgm:bg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FBFE1735-3B52-4934-A21A-27833D06A063}">
      <dsp:nvSpPr>
        <dsp:cNvPr id="0" name=""/>
        <dsp:cNvSpPr/>
      </dsp:nvSpPr>
      <dsp:spPr>
        <a:xfrm rot="5400000">
          <a:off x="-412449" y="2291825"/>
          <a:ext cx="1819184" cy="219481"/>
        </a:xfrm>
        <a:prstGeom prst="rect">
          <a:avLst/>
        </a:prstGeom>
        <a:solidFill>
          <a:schemeClr val="accent1">
            <a:shade val="9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4A916A1-87E0-4A16-BDF5-8621E716D631}">
      <dsp:nvSpPr>
        <dsp:cNvPr id="0" name=""/>
        <dsp:cNvSpPr/>
      </dsp:nvSpPr>
      <dsp:spPr>
        <a:xfrm>
          <a:off x="4493" y="1128538"/>
          <a:ext cx="2438680" cy="1463208"/>
        </a:xfrm>
        <a:prstGeom prst="roundRect">
          <a:avLst>
            <a:gd name="adj" fmla="val 10000"/>
          </a:avLst>
        </a:prstGeom>
        <a:solidFill>
          <a:schemeClr val="accent1">
            <a:shade val="5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6680" tIns="106680" rIns="106680" bIns="106680" numCol="1" spcCol="1270" anchor="ctr" anchorCtr="0">
          <a:noAutofit/>
        </a:bodyPr>
        <a:lstStyle/>
        <a:p>
          <a:pPr lvl="0" algn="ct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800" kern="1200"/>
            <a:t>Idée</a:t>
          </a:r>
        </a:p>
      </dsp:txBody>
      <dsp:txXfrm>
        <a:off x="4493" y="1128538"/>
        <a:ext cx="2438680" cy="1463208"/>
      </dsp:txXfrm>
    </dsp:sp>
    <dsp:sp modelId="{911842AB-5972-467F-99AC-97CC64695FE0}">
      <dsp:nvSpPr>
        <dsp:cNvPr id="0" name=""/>
        <dsp:cNvSpPr/>
      </dsp:nvSpPr>
      <dsp:spPr>
        <a:xfrm rot="5400000">
          <a:off x="-412449" y="4120835"/>
          <a:ext cx="1819184" cy="219481"/>
        </a:xfrm>
        <a:prstGeom prst="rect">
          <a:avLst/>
        </a:prstGeom>
        <a:solidFill>
          <a:schemeClr val="accent1">
            <a:shade val="90000"/>
            <a:hueOff val="93778"/>
            <a:satOff val="-1732"/>
            <a:lumOff val="8032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5C6590A-C026-4198-AED6-BC19AC964EF3}">
      <dsp:nvSpPr>
        <dsp:cNvPr id="0" name=""/>
        <dsp:cNvSpPr/>
      </dsp:nvSpPr>
      <dsp:spPr>
        <a:xfrm>
          <a:off x="4493" y="2957549"/>
          <a:ext cx="2438680" cy="1463208"/>
        </a:xfrm>
        <a:prstGeom prst="roundRect">
          <a:avLst>
            <a:gd name="adj" fmla="val 10000"/>
          </a:avLst>
        </a:prstGeom>
        <a:solidFill>
          <a:schemeClr val="accent1">
            <a:shade val="50000"/>
            <a:hueOff val="80319"/>
            <a:satOff val="-1680"/>
            <a:lumOff val="9347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6680" tIns="106680" rIns="106680" bIns="106680" numCol="1" spcCol="1270" anchor="ctr" anchorCtr="0">
          <a:noAutofit/>
        </a:bodyPr>
        <a:lstStyle/>
        <a:p>
          <a:pPr lvl="0" algn="ct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800" kern="1200"/>
            <a:t>Equipe</a:t>
          </a:r>
        </a:p>
      </dsp:txBody>
      <dsp:txXfrm>
        <a:off x="4493" y="2957549"/>
        <a:ext cx="2438680" cy="1463208"/>
      </dsp:txXfrm>
    </dsp:sp>
    <dsp:sp modelId="{12A351DE-6145-4DFB-B7C3-9AC13BF28EC7}">
      <dsp:nvSpPr>
        <dsp:cNvPr id="0" name=""/>
        <dsp:cNvSpPr/>
      </dsp:nvSpPr>
      <dsp:spPr>
        <a:xfrm>
          <a:off x="502055" y="5035341"/>
          <a:ext cx="3233619" cy="219481"/>
        </a:xfrm>
        <a:prstGeom prst="rect">
          <a:avLst/>
        </a:prstGeom>
        <a:solidFill>
          <a:schemeClr val="accent1">
            <a:shade val="90000"/>
            <a:hueOff val="187556"/>
            <a:satOff val="-3464"/>
            <a:lumOff val="16063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BA18720-5FA9-4640-8BCE-E28043C15484}">
      <dsp:nvSpPr>
        <dsp:cNvPr id="0" name=""/>
        <dsp:cNvSpPr/>
      </dsp:nvSpPr>
      <dsp:spPr>
        <a:xfrm>
          <a:off x="4493" y="4786559"/>
          <a:ext cx="2438680" cy="1463208"/>
        </a:xfrm>
        <a:prstGeom prst="roundRect">
          <a:avLst>
            <a:gd name="adj" fmla="val 10000"/>
          </a:avLst>
        </a:prstGeom>
        <a:solidFill>
          <a:schemeClr val="accent1">
            <a:shade val="50000"/>
            <a:hueOff val="160639"/>
            <a:satOff val="-3360"/>
            <a:lumOff val="18695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6680" tIns="106680" rIns="106680" bIns="106680" numCol="1" spcCol="1270" anchor="ctr" anchorCtr="0">
          <a:noAutofit/>
        </a:bodyPr>
        <a:lstStyle/>
        <a:p>
          <a:pPr lvl="0" algn="ct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800" kern="1200"/>
            <a:t>Prototype + Test en conditions réells</a:t>
          </a:r>
        </a:p>
      </dsp:txBody>
      <dsp:txXfrm>
        <a:off x="4493" y="4786559"/>
        <a:ext cx="2438680" cy="1463208"/>
      </dsp:txXfrm>
    </dsp:sp>
    <dsp:sp modelId="{9EBCC9E0-1A9A-4497-B4F3-FF0180E1A333}">
      <dsp:nvSpPr>
        <dsp:cNvPr id="0" name=""/>
        <dsp:cNvSpPr/>
      </dsp:nvSpPr>
      <dsp:spPr>
        <a:xfrm rot="16200000">
          <a:off x="2830996" y="4120835"/>
          <a:ext cx="1819184" cy="219481"/>
        </a:xfrm>
        <a:prstGeom prst="rect">
          <a:avLst/>
        </a:prstGeom>
        <a:solidFill>
          <a:schemeClr val="accent1">
            <a:shade val="90000"/>
            <a:hueOff val="281334"/>
            <a:satOff val="-5195"/>
            <a:lumOff val="24095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9744417-A5D2-41E5-AF3C-AE2571B90579}">
      <dsp:nvSpPr>
        <dsp:cNvPr id="0" name=""/>
        <dsp:cNvSpPr/>
      </dsp:nvSpPr>
      <dsp:spPr>
        <a:xfrm>
          <a:off x="3247939" y="4786559"/>
          <a:ext cx="2438680" cy="1463208"/>
        </a:xfrm>
        <a:prstGeom prst="roundRect">
          <a:avLst>
            <a:gd name="adj" fmla="val 10000"/>
          </a:avLst>
        </a:prstGeom>
        <a:solidFill>
          <a:schemeClr val="accent1">
            <a:shade val="50000"/>
            <a:hueOff val="240958"/>
            <a:satOff val="-5040"/>
            <a:lumOff val="28042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6680" tIns="106680" rIns="106680" bIns="106680" numCol="1" spcCol="1270" anchor="ctr" anchorCtr="0">
          <a:noAutofit/>
        </a:bodyPr>
        <a:lstStyle/>
        <a:p>
          <a:pPr lvl="0" algn="ct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800" kern="1200"/>
            <a:t>Création de l'entreprise</a:t>
          </a:r>
        </a:p>
      </dsp:txBody>
      <dsp:txXfrm>
        <a:off x="3247939" y="4786559"/>
        <a:ext cx="2438680" cy="1463208"/>
      </dsp:txXfrm>
    </dsp:sp>
    <dsp:sp modelId="{4E4C5650-9FE3-4BCA-B49E-C2296D316C06}">
      <dsp:nvSpPr>
        <dsp:cNvPr id="0" name=""/>
        <dsp:cNvSpPr/>
      </dsp:nvSpPr>
      <dsp:spPr>
        <a:xfrm rot="16200000">
          <a:off x="2830996" y="2291825"/>
          <a:ext cx="1819184" cy="219481"/>
        </a:xfrm>
        <a:prstGeom prst="rect">
          <a:avLst/>
        </a:prstGeom>
        <a:solidFill>
          <a:schemeClr val="accent1">
            <a:shade val="90000"/>
            <a:hueOff val="375112"/>
            <a:satOff val="-6927"/>
            <a:lumOff val="32127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C711249-4FDB-4873-BF90-D6684EE3E8D2}">
      <dsp:nvSpPr>
        <dsp:cNvPr id="0" name=""/>
        <dsp:cNvSpPr/>
      </dsp:nvSpPr>
      <dsp:spPr>
        <a:xfrm>
          <a:off x="3247939" y="2957549"/>
          <a:ext cx="2438680" cy="1463208"/>
        </a:xfrm>
        <a:prstGeom prst="roundRect">
          <a:avLst>
            <a:gd name="adj" fmla="val 10000"/>
          </a:avLst>
        </a:prstGeom>
        <a:solidFill>
          <a:schemeClr val="accent1">
            <a:shade val="50000"/>
            <a:hueOff val="321278"/>
            <a:satOff val="-6720"/>
            <a:lumOff val="37389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6680" tIns="106680" rIns="106680" bIns="106680" numCol="1" spcCol="1270" anchor="ctr" anchorCtr="0">
          <a:noAutofit/>
        </a:bodyPr>
        <a:lstStyle/>
        <a:p>
          <a:pPr lvl="0" algn="ct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800" kern="1200"/>
            <a:t>Finances</a:t>
          </a:r>
        </a:p>
      </dsp:txBody>
      <dsp:txXfrm>
        <a:off x="3247939" y="2957549"/>
        <a:ext cx="2438680" cy="1463208"/>
      </dsp:txXfrm>
    </dsp:sp>
    <dsp:sp modelId="{500108F0-02BD-4FA3-8AF1-0EBC80A412CC}">
      <dsp:nvSpPr>
        <dsp:cNvPr id="0" name=""/>
        <dsp:cNvSpPr/>
      </dsp:nvSpPr>
      <dsp:spPr>
        <a:xfrm>
          <a:off x="3745501" y="1377319"/>
          <a:ext cx="3233619" cy="219481"/>
        </a:xfrm>
        <a:prstGeom prst="rect">
          <a:avLst/>
        </a:prstGeom>
        <a:solidFill>
          <a:schemeClr val="accent1">
            <a:shade val="90000"/>
            <a:hueOff val="281334"/>
            <a:satOff val="-5195"/>
            <a:lumOff val="24095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283A2E2-AB2E-426B-81C0-1E7FC4266BD4}">
      <dsp:nvSpPr>
        <dsp:cNvPr id="0" name=""/>
        <dsp:cNvSpPr/>
      </dsp:nvSpPr>
      <dsp:spPr>
        <a:xfrm>
          <a:off x="3247939" y="1128538"/>
          <a:ext cx="2438680" cy="1463208"/>
        </a:xfrm>
        <a:prstGeom prst="roundRect">
          <a:avLst>
            <a:gd name="adj" fmla="val 10000"/>
          </a:avLst>
        </a:prstGeom>
        <a:solidFill>
          <a:schemeClr val="accent1">
            <a:shade val="50000"/>
            <a:hueOff val="321278"/>
            <a:satOff val="-6720"/>
            <a:lumOff val="37389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6680" tIns="106680" rIns="106680" bIns="106680" numCol="1" spcCol="1270" anchor="ctr" anchorCtr="0">
          <a:noAutofit/>
        </a:bodyPr>
        <a:lstStyle/>
        <a:p>
          <a:pPr lvl="0" algn="ct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800" kern="1200"/>
            <a:t>Etude de marché client et concurrence</a:t>
          </a:r>
        </a:p>
      </dsp:txBody>
      <dsp:txXfrm>
        <a:off x="3247939" y="1128538"/>
        <a:ext cx="2438680" cy="1463208"/>
      </dsp:txXfrm>
    </dsp:sp>
    <dsp:sp modelId="{787DC6B4-80AF-40EC-90C5-F5E278B8C2D4}">
      <dsp:nvSpPr>
        <dsp:cNvPr id="0" name=""/>
        <dsp:cNvSpPr/>
      </dsp:nvSpPr>
      <dsp:spPr>
        <a:xfrm rot="5400000">
          <a:off x="6074441" y="2291825"/>
          <a:ext cx="1819184" cy="219481"/>
        </a:xfrm>
        <a:prstGeom prst="rect">
          <a:avLst/>
        </a:prstGeom>
        <a:solidFill>
          <a:schemeClr val="accent1">
            <a:shade val="90000"/>
            <a:hueOff val="187556"/>
            <a:satOff val="-3464"/>
            <a:lumOff val="16063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63CABD9-6705-4287-BF74-C269D49623AF}">
      <dsp:nvSpPr>
        <dsp:cNvPr id="0" name=""/>
        <dsp:cNvSpPr/>
      </dsp:nvSpPr>
      <dsp:spPr>
        <a:xfrm>
          <a:off x="6491384" y="1128538"/>
          <a:ext cx="2438680" cy="1463208"/>
        </a:xfrm>
        <a:prstGeom prst="roundRect">
          <a:avLst>
            <a:gd name="adj" fmla="val 10000"/>
          </a:avLst>
        </a:prstGeom>
        <a:solidFill>
          <a:schemeClr val="accent1">
            <a:shade val="50000"/>
            <a:hueOff val="240958"/>
            <a:satOff val="-5040"/>
            <a:lumOff val="28042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6680" tIns="106680" rIns="106680" bIns="106680" numCol="1" spcCol="1270" anchor="ctr" anchorCtr="0">
          <a:noAutofit/>
        </a:bodyPr>
        <a:lstStyle/>
        <a:p>
          <a:pPr lvl="0" algn="ct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800" kern="1200"/>
            <a:t>Plan d'action</a:t>
          </a:r>
        </a:p>
      </dsp:txBody>
      <dsp:txXfrm>
        <a:off x="6491384" y="1128538"/>
        <a:ext cx="2438680" cy="1463208"/>
      </dsp:txXfrm>
    </dsp:sp>
    <dsp:sp modelId="{3111DE69-6A85-4A32-8215-33A90AA830DD}">
      <dsp:nvSpPr>
        <dsp:cNvPr id="0" name=""/>
        <dsp:cNvSpPr/>
      </dsp:nvSpPr>
      <dsp:spPr>
        <a:xfrm rot="5400000">
          <a:off x="6074441" y="4120835"/>
          <a:ext cx="1819184" cy="219481"/>
        </a:xfrm>
        <a:prstGeom prst="rect">
          <a:avLst/>
        </a:prstGeom>
        <a:solidFill>
          <a:schemeClr val="accent1">
            <a:shade val="90000"/>
            <a:hueOff val="93778"/>
            <a:satOff val="-1732"/>
            <a:lumOff val="8032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2E27629-26BF-4030-947C-5FED56A92B39}">
      <dsp:nvSpPr>
        <dsp:cNvPr id="0" name=""/>
        <dsp:cNvSpPr/>
      </dsp:nvSpPr>
      <dsp:spPr>
        <a:xfrm>
          <a:off x="6491384" y="2957549"/>
          <a:ext cx="2438680" cy="1463208"/>
        </a:xfrm>
        <a:prstGeom prst="roundRect">
          <a:avLst>
            <a:gd name="adj" fmla="val 10000"/>
          </a:avLst>
        </a:prstGeom>
        <a:solidFill>
          <a:schemeClr val="accent1">
            <a:shade val="50000"/>
            <a:hueOff val="160639"/>
            <a:satOff val="-3360"/>
            <a:lumOff val="18695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6680" tIns="106680" rIns="106680" bIns="106680" numCol="1" spcCol="1270" anchor="ctr" anchorCtr="0">
          <a:noAutofit/>
        </a:bodyPr>
        <a:lstStyle/>
        <a:p>
          <a:pPr lvl="0" algn="ct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800" kern="1200"/>
            <a:t>Production et Marketing </a:t>
          </a:r>
        </a:p>
      </dsp:txBody>
      <dsp:txXfrm>
        <a:off x="6491384" y="2957549"/>
        <a:ext cx="2438680" cy="1463208"/>
      </dsp:txXfrm>
    </dsp:sp>
    <dsp:sp modelId="{ED2AB1CC-9C66-4402-8B47-0F8BF1046B32}">
      <dsp:nvSpPr>
        <dsp:cNvPr id="0" name=""/>
        <dsp:cNvSpPr/>
      </dsp:nvSpPr>
      <dsp:spPr>
        <a:xfrm>
          <a:off x="6491384" y="4786559"/>
          <a:ext cx="2438680" cy="1463208"/>
        </a:xfrm>
        <a:prstGeom prst="roundRect">
          <a:avLst>
            <a:gd name="adj" fmla="val 10000"/>
          </a:avLst>
        </a:prstGeom>
        <a:solidFill>
          <a:schemeClr val="accent1">
            <a:shade val="50000"/>
            <a:hueOff val="80319"/>
            <a:satOff val="-1680"/>
            <a:lumOff val="9347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6680" tIns="106680" rIns="106680" bIns="106680" numCol="1" spcCol="1270" anchor="ctr" anchorCtr="0">
          <a:noAutofit/>
        </a:bodyPr>
        <a:lstStyle/>
        <a:p>
          <a:pPr lvl="0" algn="ct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800" kern="1200"/>
            <a:t>Lancement</a:t>
          </a:r>
        </a:p>
      </dsp:txBody>
      <dsp:txXfrm>
        <a:off x="6491384" y="4786559"/>
        <a:ext cx="2438680" cy="146320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bProcess4">
  <dgm:title val=""/>
  <dgm:desc val=""/>
  <dgm:catLst>
    <dgm:cat type="process" pri="19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  <dgm:pt modelId="6">
          <dgm:prSet phldr="1"/>
        </dgm:pt>
        <dgm:pt modelId="7">
          <dgm:prSet phldr="1"/>
        </dgm:pt>
        <dgm:pt modelId="8">
          <dgm:prSet phldr="1"/>
        </dgm:pt>
        <dgm:pt modelId="9">
          <dgm:prSet phldr="1"/>
        </dgm:pt>
      </dgm:ptLst>
      <dgm:cxnLst>
        <dgm:cxn modelId="10" srcId="0" destId="1" srcOrd="0" destOrd="0"/>
        <dgm:cxn modelId="11" srcId="0" destId="2" srcOrd="1" destOrd="0"/>
        <dgm:cxn modelId="12" srcId="0" destId="3" srcOrd="2" destOrd="0"/>
        <dgm:cxn modelId="13" srcId="0" destId="4" srcOrd="3" destOrd="0"/>
        <dgm:cxn modelId="14" srcId="0" destId="5" srcOrd="4" destOrd="0"/>
        <dgm:cxn modelId="15" srcId="0" destId="6" srcOrd="5" destOrd="0"/>
        <dgm:cxn modelId="16" srcId="0" destId="7" srcOrd="6" destOrd="0"/>
        <dgm:cxn modelId="17" srcId="0" destId="8" srcOrd="7" destOrd="0"/>
        <dgm:cxn modelId="18" srcId="0" destId="9" srcOrd="8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Name0">
    <dgm:varLst>
      <dgm:dir/>
      <dgm:resizeHandles/>
    </dgm:varLst>
    <dgm:choose name="Name1">
      <dgm:if name="Name2" func="var" arg="dir" op="equ" val="norm">
        <dgm:alg type="snake">
          <dgm:param type="grDir" val="tL"/>
          <dgm:param type="flowDir" val="col"/>
          <dgm:param type="contDir" val="revDir"/>
          <dgm:param type="bkpt" val="bal"/>
        </dgm:alg>
      </dgm:if>
      <dgm:else name="Name3">
        <dgm:alg type="snake">
          <dgm:param type="grDir" val="tR"/>
          <dgm:param type="flowDir" val="col"/>
          <dgm:param type="contDir" val="revDir"/>
          <dgm:param type="bkpt" val="bal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h" for="ch" forName="compNode" refType="w" fact="0.6"/>
      <dgm:constr type="h" for="ch" forName="sibTrans" refType="h" refFor="ch" refForName="compNode" op="equ" fact="0.25"/>
      <dgm:constr type="sp" refType="w" fact="0.33"/>
      <dgm:constr type="primFontSz" for="des" forName="node" op="equ" val="65"/>
    </dgm:constrLst>
    <dgm:ruleLst/>
    <dgm:forEach name="nodesForEach" axis="ch" ptType="node">
      <dgm:layoutNode name="compNode">
        <dgm:alg type="composite"/>
        <dgm:shape xmlns:r="http://schemas.openxmlformats.org/officeDocument/2006/relationships" r:blip="">
          <dgm:adjLst/>
        </dgm:shape>
        <dgm:presOf/>
        <dgm:choose name="Name4">
          <dgm:if name="Name5" axis="self" func="var" arg="dir" op="equ" val="norm">
            <dgm:constrLst>
              <dgm:constr type="l" for="ch" forName="dummyConnPt" refType="w" fact="0.2"/>
              <dgm:constr type="t" for="ch" forName="dummyConnPt" refType="w" fact="0.145"/>
              <dgm:constr type="l" for="ch" forName="node"/>
              <dgm:constr type="t" for="ch" forName="node"/>
              <dgm:constr type="h" for="ch" forName="node" refType="h"/>
              <dgm:constr type="w" for="ch" forName="node" refType="w"/>
            </dgm:constrLst>
          </dgm:if>
          <dgm:else name="Name6">
            <dgm:constrLst>
              <dgm:constr type="l" for="ch" forName="dummyConnPt" refType="w" fact="0.8"/>
              <dgm:constr type="t" for="ch" forName="dummyConnPt" refType="w" fact="0.145"/>
              <dgm:constr type="l" for="ch" forName="node"/>
              <dgm:constr type="t" for="ch" forName="node"/>
              <dgm:constr type="h" for="ch" forName="node" refType="h"/>
              <dgm:constr type="w" for="ch" forName="node" refType="w"/>
            </dgm:constrLst>
          </dgm:else>
        </dgm:choose>
        <dgm:ruleLst/>
        <dgm:layoutNode name="dummyConnPt" styleLbl="node1" moveWith="node">
          <dgm:alg type="sp"/>
          <dgm:shape xmlns:r="http://schemas.openxmlformats.org/officeDocument/2006/relationships" r:blip="">
            <dgm:adjLst/>
          </dgm:shape>
          <dgm:presOf/>
          <dgm:constrLst>
            <dgm:constr type="w" val="1"/>
            <dgm:constr type="h" val="1"/>
          </dgm:constrLst>
          <dgm:ruleLst/>
        </dgm:layoutNode>
        <dgm:layoutNode name="node">
          <dgm:varLst>
            <dgm:bulletEnabled val="1"/>
          </dgm:varLst>
          <dgm:alg type="tx"/>
          <dgm:shape xmlns:r="http://schemas.openxmlformats.org/officeDocument/2006/relationships" type="roundRect" r:blip="">
            <dgm:adjLst>
              <dgm:adj idx="1" val="0.1"/>
            </dgm:adjLst>
          </dgm:shape>
          <dgm:presOf axis="desOrSelf" ptType="node"/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  <dgm:constr type="primFontSz" val="65"/>
          </dgm:constrLst>
          <dgm:ruleLst>
            <dgm:rule type="primFontSz" val="5" fact="NaN" max="NaN"/>
          </dgm:ruleLst>
        </dgm:layoutNode>
      </dgm:layoutNode>
      <dgm:forEach name="sibTransForEach" axis="followSib" cnt="1">
        <dgm:layoutNode name="sibTrans" styleLbl="bgSibTrans2D1">
          <dgm:choose name="Name7">
            <dgm:if name="Name8" axis="self" func="var" arg="dir" op="equ" val="norm">
              <dgm:alg type="conn">
                <dgm:param type="srcNode" val="dummyConnPt"/>
                <dgm:param type="dstNode" val="dummyConnPt"/>
                <dgm:param type="begPts" val="bCtr, midR, tCtr"/>
                <dgm:param type="endPts" val="tCtr, midL, bCtr"/>
                <dgm:param type="begSty" val="noArr"/>
                <dgm:param type="endSty" val="noArr"/>
              </dgm:alg>
            </dgm:if>
            <dgm:else name="Name9">
              <dgm:alg type="conn">
                <dgm:param type="srcNode" val="dummyConnPt"/>
                <dgm:param type="dstNode" val="dummyConnPt"/>
                <dgm:param type="begPts" val="bCtr, midL, tCtr"/>
                <dgm:param type="endPts" val="tCtr, midR, bCtr"/>
                <dgm:param type="begSty" val="noArr"/>
                <dgm:param type="endSty" val="noArr"/>
              </dgm:alg>
            </dgm:else>
          </dgm:choose>
          <dgm:shape xmlns:r="http://schemas.openxmlformats.org/officeDocument/2006/relationships" type="conn" r:blip="" zOrderOff="-2">
            <dgm:adjLst/>
          </dgm:shape>
          <dgm:presOf axis="self"/>
          <dgm:constrLst>
            <dgm:constr type="begPad"/>
            <dgm:constr type="endPad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440763</xdr:colOff>
      <xdr:row>0</xdr:row>
      <xdr:rowOff>176893</xdr:rowOff>
    </xdr:from>
    <xdr:to>
      <xdr:col>16</xdr:col>
      <xdr:colOff>231322</xdr:colOff>
      <xdr:row>34</xdr:row>
      <xdr:rowOff>84879</xdr:rowOff>
    </xdr:to>
    <xdr:graphicFrame macro="">
      <xdr:nvGraphicFramePr>
        <xdr:cNvPr id="2" name="Diagramme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"/>
  <sheetViews>
    <sheetView zoomScale="70" zoomScaleNormal="70" workbookViewId="0">
      <selection activeCell="C7" sqref="C7:D7"/>
    </sheetView>
  </sheetViews>
  <sheetFormatPr baseColWidth="10" defaultRowHeight="15"/>
  <cols>
    <col min="1" max="1" width="15.140625" customWidth="1"/>
    <col min="18" max="18" width="24.85546875" customWidth="1"/>
  </cols>
  <sheetData>
    <row r="1" spans="1:21">
      <c r="A1" s="29" t="s">
        <v>0</v>
      </c>
      <c r="B1" s="29"/>
      <c r="C1" s="29"/>
      <c r="D1" s="29"/>
    </row>
    <row r="2" spans="1:21">
      <c r="A2" s="29"/>
      <c r="B2" s="29"/>
      <c r="C2" s="29"/>
      <c r="D2" s="29"/>
    </row>
    <row r="3" spans="1:21" ht="15.75">
      <c r="A3" s="29"/>
      <c r="B3" s="29"/>
      <c r="C3" s="29"/>
      <c r="D3" s="29"/>
      <c r="R3" s="27" t="s">
        <v>77</v>
      </c>
      <c r="S3" s="27"/>
      <c r="T3" s="27"/>
      <c r="U3" s="27"/>
    </row>
    <row r="4" spans="1:21" ht="15.75">
      <c r="A4" s="29"/>
      <c r="B4" s="29"/>
      <c r="C4" s="29"/>
      <c r="D4" s="29"/>
      <c r="R4" s="13"/>
      <c r="S4" s="13"/>
      <c r="T4" s="13"/>
      <c r="U4" s="13"/>
    </row>
    <row r="5" spans="1:21" ht="15.75">
      <c r="A5" s="30"/>
      <c r="B5" s="30"/>
      <c r="C5" s="30"/>
      <c r="D5" s="30"/>
      <c r="R5" s="26" t="s">
        <v>68</v>
      </c>
      <c r="S5" s="14">
        <f>stade_évol_idée</f>
        <v>0</v>
      </c>
      <c r="T5" s="13"/>
      <c r="U5" s="13"/>
    </row>
    <row r="6" spans="1:21" ht="18.75">
      <c r="A6" s="35" t="s">
        <v>86</v>
      </c>
      <c r="B6" s="35"/>
      <c r="C6" s="36"/>
      <c r="D6" s="36"/>
      <c r="R6" s="26" t="s">
        <v>69</v>
      </c>
      <c r="S6" s="15">
        <f>stade_évol_équipe</f>
        <v>0</v>
      </c>
      <c r="T6" s="13"/>
      <c r="U6" s="13"/>
    </row>
    <row r="7" spans="1:21" ht="18.75">
      <c r="A7" s="35" t="s">
        <v>87</v>
      </c>
      <c r="B7" s="35"/>
      <c r="C7" s="36"/>
      <c r="D7" s="36"/>
      <c r="R7" s="26" t="s">
        <v>70</v>
      </c>
      <c r="S7" s="15">
        <f>stade_évol_proto</f>
        <v>0</v>
      </c>
      <c r="T7" s="13"/>
      <c r="U7" s="13"/>
    </row>
    <row r="8" spans="1:21" ht="15.75">
      <c r="R8" s="26" t="s">
        <v>71</v>
      </c>
      <c r="S8" s="15">
        <f>stade_évol_étudemarché</f>
        <v>0</v>
      </c>
      <c r="T8" s="13"/>
      <c r="U8" s="13"/>
    </row>
    <row r="9" spans="1:21" ht="15.75">
      <c r="R9" s="26" t="s">
        <v>72</v>
      </c>
      <c r="S9" s="15">
        <f>stade_évol_finances</f>
        <v>0</v>
      </c>
      <c r="T9" s="13"/>
      <c r="U9" s="13"/>
    </row>
    <row r="10" spans="1:21" ht="20.25">
      <c r="A10" s="22"/>
      <c r="B10" s="22"/>
      <c r="C10" s="22"/>
      <c r="D10" s="22"/>
      <c r="R10" s="26" t="s">
        <v>73</v>
      </c>
      <c r="S10" s="15">
        <f>stade_évol_créa_ent</f>
        <v>0</v>
      </c>
      <c r="T10" s="13"/>
      <c r="U10" s="13"/>
    </row>
    <row r="11" spans="1:21" ht="20.25">
      <c r="A11" s="34" t="s">
        <v>67</v>
      </c>
      <c r="B11" s="34"/>
      <c r="C11" s="34"/>
      <c r="D11" s="34"/>
      <c r="R11" s="26" t="s">
        <v>74</v>
      </c>
      <c r="S11" s="15">
        <f>stade_évol_plandaction</f>
        <v>0</v>
      </c>
      <c r="T11" s="13"/>
      <c r="U11" s="13"/>
    </row>
    <row r="12" spans="1:21" ht="20.25">
      <c r="A12" s="31" t="s">
        <v>84</v>
      </c>
      <c r="B12" s="31"/>
      <c r="C12" s="31"/>
      <c r="D12" s="31"/>
      <c r="R12" s="26" t="s">
        <v>75</v>
      </c>
      <c r="S12" s="15">
        <f>stade_évol_marketprod</f>
        <v>0</v>
      </c>
      <c r="T12" s="13"/>
      <c r="U12" s="13"/>
    </row>
    <row r="13" spans="1:21" ht="20.25">
      <c r="A13" s="32" t="s">
        <v>59</v>
      </c>
      <c r="B13" s="32"/>
      <c r="C13" s="32"/>
      <c r="D13" s="32"/>
      <c r="R13" s="26" t="s">
        <v>76</v>
      </c>
      <c r="S13" s="15">
        <f>stade_évolé_lancement</f>
        <v>0</v>
      </c>
      <c r="T13" s="13"/>
      <c r="U13" s="13"/>
    </row>
    <row r="14" spans="1:21" ht="20.25">
      <c r="A14" s="33" t="s">
        <v>60</v>
      </c>
      <c r="B14" s="33"/>
      <c r="C14" s="33"/>
      <c r="D14" s="33"/>
      <c r="R14" s="13"/>
      <c r="S14" s="13"/>
      <c r="T14" s="13"/>
      <c r="U14" s="13"/>
    </row>
    <row r="15" spans="1:21" ht="20.25">
      <c r="A15" s="22"/>
      <c r="B15" s="22"/>
      <c r="C15" s="22"/>
      <c r="D15" s="22"/>
      <c r="R15" s="13"/>
      <c r="S15" s="13"/>
      <c r="T15" s="13"/>
      <c r="U15" s="13"/>
    </row>
    <row r="16" spans="1:21" ht="20.25">
      <c r="A16" s="28" t="s">
        <v>61</v>
      </c>
      <c r="B16" s="28"/>
      <c r="C16" s="28"/>
      <c r="D16" s="22"/>
      <c r="R16" s="27" t="s">
        <v>88</v>
      </c>
      <c r="S16" s="27"/>
      <c r="T16" s="14">
        <f>IFERROR(AVERAGE(S5:S13),"")</f>
        <v>0</v>
      </c>
      <c r="U16" s="14"/>
    </row>
    <row r="17" spans="1:4" ht="20.25">
      <c r="A17" s="23">
        <v>0</v>
      </c>
      <c r="B17" s="22" t="s">
        <v>62</v>
      </c>
      <c r="C17" s="22"/>
      <c r="D17" s="22"/>
    </row>
    <row r="18" spans="1:4" ht="20.25">
      <c r="A18" s="24">
        <v>1</v>
      </c>
      <c r="B18" s="22" t="s">
        <v>63</v>
      </c>
      <c r="C18" s="22"/>
      <c r="D18" s="22"/>
    </row>
    <row r="19" spans="1:4" ht="20.25">
      <c r="A19" s="25">
        <v>2</v>
      </c>
      <c r="B19" s="22" t="s">
        <v>16</v>
      </c>
      <c r="C19" s="22"/>
      <c r="D19" s="22"/>
    </row>
    <row r="20" spans="1:4" ht="20.25">
      <c r="A20" s="22"/>
      <c r="B20" s="22"/>
      <c r="C20" s="22"/>
      <c r="D20" s="22"/>
    </row>
    <row r="21" spans="1:4" ht="20.25">
      <c r="A21" s="22"/>
      <c r="B21" s="22"/>
      <c r="C21" s="22"/>
      <c r="D21" s="22"/>
    </row>
  </sheetData>
  <mergeCells count="13">
    <mergeCell ref="R3:U3"/>
    <mergeCell ref="A16:C16"/>
    <mergeCell ref="A1:D4"/>
    <mergeCell ref="A5:D5"/>
    <mergeCell ref="A12:D12"/>
    <mergeCell ref="A13:D13"/>
    <mergeCell ref="A14:D14"/>
    <mergeCell ref="A11:D11"/>
    <mergeCell ref="A6:B6"/>
    <mergeCell ref="A7:B7"/>
    <mergeCell ref="C7:D7"/>
    <mergeCell ref="C6:D6"/>
    <mergeCell ref="R16:S16"/>
  </mergeCells>
  <conditionalFormatting sqref="S5:S13">
    <cfRule type="colorScale" priority="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T16">
    <cfRule type="colorScale" priority="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4" sqref="B4:B8"/>
    </sheetView>
  </sheetViews>
  <sheetFormatPr baseColWidth="10" defaultRowHeight="15"/>
  <cols>
    <col min="1" max="1" width="34.7109375" style="10" customWidth="1"/>
    <col min="2" max="2" width="14" style="10" customWidth="1"/>
    <col min="3" max="16384" width="11.42578125" style="10"/>
  </cols>
  <sheetData>
    <row r="1" spans="1:2" ht="18.75">
      <c r="A1" s="9" t="s">
        <v>76</v>
      </c>
    </row>
    <row r="3" spans="1:2" ht="15.75">
      <c r="A3" s="13"/>
      <c r="B3" s="13" t="s">
        <v>64</v>
      </c>
    </row>
    <row r="4" spans="1:2" ht="15.75">
      <c r="A4" s="2" t="s">
        <v>30</v>
      </c>
      <c r="B4" s="14">
        <v>0</v>
      </c>
    </row>
    <row r="5" spans="1:2" ht="15.75">
      <c r="A5" s="2" t="s">
        <v>31</v>
      </c>
      <c r="B5" s="14">
        <v>0</v>
      </c>
    </row>
    <row r="6" spans="1:2" ht="15.75">
      <c r="A6" s="2" t="s">
        <v>34</v>
      </c>
      <c r="B6" s="14">
        <v>0</v>
      </c>
    </row>
    <row r="7" spans="1:2" ht="15.75">
      <c r="A7" s="2" t="s">
        <v>65</v>
      </c>
      <c r="B7" s="14">
        <v>0</v>
      </c>
    </row>
    <row r="8" spans="1:2" ht="15.75">
      <c r="A8" s="2" t="s">
        <v>66</v>
      </c>
      <c r="B8" s="14">
        <v>0</v>
      </c>
    </row>
    <row r="9" spans="1:2" ht="15.75">
      <c r="A9" s="13"/>
      <c r="B9" s="14"/>
    </row>
    <row r="10" spans="1:2" ht="15.75">
      <c r="A10" s="13"/>
      <c r="B10" s="14"/>
    </row>
    <row r="11" spans="1:2" ht="15.75">
      <c r="A11" s="19" t="s">
        <v>79</v>
      </c>
      <c r="B11" s="15">
        <f>IFERROR(AVERAGE(B4:B9),"")</f>
        <v>0</v>
      </c>
    </row>
  </sheetData>
  <conditionalFormatting sqref="B4:B11">
    <cfRule type="colorScale" priority="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" sqref="B1"/>
    </sheetView>
  </sheetViews>
  <sheetFormatPr baseColWidth="10" defaultRowHeight="15"/>
  <cols>
    <col min="1" max="1" width="53.140625" customWidth="1"/>
    <col min="2" max="2" width="11.5703125" bestFit="1" customWidth="1"/>
  </cols>
  <sheetData>
    <row r="1" spans="1:2" ht="18.75">
      <c r="A1" s="9" t="s">
        <v>68</v>
      </c>
      <c r="B1" s="10"/>
    </row>
    <row r="2" spans="1:2">
      <c r="A2" s="10"/>
      <c r="B2" s="10"/>
    </row>
    <row r="3" spans="1:2" ht="15.75">
      <c r="A3" s="13"/>
      <c r="B3" s="13" t="s">
        <v>64</v>
      </c>
    </row>
    <row r="4" spans="1:2" ht="15.75">
      <c r="A4" s="16" t="s">
        <v>24</v>
      </c>
      <c r="B4" s="14">
        <v>0</v>
      </c>
    </row>
    <row r="5" spans="1:2" ht="15.75">
      <c r="A5" s="16" t="s">
        <v>25</v>
      </c>
      <c r="B5" s="14">
        <v>0</v>
      </c>
    </row>
    <row r="6" spans="1:2" ht="15.75">
      <c r="A6" s="16" t="s">
        <v>26</v>
      </c>
      <c r="B6" s="14">
        <v>0</v>
      </c>
    </row>
    <row r="7" spans="1:2" ht="15.75">
      <c r="A7" s="16" t="s">
        <v>89</v>
      </c>
      <c r="B7" s="14">
        <v>0</v>
      </c>
    </row>
    <row r="8" spans="1:2" ht="15.75">
      <c r="A8" s="16" t="s">
        <v>90</v>
      </c>
      <c r="B8" s="14">
        <v>0</v>
      </c>
    </row>
    <row r="9" spans="1:2" ht="15.75">
      <c r="A9" s="16" t="s">
        <v>27</v>
      </c>
      <c r="B9" s="14">
        <v>0</v>
      </c>
    </row>
    <row r="10" spans="1:2" ht="15.75">
      <c r="A10" s="13"/>
      <c r="B10" s="14"/>
    </row>
    <row r="11" spans="1:2" ht="15.75">
      <c r="A11" s="19" t="s">
        <v>79</v>
      </c>
      <c r="B11" s="15">
        <f>IFERROR( AVERAGE(B4:B9),"")</f>
        <v>0</v>
      </c>
    </row>
    <row r="12" spans="1:2">
      <c r="B12" s="1"/>
    </row>
  </sheetData>
  <conditionalFormatting sqref="B4:B12">
    <cfRule type="colorScale" priority="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4" sqref="B4:B10"/>
    </sheetView>
  </sheetViews>
  <sheetFormatPr baseColWidth="10" defaultRowHeight="15"/>
  <cols>
    <col min="1" max="1" width="76.42578125" customWidth="1"/>
  </cols>
  <sheetData>
    <row r="1" spans="1:4" ht="18.75">
      <c r="A1" s="8" t="s">
        <v>69</v>
      </c>
    </row>
    <row r="3" spans="1:4">
      <c r="B3" s="1" t="s">
        <v>64</v>
      </c>
      <c r="C3" s="1"/>
      <c r="D3" s="1"/>
    </row>
    <row r="4" spans="1:4" ht="15.75">
      <c r="A4" s="16" t="s">
        <v>41</v>
      </c>
      <c r="B4" s="5">
        <v>0</v>
      </c>
      <c r="C4" s="1"/>
      <c r="D4" s="1"/>
    </row>
    <row r="5" spans="1:4" ht="15.75">
      <c r="A5" s="3" t="s">
        <v>42</v>
      </c>
      <c r="B5" s="5">
        <v>0</v>
      </c>
      <c r="C5" s="1"/>
    </row>
    <row r="6" spans="1:4" ht="15.75">
      <c r="A6" s="16" t="s">
        <v>43</v>
      </c>
      <c r="B6" s="5">
        <v>0</v>
      </c>
    </row>
    <row r="7" spans="1:4" ht="15.75">
      <c r="A7" s="3" t="s">
        <v>44</v>
      </c>
      <c r="B7" s="5">
        <v>0</v>
      </c>
    </row>
    <row r="8" spans="1:4" ht="15.75">
      <c r="A8" s="16" t="s">
        <v>45</v>
      </c>
      <c r="B8" s="5">
        <v>0</v>
      </c>
    </row>
    <row r="9" spans="1:4" ht="15.75">
      <c r="A9" s="16" t="s">
        <v>46</v>
      </c>
      <c r="B9" s="5">
        <v>0</v>
      </c>
    </row>
    <row r="10" spans="1:4" ht="15.75">
      <c r="A10" s="2" t="s">
        <v>47</v>
      </c>
      <c r="B10" s="5">
        <v>0</v>
      </c>
    </row>
    <row r="11" spans="1:4" ht="15.75">
      <c r="A11" s="7"/>
      <c r="B11" s="5"/>
    </row>
    <row r="12" spans="1:4" ht="15.75">
      <c r="A12" s="20" t="s">
        <v>79</v>
      </c>
      <c r="B12" s="6">
        <f>IFERROR(AVERAGE(B4:B10),"")</f>
        <v>0</v>
      </c>
    </row>
  </sheetData>
  <conditionalFormatting sqref="B4:B12">
    <cfRule type="colorScale" priority="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topLeftCell="A4" workbookViewId="0">
      <selection activeCell="B18" sqref="B18"/>
    </sheetView>
  </sheetViews>
  <sheetFormatPr baseColWidth="10" defaultRowHeight="15"/>
  <cols>
    <col min="1" max="1" width="63.5703125" customWidth="1"/>
    <col min="2" max="2" width="16.28515625" customWidth="1"/>
  </cols>
  <sheetData>
    <row r="1" spans="1:4" ht="18.75">
      <c r="A1" s="8" t="s">
        <v>80</v>
      </c>
    </row>
    <row r="3" spans="1:4" ht="15.75">
      <c r="A3" s="7"/>
      <c r="B3" s="5" t="s">
        <v>64</v>
      </c>
      <c r="C3" s="1"/>
      <c r="D3" s="1"/>
    </row>
    <row r="4" spans="1:4" ht="15.75">
      <c r="A4" s="17" t="s">
        <v>53</v>
      </c>
      <c r="B4" s="5">
        <v>0</v>
      </c>
    </row>
    <row r="5" spans="1:4" ht="15.75">
      <c r="A5" s="3" t="s">
        <v>54</v>
      </c>
      <c r="B5" s="5">
        <v>0</v>
      </c>
    </row>
    <row r="6" spans="1:4" ht="15.75">
      <c r="A6" s="18" t="s">
        <v>1</v>
      </c>
      <c r="B6" s="5">
        <v>0</v>
      </c>
    </row>
    <row r="7" spans="1:4" ht="15.75">
      <c r="A7" s="16" t="s">
        <v>91</v>
      </c>
      <c r="B7" s="5">
        <v>0</v>
      </c>
    </row>
    <row r="8" spans="1:4" ht="15.75">
      <c r="A8" s="17" t="s">
        <v>52</v>
      </c>
      <c r="B8" s="5">
        <v>0</v>
      </c>
    </row>
    <row r="9" spans="1:4" ht="15.75">
      <c r="A9" s="3" t="s">
        <v>48</v>
      </c>
      <c r="B9" s="5">
        <v>0</v>
      </c>
    </row>
    <row r="10" spans="1:4" ht="15.75">
      <c r="A10" s="2" t="s">
        <v>49</v>
      </c>
      <c r="B10" s="5">
        <v>0</v>
      </c>
    </row>
    <row r="11" spans="1:4" ht="15.75">
      <c r="A11" s="17" t="s">
        <v>50</v>
      </c>
      <c r="B11" s="5">
        <v>0</v>
      </c>
    </row>
    <row r="12" spans="1:4" ht="15.75">
      <c r="A12" s="16" t="s">
        <v>2</v>
      </c>
      <c r="B12" s="5">
        <v>0</v>
      </c>
    </row>
    <row r="13" spans="1:4" ht="15.75">
      <c r="A13" s="3" t="s">
        <v>51</v>
      </c>
      <c r="B13" s="5">
        <v>0</v>
      </c>
    </row>
    <row r="14" spans="1:4" ht="15.75">
      <c r="A14" s="3" t="s">
        <v>55</v>
      </c>
      <c r="B14" s="5">
        <v>0</v>
      </c>
    </row>
    <row r="15" spans="1:4" ht="15.75">
      <c r="A15" s="7"/>
      <c r="B15" s="5"/>
    </row>
    <row r="16" spans="1:4" ht="15.75">
      <c r="A16" s="7"/>
      <c r="B16" s="5"/>
    </row>
    <row r="17" spans="1:2" ht="15.75">
      <c r="A17" s="20" t="s">
        <v>79</v>
      </c>
      <c r="B17" s="6">
        <f>IFERROR(AVERAGE(B4:B15),"")</f>
        <v>0</v>
      </c>
    </row>
    <row r="18" spans="1:2">
      <c r="B18" s="4"/>
    </row>
  </sheetData>
  <conditionalFormatting sqref="B4:B18">
    <cfRule type="colorScale" priority="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B4:B18">
    <cfRule type="colorScale" priority="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4" sqref="B4:B10"/>
    </sheetView>
  </sheetViews>
  <sheetFormatPr baseColWidth="10" defaultRowHeight="15"/>
  <cols>
    <col min="1" max="1" width="69" customWidth="1"/>
  </cols>
  <sheetData>
    <row r="1" spans="1:2" ht="18.75">
      <c r="A1" s="9" t="s">
        <v>70</v>
      </c>
    </row>
    <row r="3" spans="1:2" ht="15.75">
      <c r="A3" s="13"/>
      <c r="B3" s="13" t="s">
        <v>64</v>
      </c>
    </row>
    <row r="4" spans="1:2" ht="15.75">
      <c r="A4" s="16" t="s">
        <v>11</v>
      </c>
      <c r="B4" s="14">
        <v>0</v>
      </c>
    </row>
    <row r="5" spans="1:2" ht="15.75">
      <c r="A5" s="16" t="s">
        <v>3</v>
      </c>
      <c r="B5" s="14">
        <v>0</v>
      </c>
    </row>
    <row r="6" spans="1:2" ht="15.75">
      <c r="A6" s="3" t="s">
        <v>12</v>
      </c>
      <c r="B6" s="14">
        <v>0</v>
      </c>
    </row>
    <row r="7" spans="1:2" ht="15.75">
      <c r="A7" s="3" t="s">
        <v>13</v>
      </c>
      <c r="B7" s="14">
        <v>0</v>
      </c>
    </row>
    <row r="8" spans="1:2" ht="15.75">
      <c r="A8" s="3" t="s">
        <v>14</v>
      </c>
      <c r="B8" s="14">
        <v>0</v>
      </c>
    </row>
    <row r="9" spans="1:2" ht="15.75">
      <c r="A9" s="2" t="s">
        <v>15</v>
      </c>
      <c r="B9" s="14">
        <v>0</v>
      </c>
    </row>
    <row r="10" spans="1:2" ht="15.75">
      <c r="A10" s="2" t="s">
        <v>23</v>
      </c>
      <c r="B10" s="14">
        <v>0</v>
      </c>
    </row>
    <row r="11" spans="1:2" ht="15.75">
      <c r="A11" s="13"/>
      <c r="B11" s="14"/>
    </row>
    <row r="12" spans="1:2" ht="15.75">
      <c r="A12" s="13"/>
      <c r="B12" s="14"/>
    </row>
    <row r="13" spans="1:2" ht="15.75">
      <c r="A13" s="19" t="s">
        <v>79</v>
      </c>
      <c r="B13" s="15">
        <f>IFERROR(AVERAGE(B4:B11),"")</f>
        <v>0</v>
      </c>
    </row>
  </sheetData>
  <conditionalFormatting sqref="B4:B13">
    <cfRule type="colorScale" priority="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4" sqref="B4:B8"/>
    </sheetView>
  </sheetViews>
  <sheetFormatPr baseColWidth="10" defaultRowHeight="15"/>
  <cols>
    <col min="1" max="1" width="33" style="10" customWidth="1"/>
    <col min="2" max="16384" width="11.42578125" style="10"/>
  </cols>
  <sheetData>
    <row r="1" spans="1:2" ht="18.75">
      <c r="A1" s="9" t="s">
        <v>81</v>
      </c>
    </row>
    <row r="3" spans="1:2" ht="15.75">
      <c r="A3" s="13"/>
      <c r="B3" s="13" t="s">
        <v>64</v>
      </c>
    </row>
    <row r="4" spans="1:2" ht="15.75">
      <c r="A4" s="3" t="s">
        <v>36</v>
      </c>
      <c r="B4" s="14">
        <v>0</v>
      </c>
    </row>
    <row r="5" spans="1:2" ht="15.75">
      <c r="A5" s="3" t="s">
        <v>37</v>
      </c>
      <c r="B5" s="14">
        <v>0</v>
      </c>
    </row>
    <row r="6" spans="1:2" ht="15.75">
      <c r="A6" s="16" t="s">
        <v>40</v>
      </c>
      <c r="B6" s="14">
        <v>0</v>
      </c>
    </row>
    <row r="7" spans="1:2" ht="15.75">
      <c r="A7" s="16" t="s">
        <v>38</v>
      </c>
      <c r="B7" s="14">
        <v>0</v>
      </c>
    </row>
    <row r="8" spans="1:2" ht="15.75">
      <c r="A8" s="16" t="s">
        <v>39</v>
      </c>
      <c r="B8" s="14">
        <v>0</v>
      </c>
    </row>
    <row r="9" spans="1:2" ht="15.75">
      <c r="A9" s="13"/>
      <c r="B9" s="14"/>
    </row>
    <row r="10" spans="1:2" ht="15.75">
      <c r="A10" s="13"/>
      <c r="B10" s="14"/>
    </row>
    <row r="11" spans="1:2" ht="15.75">
      <c r="A11" s="19" t="s">
        <v>79</v>
      </c>
      <c r="B11" s="15">
        <f>IFERROR(AVERAGE(B4:B9),"")</f>
        <v>0</v>
      </c>
    </row>
  </sheetData>
  <conditionalFormatting sqref="B4:B11">
    <cfRule type="colorScale" priority="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B4:B11">
    <cfRule type="colorScale" priority="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4" sqref="B4:B10"/>
    </sheetView>
  </sheetViews>
  <sheetFormatPr baseColWidth="10" defaultRowHeight="15"/>
  <cols>
    <col min="1" max="1" width="46" style="10" customWidth="1"/>
    <col min="2" max="16384" width="11.42578125" style="10"/>
  </cols>
  <sheetData>
    <row r="1" spans="1:2" ht="18.75">
      <c r="A1" s="9" t="s">
        <v>73</v>
      </c>
    </row>
    <row r="3" spans="1:2" ht="15.75">
      <c r="A3" s="13"/>
      <c r="B3" s="13" t="s">
        <v>64</v>
      </c>
    </row>
    <row r="4" spans="1:2" ht="15.75">
      <c r="A4" s="3" t="s">
        <v>17</v>
      </c>
      <c r="B4" s="14">
        <v>0</v>
      </c>
    </row>
    <row r="5" spans="1:2" ht="15.75">
      <c r="A5" s="16" t="s">
        <v>18</v>
      </c>
      <c r="B5" s="14">
        <v>0</v>
      </c>
    </row>
    <row r="6" spans="1:2" ht="15.75">
      <c r="A6" s="16" t="s">
        <v>28</v>
      </c>
      <c r="B6" s="14">
        <v>0</v>
      </c>
    </row>
    <row r="7" spans="1:2" ht="15.75">
      <c r="A7" s="16" t="s">
        <v>29</v>
      </c>
      <c r="B7" s="14">
        <v>0</v>
      </c>
    </row>
    <row r="8" spans="1:2" ht="15.75">
      <c r="A8" s="2" t="s">
        <v>32</v>
      </c>
      <c r="B8" s="14">
        <v>0</v>
      </c>
    </row>
    <row r="9" spans="1:2" ht="15.75">
      <c r="A9" s="2" t="s">
        <v>33</v>
      </c>
      <c r="B9" s="14">
        <v>0</v>
      </c>
    </row>
    <row r="10" spans="1:2" ht="15.75">
      <c r="A10" s="16" t="s">
        <v>78</v>
      </c>
      <c r="B10" s="14">
        <v>0</v>
      </c>
    </row>
    <row r="11" spans="1:2" ht="15.75">
      <c r="A11" s="13"/>
      <c r="B11" s="14"/>
    </row>
    <row r="12" spans="1:2" ht="15.75">
      <c r="A12" s="13"/>
      <c r="B12" s="14"/>
    </row>
    <row r="13" spans="1:2" ht="15.75">
      <c r="A13" s="19" t="s">
        <v>79</v>
      </c>
      <c r="B13" s="15">
        <f>IFERROR(AVERAGE(B4:B11),"")</f>
        <v>0</v>
      </c>
    </row>
  </sheetData>
  <conditionalFormatting sqref="B4:B13">
    <cfRule type="colorScale" priority="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B4:B13">
    <cfRule type="colorScale" priority="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activeCell="A11" sqref="A11"/>
    </sheetView>
  </sheetViews>
  <sheetFormatPr baseColWidth="10" defaultRowHeight="15"/>
  <cols>
    <col min="1" max="1" width="81.140625" style="10" customWidth="1"/>
    <col min="2" max="16384" width="11.42578125" style="10"/>
  </cols>
  <sheetData>
    <row r="1" spans="1:2" ht="18.75">
      <c r="A1" s="9" t="s">
        <v>82</v>
      </c>
    </row>
    <row r="3" spans="1:2" ht="15.75">
      <c r="A3" s="13"/>
      <c r="B3" s="13" t="s">
        <v>64</v>
      </c>
    </row>
    <row r="4" spans="1:2" ht="15.75">
      <c r="A4" s="16" t="s">
        <v>4</v>
      </c>
      <c r="B4" s="14">
        <v>0</v>
      </c>
    </row>
    <row r="5" spans="1:2" ht="15.75">
      <c r="A5" s="16" t="s">
        <v>5</v>
      </c>
      <c r="B5" s="14">
        <v>0</v>
      </c>
    </row>
    <row r="6" spans="1:2" ht="15.75">
      <c r="A6" s="16" t="s">
        <v>6</v>
      </c>
      <c r="B6" s="14">
        <v>0</v>
      </c>
    </row>
    <row r="7" spans="1:2" ht="15.75">
      <c r="A7" s="3" t="s">
        <v>7</v>
      </c>
      <c r="B7" s="14">
        <v>0</v>
      </c>
    </row>
    <row r="8" spans="1:2" ht="15.75">
      <c r="A8" s="3" t="s">
        <v>8</v>
      </c>
      <c r="B8" s="14">
        <v>0</v>
      </c>
    </row>
    <row r="9" spans="1:2" ht="15.75">
      <c r="A9" s="16" t="s">
        <v>9</v>
      </c>
      <c r="B9" s="14">
        <v>0</v>
      </c>
    </row>
    <row r="10" spans="1:2" ht="15.75">
      <c r="A10" s="16" t="s">
        <v>10</v>
      </c>
      <c r="B10" s="14">
        <v>0</v>
      </c>
    </row>
    <row r="11" spans="1:2" ht="15.75">
      <c r="A11" s="16" t="s">
        <v>92</v>
      </c>
      <c r="B11" s="14">
        <v>0</v>
      </c>
    </row>
    <row r="12" spans="1:2" ht="15.75">
      <c r="A12" s="3" t="s">
        <v>35</v>
      </c>
      <c r="B12" s="14">
        <v>0</v>
      </c>
    </row>
    <row r="13" spans="1:2" ht="15.75">
      <c r="A13" s="13"/>
      <c r="B13" s="14"/>
    </row>
    <row r="14" spans="1:2" ht="15.75">
      <c r="A14" s="13"/>
      <c r="B14" s="14"/>
    </row>
    <row r="15" spans="1:2">
      <c r="A15" s="21" t="s">
        <v>79</v>
      </c>
      <c r="B15" s="12">
        <f>IFERROR(AVERAGE(B4:B13),"")</f>
        <v>0</v>
      </c>
    </row>
    <row r="16" spans="1:2">
      <c r="B16" s="11"/>
    </row>
  </sheetData>
  <conditionalFormatting sqref="B4:B16">
    <cfRule type="colorScale" priority="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4" sqref="B4:B11"/>
    </sheetView>
  </sheetViews>
  <sheetFormatPr baseColWidth="10" defaultRowHeight="15"/>
  <cols>
    <col min="1" max="1" width="52.28515625" style="10" customWidth="1"/>
    <col min="2" max="16384" width="11.42578125" style="10"/>
  </cols>
  <sheetData>
    <row r="1" spans="1:2" ht="18.75">
      <c r="A1" s="9" t="s">
        <v>83</v>
      </c>
    </row>
    <row r="3" spans="1:2" ht="15.75">
      <c r="A3" s="13"/>
      <c r="B3" s="13" t="s">
        <v>64</v>
      </c>
    </row>
    <row r="4" spans="1:2" ht="15.75">
      <c r="A4" s="16" t="s">
        <v>58</v>
      </c>
      <c r="B4" s="14">
        <v>0</v>
      </c>
    </row>
    <row r="5" spans="1:2" ht="15.75">
      <c r="A5" s="3" t="s">
        <v>19</v>
      </c>
      <c r="B5" s="14">
        <v>0</v>
      </c>
    </row>
    <row r="6" spans="1:2" ht="15.75">
      <c r="A6" s="3" t="s">
        <v>56</v>
      </c>
      <c r="B6" s="14">
        <v>0</v>
      </c>
    </row>
    <row r="7" spans="1:2" ht="15.75">
      <c r="A7" s="3" t="s">
        <v>85</v>
      </c>
      <c r="B7" s="14">
        <v>0</v>
      </c>
    </row>
    <row r="8" spans="1:2" ht="15.75">
      <c r="A8" s="3" t="s">
        <v>22</v>
      </c>
      <c r="B8" s="14">
        <v>0</v>
      </c>
    </row>
    <row r="9" spans="1:2" ht="15.75">
      <c r="A9" s="2" t="s">
        <v>57</v>
      </c>
      <c r="B9" s="14">
        <v>0</v>
      </c>
    </row>
    <row r="10" spans="1:2" ht="15.75">
      <c r="A10" s="2" t="s">
        <v>20</v>
      </c>
      <c r="B10" s="14">
        <v>0</v>
      </c>
    </row>
    <row r="11" spans="1:2" ht="15.75">
      <c r="A11" s="2" t="s">
        <v>21</v>
      </c>
      <c r="B11" s="14">
        <v>0</v>
      </c>
    </row>
    <row r="12" spans="1:2" ht="15.75">
      <c r="B12" s="14"/>
    </row>
    <row r="13" spans="1:2" ht="15.75">
      <c r="A13" s="13"/>
      <c r="B13" s="14"/>
    </row>
    <row r="14" spans="1:2" ht="15.75">
      <c r="A14" s="19" t="s">
        <v>79</v>
      </c>
      <c r="B14" s="15">
        <f>IFERROR(AVERAGE(B4:B13),"")</f>
        <v>0</v>
      </c>
    </row>
    <row r="15" spans="1:2">
      <c r="B15" s="11"/>
    </row>
  </sheetData>
  <conditionalFormatting sqref="B4:B15">
    <cfRule type="colorScale" priority="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roadmap</vt:lpstr>
      <vt:lpstr>idée</vt:lpstr>
      <vt:lpstr>équipe</vt:lpstr>
      <vt:lpstr>étude de marché</vt:lpstr>
      <vt:lpstr>prototype </vt:lpstr>
      <vt:lpstr>plan d'action</vt:lpstr>
      <vt:lpstr>création d'entreprise</vt:lpstr>
      <vt:lpstr>finances</vt:lpstr>
      <vt:lpstr>marketing et prod</vt:lpstr>
      <vt:lpstr>lancement</vt:lpstr>
      <vt:lpstr>stade_évol_créa_ent</vt:lpstr>
      <vt:lpstr>stade_évol_équipe</vt:lpstr>
      <vt:lpstr>stade_évol_étudemarché</vt:lpstr>
      <vt:lpstr>stade_évol_finances</vt:lpstr>
      <vt:lpstr>stade_évol_idée</vt:lpstr>
      <vt:lpstr>stade_évol_marketprod</vt:lpstr>
      <vt:lpstr>stade_évol_plandaction</vt:lpstr>
      <vt:lpstr>stade_évol_proto</vt:lpstr>
      <vt:lpstr>stade_évolé_lancement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Matériaupôle</dc:creator>
  <cp:lastModifiedBy>Matériaupôle</cp:lastModifiedBy>
  <dcterms:created xsi:type="dcterms:W3CDTF">2017-07-19T13:04:01Z</dcterms:created>
  <dcterms:modified xsi:type="dcterms:W3CDTF">2017-08-08T10:43:13Z</dcterms:modified>
</cp:coreProperties>
</file>