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5785" windowHeight="11370"/>
  </bookViews>
  <sheets>
    <sheet name="Fiche frs" sheetId="2" r:id="rId1"/>
    <sheet name="Tx de Sv" sheetId="1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14" i="2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D5"/>
  <c r="E5"/>
  <c r="F5"/>
  <c r="G5"/>
  <c r="H5"/>
  <c r="I5"/>
  <c r="J5"/>
  <c r="K5"/>
  <c r="L5"/>
  <c r="M5"/>
  <c r="N5"/>
  <c r="O5"/>
  <c r="F4"/>
  <c r="G4"/>
  <c r="H4"/>
  <c r="I4"/>
  <c r="J4"/>
  <c r="K4"/>
  <c r="L4"/>
  <c r="M4"/>
  <c r="N4"/>
  <c r="O4"/>
  <c r="E4"/>
  <c r="D4"/>
  <c r="C12" l="1"/>
  <c r="C7"/>
</calcChain>
</file>

<file path=xl/comments1.xml><?xml version="1.0" encoding="utf-8"?>
<comments xmlns="http://schemas.openxmlformats.org/spreadsheetml/2006/main">
  <authors>
    <author>DE DEKER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 xml:space="preserve">DE DEKER: 
data copiées collées en valeurs depuis un TCD qui sera MAJ à chaque mois
</t>
        </r>
      </text>
    </comment>
  </commentList>
</comments>
</file>

<file path=xl/sharedStrings.xml><?xml version="1.0" encoding="utf-8"?>
<sst xmlns="http://schemas.openxmlformats.org/spreadsheetml/2006/main" count="692" uniqueCount="27">
  <si>
    <t>Mde flux</t>
  </si>
  <si>
    <t>(Tous)</t>
  </si>
  <si>
    <t>Mois</t>
  </si>
  <si>
    <t>Année</t>
  </si>
  <si>
    <t>IMPLANT / CATA /REA</t>
  </si>
  <si>
    <t>Cnuf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</si>
  <si>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</si>
  <si>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</si>
  <si>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</si>
  <si>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</si>
  <si>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</si>
  <si>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</si>
  <si>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</si>
  <si>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</si>
  <si>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</si>
  <si>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</si>
  <si>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</si>
  <si>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</si>
  <si>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permanent</t>
  </si>
  <si>
    <t>Annee N-1</t>
  </si>
  <si>
    <t>CATA</t>
  </si>
  <si>
    <t>IMP</t>
  </si>
  <si>
    <t>REA</t>
  </si>
  <si>
    <t>Total général</t>
  </si>
  <si>
    <t>Annee N</t>
  </si>
  <si>
    <t>Permanent</t>
  </si>
  <si>
    <t>Somme de TDS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</si>
</sst>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#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3" borderId="0" xfId="0" applyFill="1" applyAlignment="1">
      <alignment vertical="center"/>
    </xf>
    <xf numFmtId="0" fontId="0" fillId="3" borderId="0" xfId="0" applyFill="1"/>
    <xf numFmtId="9" fontId="0" fillId="4" borderId="1" xfId="2" applyFont="1" applyFill="1" applyBorder="1"/>
    <xf numFmtId="9" fontId="0" fillId="3" borderId="1" xfId="2" applyFont="1" applyFill="1" applyBorder="1"/>
    <xf numFmtId="0" fontId="0" fillId="3" borderId="0" xfId="0" applyFill="1" applyBorder="1"/>
    <xf numFmtId="165" fontId="0" fillId="2" borderId="1" xfId="1" applyNumberFormat="1" applyFont="1" applyFill="1" applyBorder="1"/>
    <xf numFmtId="9" fontId="0" fillId="0" borderId="0" xfId="2" applyFont="1"/>
    <xf numFmtId="166" fontId="2" fillId="3" borderId="1" xfId="2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4"/>
  <sheetViews>
    <sheetView tabSelected="1" workbookViewId="0">
      <selection activeCell="F5" sqref="F5"/>
    </sheetView>
  </sheetViews>
  <sheetFormatPr baseColWidth="10" defaultRowHeight="15"/>
  <sheetData>
    <row r="3" spans="1:15">
      <c r="A3" s="2" t="s">
        <v>25</v>
      </c>
      <c r="B3" s="3" t="s">
        <v>22</v>
      </c>
      <c r="C3" s="7">
        <v>152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>
      <c r="A4" s="2" t="s">
        <v>25</v>
      </c>
      <c r="B4" s="3" t="s">
        <v>22</v>
      </c>
      <c r="C4" s="5" t="s">
        <v>19</v>
      </c>
      <c r="D4" s="9">
        <f>SUMIFS('Tx de Sv'!G$6:G$305,'Tx de Sv'!$C$6:$C$305,'Fiche frs'!$B4,'Tx de Sv'!$B$6:$B$305,'Fiche frs'!$C4)</f>
        <v>25.131234973343485</v>
      </c>
      <c r="E4" s="9">
        <f>SUMIFS('Tx de Sv'!H$6:H$305,'Tx de Sv'!$C$6:$C$305,'Fiche frs'!$B4,'Tx de Sv'!$B$6:$B$305,'Fiche frs'!$C4)</f>
        <v>40.133623063030065</v>
      </c>
      <c r="F4" s="9">
        <f>SUMIFS('Tx de Sv'!I$6:I$305,'Tx de Sv'!$C$6:$C$305,'Fiche frs'!$B4,'Tx de Sv'!$B$6:$B$305,'Fiche frs'!$C4)</f>
        <v>26.526541642316761</v>
      </c>
      <c r="G4" s="9">
        <f>SUMIFS('Tx de Sv'!J$6:J$305,'Tx de Sv'!$C$6:$C$305,'Fiche frs'!$B4,'Tx de Sv'!$B$6:$B$305,'Fiche frs'!$C4)</f>
        <v>24.876198115372077</v>
      </c>
      <c r="H4" s="9">
        <f>SUMIFS('Tx de Sv'!K$6:K$305,'Tx de Sv'!$C$6:$C$305,'Fiche frs'!$B4,'Tx de Sv'!$B$6:$B$305,'Fiche frs'!$C4)</f>
        <v>25.170764681348114</v>
      </c>
      <c r="I4" s="9">
        <f>SUMIFS('Tx de Sv'!L$6:L$305,'Tx de Sv'!$C$6:$C$305,'Fiche frs'!$B4,'Tx de Sv'!$B$6:$B$305,'Fiche frs'!$C4)</f>
        <v>26.991884407285767</v>
      </c>
      <c r="J4" s="9">
        <f>SUMIFS('Tx de Sv'!M$6:M$305,'Tx de Sv'!$C$6:$C$305,'Fiche frs'!$B4,'Tx de Sv'!$B$6:$B$305,'Fiche frs'!$C4)</f>
        <v>22.918321291405189</v>
      </c>
      <c r="K4" s="9">
        <f>SUMIFS('Tx de Sv'!N$6:N$305,'Tx de Sv'!$C$6:$C$305,'Fiche frs'!$B4,'Tx de Sv'!$B$6:$B$305,'Fiche frs'!$C4)</f>
        <v>17.869073815166903</v>
      </c>
      <c r="L4" s="9">
        <f>SUMIFS('Tx de Sv'!O$6:O$305,'Tx de Sv'!$C$6:$C$305,'Fiche frs'!$B4,'Tx de Sv'!$B$6:$B$305,'Fiche frs'!$C4)</f>
        <v>20.946860951782313</v>
      </c>
      <c r="M4" s="9">
        <f>SUMIFS('Tx de Sv'!P$6:P$305,'Tx de Sv'!$C$6:$C$305,'Fiche frs'!$B4,'Tx de Sv'!$B$6:$B$305,'Fiche frs'!$C4)</f>
        <v>25.923122511058772</v>
      </c>
      <c r="N4" s="9">
        <f>SUMIFS('Tx de Sv'!Q$6:Q$305,'Tx de Sv'!$C$6:$C$305,'Fiche frs'!$B4,'Tx de Sv'!$B$6:$B$305,'Fiche frs'!$C4)</f>
        <v>24.201394866101097</v>
      </c>
      <c r="O4" s="9">
        <f>SUMIFS('Tx de Sv'!R$6:R$305,'Tx de Sv'!$C$6:$C$305,'Fiche frs'!$B4,'Tx de Sv'!$B$6:$B$305,'Fiche frs'!$C4)</f>
        <v>25.861640593442434</v>
      </c>
    </row>
    <row r="5" spans="1:15">
      <c r="A5" s="2" t="s">
        <v>25</v>
      </c>
      <c r="B5" s="3" t="s">
        <v>22</v>
      </c>
      <c r="C5" s="5" t="s">
        <v>24</v>
      </c>
      <c r="D5" s="9">
        <f>SUMIFS('Tx de Sv'!G$6:G$305,'Tx de Sv'!$C$6:$C$305,'Fiche frs'!$B5,'Tx de Sv'!$B$6:$B$305,'Fiche frs'!$C5)</f>
        <v>25.081006015779579</v>
      </c>
      <c r="E5" s="9">
        <f>SUMIFS('Tx de Sv'!H$6:H$305,'Tx de Sv'!$C$6:$C$305,'Fiche frs'!$B5,'Tx de Sv'!$B$6:$B$305,'Fiche frs'!$C5)</f>
        <v>27.857326540946445</v>
      </c>
      <c r="F5" s="9">
        <f>SUMIFS('Tx de Sv'!I$6:I$305,'Tx de Sv'!$C$6:$C$305,'Fiche frs'!$B5,'Tx de Sv'!$B$6:$B$305,'Fiche frs'!$C5)</f>
        <v>254.5330830073197</v>
      </c>
      <c r="G5" s="9">
        <f>SUMIFS('Tx de Sv'!J$6:J$305,'Tx de Sv'!$C$6:$C$305,'Fiche frs'!$B5,'Tx de Sv'!$B$6:$B$305,'Fiche frs'!$C5)</f>
        <v>23.285222881897035</v>
      </c>
      <c r="H5" s="9">
        <f>SUMIFS('Tx de Sv'!K$6:K$305,'Tx de Sv'!$C$6:$C$305,'Fiche frs'!$B5,'Tx de Sv'!$B$6:$B$305,'Fiche frs'!$C5)</f>
        <v>21.663406445949086</v>
      </c>
      <c r="I5" s="9">
        <f>SUMIFS('Tx de Sv'!L$6:L$305,'Tx de Sv'!$C$6:$C$305,'Fiche frs'!$B5,'Tx de Sv'!$B$6:$B$305,'Fiche frs'!$C5)</f>
        <v>21.385267967176325</v>
      </c>
      <c r="J5" s="9">
        <f>SUMIFS('Tx de Sv'!M$6:M$305,'Tx de Sv'!$C$6:$C$305,'Fiche frs'!$B5,'Tx de Sv'!$B$6:$B$305,'Fiche frs'!$C5)</f>
        <v>0.91352715517423289</v>
      </c>
      <c r="K5" s="9">
        <f>SUMIFS('Tx de Sv'!N$6:N$305,'Tx de Sv'!$C$6:$C$305,'Fiche frs'!$B5,'Tx de Sv'!$B$6:$B$305,'Fiche frs'!$C5)</f>
        <v>0.95573459094779589</v>
      </c>
      <c r="L5" s="9">
        <f>SUMIFS('Tx de Sv'!O$6:O$305,'Tx de Sv'!$C$6:$C$305,'Fiche frs'!$B5,'Tx de Sv'!$B$6:$B$305,'Fiche frs'!$C5)</f>
        <v>0.93095784190979203</v>
      </c>
      <c r="M5" s="9">
        <f>SUMIFS('Tx de Sv'!P$6:P$305,'Tx de Sv'!$C$6:$C$305,'Fiche frs'!$B5,'Tx de Sv'!$B$6:$B$305,'Fiche frs'!$C5)</f>
        <v>0.97955843638458351</v>
      </c>
      <c r="N5" s="9">
        <f>SUMIFS('Tx de Sv'!Q$6:Q$305,'Tx de Sv'!$C$6:$C$305,'Fiche frs'!$B5,'Tx de Sv'!$B$6:$B$305,'Fiche frs'!$C5)</f>
        <v>0.90552023401710147</v>
      </c>
      <c r="O5" s="9">
        <f>SUMIFS('Tx de Sv'!R$6:R$305,'Tx de Sv'!$C$6:$C$305,'Fiche frs'!$B5,'Tx de Sv'!$B$6:$B$305,'Fiche frs'!$C5)</f>
        <v>1.0177766193144793</v>
      </c>
    </row>
    <row r="6" spans="1:1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2" t="s">
        <v>25</v>
      </c>
      <c r="B7" s="3" t="s">
        <v>21</v>
      </c>
      <c r="C7" s="7">
        <f>C3</f>
        <v>152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</row>
    <row r="8" spans="1:15">
      <c r="A8" s="2" t="s">
        <v>25</v>
      </c>
      <c r="B8" s="3" t="s">
        <v>21</v>
      </c>
      <c r="C8" s="5" t="s">
        <v>19</v>
      </c>
      <c r="D8" s="9">
        <f>SUMIFS('Tx de Sv'!G$6:G$305,'Tx de Sv'!$C$6:$C$305,'Fiche frs'!$B8,'Tx de Sv'!$B$6:$B$305,'Fiche frs'!$C8)</f>
        <v>5.9591836734693882</v>
      </c>
      <c r="E8" s="9">
        <f>SUMIFS('Tx de Sv'!H$6:H$305,'Tx de Sv'!$C$6:$C$305,'Fiche frs'!$B8,'Tx de Sv'!$B$6:$B$305,'Fiche frs'!$C8)</f>
        <v>11.289434421135613</v>
      </c>
      <c r="F8" s="9">
        <f>SUMIFS('Tx de Sv'!I$6:I$305,'Tx de Sv'!$C$6:$C$305,'Fiche frs'!$B8,'Tx de Sv'!$B$6:$B$305,'Fiche frs'!$C8)</f>
        <v>1.9955555555555555</v>
      </c>
      <c r="G8" s="9">
        <f>SUMIFS('Tx de Sv'!J$6:J$305,'Tx de Sv'!$C$6:$C$305,'Fiche frs'!$B8,'Tx de Sv'!$B$6:$B$305,'Fiche frs'!$C8)</f>
        <v>0</v>
      </c>
      <c r="H8" s="9">
        <f>SUMIFS('Tx de Sv'!K$6:K$305,'Tx de Sv'!$C$6:$C$305,'Fiche frs'!$B8,'Tx de Sv'!$B$6:$B$305,'Fiche frs'!$C8)</f>
        <v>11.965776535483849</v>
      </c>
      <c r="I8" s="9">
        <f>SUMIFS('Tx de Sv'!L$6:L$305,'Tx de Sv'!$C$6:$C$305,'Fiche frs'!$B8,'Tx de Sv'!$B$6:$B$305,'Fiche frs'!$C8)</f>
        <v>5.0360090022505624</v>
      </c>
      <c r="J8" s="9">
        <f>SUMIFS('Tx de Sv'!M$6:M$305,'Tx de Sv'!$C$6:$C$305,'Fiche frs'!$B8,'Tx de Sv'!$B$6:$B$305,'Fiche frs'!$C8)</f>
        <v>7.000193603900005</v>
      </c>
      <c r="K8" s="9">
        <f>SUMIFS('Tx de Sv'!N$6:N$305,'Tx de Sv'!$C$6:$C$305,'Fiche frs'!$B8,'Tx de Sv'!$B$6:$B$305,'Fiche frs'!$C8)</f>
        <v>9.494149345663395</v>
      </c>
      <c r="L8" s="9">
        <f>SUMIFS('Tx de Sv'!O$6:O$305,'Tx de Sv'!$C$6:$C$305,'Fiche frs'!$B8,'Tx de Sv'!$B$6:$B$305,'Fiche frs'!$C8)</f>
        <v>7.8604651162790695</v>
      </c>
      <c r="M8" s="9">
        <f>SUMIFS('Tx de Sv'!P$6:P$305,'Tx de Sv'!$C$6:$C$305,'Fiche frs'!$B8,'Tx de Sv'!$B$6:$B$305,'Fiche frs'!$C8)</f>
        <v>4</v>
      </c>
      <c r="N8" s="9">
        <f>SUMIFS('Tx de Sv'!Q$6:Q$305,'Tx de Sv'!$C$6:$C$305,'Fiche frs'!$B8,'Tx de Sv'!$B$6:$B$305,'Fiche frs'!$C8)</f>
        <v>12.874215934472858</v>
      </c>
      <c r="O8" s="9">
        <f>SUMIFS('Tx de Sv'!R$6:R$305,'Tx de Sv'!$C$6:$C$305,'Fiche frs'!$B8,'Tx de Sv'!$B$6:$B$305,'Fiche frs'!$C8)</f>
        <v>10.248681977212534</v>
      </c>
    </row>
    <row r="9" spans="1:15">
      <c r="A9" s="2" t="s">
        <v>25</v>
      </c>
      <c r="B9" s="3" t="s">
        <v>21</v>
      </c>
      <c r="C9" s="5" t="s">
        <v>24</v>
      </c>
      <c r="D9" s="9">
        <f>SUMIFS('Tx de Sv'!G$6:G$305,'Tx de Sv'!$C$6:$C$305,'Fiche frs'!$B9,'Tx de Sv'!$B$6:$B$305,'Fiche frs'!$C9)</f>
        <v>4</v>
      </c>
      <c r="E9" s="9">
        <f>SUMIFS('Tx de Sv'!H$6:H$305,'Tx de Sv'!$C$6:$C$305,'Fiche frs'!$B9,'Tx de Sv'!$B$6:$B$305,'Fiche frs'!$C9)</f>
        <v>15.261323982845049</v>
      </c>
      <c r="F9" s="9">
        <f>SUMIFS('Tx de Sv'!I$6:I$305,'Tx de Sv'!$C$6:$C$305,'Fiche frs'!$B9,'Tx de Sv'!$B$6:$B$305,'Fiche frs'!$C9)</f>
        <v>7.8502024291497978</v>
      </c>
      <c r="G9" s="9">
        <f>SUMIFS('Tx de Sv'!J$6:J$305,'Tx de Sv'!$C$6:$C$305,'Fiche frs'!$B9,'Tx de Sv'!$B$6:$B$305,'Fiche frs'!$C9)</f>
        <v>1</v>
      </c>
      <c r="H9" s="9">
        <f>SUMIFS('Tx de Sv'!K$6:K$305,'Tx de Sv'!$C$6:$C$305,'Fiche frs'!$B9,'Tx de Sv'!$B$6:$B$305,'Fiche frs'!$C9)</f>
        <v>10.953033645980597</v>
      </c>
      <c r="I9" s="9">
        <f>SUMIFS('Tx de Sv'!L$6:L$305,'Tx de Sv'!$C$6:$C$305,'Fiche frs'!$B9,'Tx de Sv'!$B$6:$B$305,'Fiche frs'!$C9)</f>
        <v>7.3803343231559815</v>
      </c>
      <c r="J9" s="9">
        <f>SUMIFS('Tx de Sv'!M$6:M$305,'Tx de Sv'!$C$6:$C$305,'Fiche frs'!$B9,'Tx de Sv'!$B$6:$B$305,'Fiche frs'!$C9)</f>
        <v>0</v>
      </c>
      <c r="K9" s="9">
        <f>SUMIFS('Tx de Sv'!N$6:N$305,'Tx de Sv'!$C$6:$C$305,'Fiche frs'!$B9,'Tx de Sv'!$B$6:$B$305,'Fiche frs'!$C9)</f>
        <v>0</v>
      </c>
      <c r="L9" s="9">
        <f>SUMIFS('Tx de Sv'!O$6:O$305,'Tx de Sv'!$C$6:$C$305,'Fiche frs'!$B9,'Tx de Sv'!$B$6:$B$305,'Fiche frs'!$C9)</f>
        <v>0</v>
      </c>
      <c r="M9" s="9">
        <f>SUMIFS('Tx de Sv'!P$6:P$305,'Tx de Sv'!$C$6:$C$305,'Fiche frs'!$B9,'Tx de Sv'!$B$6:$B$305,'Fiche frs'!$C9)</f>
        <v>0</v>
      </c>
      <c r="N9" s="9">
        <f>SUMIFS('Tx de Sv'!Q$6:Q$305,'Tx de Sv'!$C$6:$C$305,'Fiche frs'!$B9,'Tx de Sv'!$B$6:$B$305,'Fiche frs'!$C9)</f>
        <v>0</v>
      </c>
      <c r="O9" s="9">
        <f>SUMIFS('Tx de Sv'!R$6:R$305,'Tx de Sv'!$C$6:$C$305,'Fiche frs'!$B9,'Tx de Sv'!$B$6:$B$305,'Fiche frs'!$C9)</f>
        <v>0</v>
      </c>
    </row>
    <row r="10" spans="1:15">
      <c r="A10" s="2" t="s">
        <v>25</v>
      </c>
      <c r="B10" s="3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2" t="s">
        <v>25</v>
      </c>
      <c r="B11" s="3"/>
      <c r="C11" s="6"/>
      <c r="D11" s="6"/>
      <c r="E11" s="6"/>
      <c r="F11" s="6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2" t="s">
        <v>25</v>
      </c>
      <c r="B12" s="3" t="s">
        <v>20</v>
      </c>
      <c r="C12" s="7">
        <f>C3</f>
        <v>152</v>
      </c>
      <c r="D12" s="4" t="s">
        <v>6</v>
      </c>
      <c r="E12" s="4" t="s">
        <v>7</v>
      </c>
      <c r="F12" s="4" t="s">
        <v>8</v>
      </c>
      <c r="G12" s="4" t="s">
        <v>9</v>
      </c>
      <c r="H12" s="4" t="s">
        <v>10</v>
      </c>
      <c r="I12" s="4" t="s">
        <v>11</v>
      </c>
      <c r="J12" s="4" t="s">
        <v>12</v>
      </c>
      <c r="K12" s="4" t="s">
        <v>13</v>
      </c>
      <c r="L12" s="4" t="s">
        <v>14</v>
      </c>
      <c r="M12" s="4" t="s">
        <v>15</v>
      </c>
      <c r="N12" s="4" t="s">
        <v>16</v>
      </c>
      <c r="O12" s="4" t="s">
        <v>17</v>
      </c>
    </row>
    <row r="13" spans="1:15">
      <c r="A13" s="2" t="s">
        <v>25</v>
      </c>
      <c r="B13" s="3" t="s">
        <v>20</v>
      </c>
      <c r="C13" s="5" t="s">
        <v>19</v>
      </c>
      <c r="D13" s="9">
        <f>SUMIFS('Tx de Sv'!G$6:G$305,'Tx de Sv'!$C$6:$C$305,'Fiche frs'!$B13,'Tx de Sv'!$B$6:$B$305,'Fiche frs'!$C13)</f>
        <v>7.8699914644555538</v>
      </c>
      <c r="E13" s="9">
        <f>SUMIFS('Tx de Sv'!H$6:H$305,'Tx de Sv'!$C$6:$C$305,'Fiche frs'!$B13,'Tx de Sv'!$B$6:$B$305,'Fiche frs'!$C13)</f>
        <v>20.727492329177934</v>
      </c>
      <c r="F13" s="9">
        <f>SUMIFS('Tx de Sv'!I$6:I$305,'Tx de Sv'!$C$6:$C$305,'Fiche frs'!$B13,'Tx de Sv'!$B$6:$B$305,'Fiche frs'!$C13)</f>
        <v>10.957957388390639</v>
      </c>
      <c r="G13" s="9">
        <f>SUMIFS('Tx de Sv'!J$6:J$305,'Tx de Sv'!$C$6:$C$305,'Fiche frs'!$B13,'Tx de Sv'!$B$6:$B$305,'Fiche frs'!$C13)</f>
        <v>7.9918521695060623</v>
      </c>
      <c r="H13" s="9">
        <f>SUMIFS('Tx de Sv'!K$6:K$305,'Tx de Sv'!$C$6:$C$305,'Fiche frs'!$B13,'Tx de Sv'!$B$6:$B$305,'Fiche frs'!$C13)</f>
        <v>3.9487179487179489</v>
      </c>
      <c r="I13" s="9">
        <f>SUMIFS('Tx de Sv'!L$6:L$305,'Tx de Sv'!$C$6:$C$305,'Fiche frs'!$B13,'Tx de Sv'!$B$6:$B$305,'Fiche frs'!$C13)</f>
        <v>1.9652650822669104</v>
      </c>
      <c r="J13" s="9">
        <f>SUMIFS('Tx de Sv'!M$6:M$305,'Tx de Sv'!$C$6:$C$305,'Fiche frs'!$B13,'Tx de Sv'!$B$6:$B$305,'Fiche frs'!$C13)</f>
        <v>18.900699457477984</v>
      </c>
      <c r="K13" s="9">
        <f>SUMIFS('Tx de Sv'!N$6:N$305,'Tx de Sv'!$C$6:$C$305,'Fiche frs'!$B13,'Tx de Sv'!$B$6:$B$305,'Fiche frs'!$C13)</f>
        <v>4</v>
      </c>
      <c r="L13" s="9">
        <f>SUMIFS('Tx de Sv'!O$6:O$305,'Tx de Sv'!$C$6:$C$305,'Fiche frs'!$B13,'Tx de Sv'!$B$6:$B$305,'Fiche frs'!$C13)</f>
        <v>8</v>
      </c>
      <c r="M13" s="9">
        <f>SUMIFS('Tx de Sv'!P$6:P$305,'Tx de Sv'!$C$6:$C$305,'Fiche frs'!$B13,'Tx de Sv'!$B$6:$B$305,'Fiche frs'!$C13)</f>
        <v>24.676441281844141</v>
      </c>
      <c r="N13" s="9">
        <f>SUMIFS('Tx de Sv'!Q$6:Q$305,'Tx de Sv'!$C$6:$C$305,'Fiche frs'!$B13,'Tx de Sv'!$B$6:$B$305,'Fiche frs'!$C13)</f>
        <v>18.731485330903546</v>
      </c>
      <c r="O13" s="9">
        <f>SUMIFS('Tx de Sv'!R$6:R$305,'Tx de Sv'!$C$6:$C$305,'Fiche frs'!$B13,'Tx de Sv'!$B$6:$B$305,'Fiche frs'!$C13)</f>
        <v>6</v>
      </c>
    </row>
    <row r="14" spans="1:15">
      <c r="A14" s="2" t="s">
        <v>25</v>
      </c>
      <c r="B14" s="3" t="s">
        <v>20</v>
      </c>
      <c r="C14" s="5" t="s">
        <v>24</v>
      </c>
      <c r="D14" s="9">
        <f>SUMIFS('Tx de Sv'!G$6:G$305,'Tx de Sv'!$C$6:$C$305,'Fiche frs'!$B14,'Tx de Sv'!$B$6:$B$305,'Fiche frs'!$C14)</f>
        <v>9.9938524590163933</v>
      </c>
      <c r="E14" s="9">
        <f>SUMIFS('Tx de Sv'!H$6:H$305,'Tx de Sv'!$C$6:$C$305,'Fiche frs'!$B14,'Tx de Sv'!$B$6:$B$305,'Fiche frs'!$C14)</f>
        <v>13.369298887721591</v>
      </c>
      <c r="F14" s="9">
        <f>SUMIFS('Tx de Sv'!I$6:I$305,'Tx de Sv'!$C$6:$C$305,'Fiche frs'!$B14,'Tx de Sv'!$B$6:$B$305,'Fiche frs'!$C14)</f>
        <v>11</v>
      </c>
      <c r="G14" s="9">
        <f>SUMIFS('Tx de Sv'!J$6:J$305,'Tx de Sv'!$C$6:$C$305,'Fiche frs'!$B14,'Tx de Sv'!$B$6:$B$305,'Fiche frs'!$C14)</f>
        <v>9.9939283545840922</v>
      </c>
      <c r="H14" s="9">
        <f>SUMIFS('Tx de Sv'!K$6:K$305,'Tx de Sv'!$C$6:$C$305,'Fiche frs'!$B14,'Tx de Sv'!$B$6:$B$305,'Fiche frs'!$C14)</f>
        <v>2</v>
      </c>
      <c r="I14" s="9">
        <f>SUMIFS('Tx de Sv'!L$6:L$305,'Tx de Sv'!$C$6:$C$305,'Fiche frs'!$B14,'Tx de Sv'!$B$6:$B$305,'Fiche frs'!$C14)</f>
        <v>1</v>
      </c>
      <c r="J14" s="9">
        <f>SUMIFS('Tx de Sv'!M$6:M$305,'Tx de Sv'!$C$6:$C$305,'Fiche frs'!$B14,'Tx de Sv'!$B$6:$B$305,'Fiche frs'!$C14)</f>
        <v>0</v>
      </c>
      <c r="K14" s="9">
        <f>SUMIFS('Tx de Sv'!N$6:N$305,'Tx de Sv'!$C$6:$C$305,'Fiche frs'!$B14,'Tx de Sv'!$B$6:$B$305,'Fiche frs'!$C14)</f>
        <v>0</v>
      </c>
      <c r="L14" s="9">
        <f>SUMIFS('Tx de Sv'!O$6:O$305,'Tx de Sv'!$C$6:$C$305,'Fiche frs'!$B14,'Tx de Sv'!$B$6:$B$305,'Fiche frs'!$C14)</f>
        <v>0</v>
      </c>
      <c r="M14" s="9">
        <f>SUMIFS('Tx de Sv'!P$6:P$305,'Tx de Sv'!$C$6:$C$305,'Fiche frs'!$B14,'Tx de Sv'!$B$6:$B$305,'Fiche frs'!$C14)</f>
        <v>0</v>
      </c>
      <c r="N14" s="9">
        <f>SUMIFS('Tx de Sv'!Q$6:Q$305,'Tx de Sv'!$C$6:$C$305,'Fiche frs'!$B14,'Tx de Sv'!$B$6:$B$305,'Fiche frs'!$C14)</f>
        <v>0</v>
      </c>
      <c r="O14" s="9">
        <f>SUMIFS('Tx de Sv'!R$6:R$305,'Tx de Sv'!$C$6:$C$305,'Fiche frs'!$B14,'Tx de Sv'!$B$6:$B$305,'Fiche frs'!$C14)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31"/>
  <sheetViews>
    <sheetView workbookViewId="0">
      <pane ySplit="5" topLeftCell="A181" activePane="bottomLeft" state="frozen"/>
      <selection pane="bottomLeft" activeCell="I176" sqref="I176:I206"/>
    </sheetView>
  </sheetViews>
  <sheetFormatPr baseColWidth="10" defaultRowHeight="15"/>
  <cols>
    <col min="5" max="5" width="20.7109375" customWidth="1"/>
    <col min="7" max="18" width="11.42578125" style="8"/>
  </cols>
  <sheetData>
    <row r="1" spans="1:18">
      <c r="G1"/>
      <c r="H1"/>
      <c r="I1"/>
      <c r="J1"/>
      <c r="K1"/>
      <c r="L1"/>
      <c r="M1"/>
      <c r="N1"/>
      <c r="O1"/>
      <c r="P1"/>
      <c r="Q1"/>
      <c r="R1"/>
    </row>
    <row r="2" spans="1:18">
      <c r="D2" t="s">
        <v>0</v>
      </c>
      <c r="E2" t="s">
        <v>1</v>
      </c>
      <c r="G2"/>
      <c r="H2"/>
      <c r="I2"/>
      <c r="J2"/>
      <c r="K2"/>
      <c r="L2"/>
      <c r="M2"/>
      <c r="N2"/>
      <c r="O2"/>
      <c r="P2"/>
      <c r="Q2"/>
      <c r="R2"/>
    </row>
    <row r="3" spans="1:18">
      <c r="G3"/>
      <c r="H3"/>
      <c r="I3"/>
      <c r="J3"/>
      <c r="K3"/>
      <c r="L3"/>
      <c r="M3"/>
      <c r="N3"/>
      <c r="O3"/>
      <c r="P3"/>
      <c r="Q3"/>
      <c r="R3"/>
    </row>
    <row r="4" spans="1:18">
      <c r="D4" t="s">
        <v>26</v>
      </c>
      <c r="G4" t="s">
        <v>2</v>
      </c>
      <c r="H4"/>
      <c r="I4"/>
      <c r="J4"/>
      <c r="K4"/>
      <c r="L4"/>
      <c r="M4"/>
      <c r="N4"/>
      <c r="O4"/>
      <c r="P4"/>
      <c r="Q4"/>
      <c r="R4"/>
    </row>
    <row r="5" spans="1:18">
      <c r="D5" t="s">
        <v>3</v>
      </c>
      <c r="E5" t="s">
        <v>4</v>
      </c>
      <c r="F5" s="1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  <c r="M5" t="s">
        <v>12</v>
      </c>
      <c r="N5" t="s">
        <v>13</v>
      </c>
      <c r="O5" t="s">
        <v>14</v>
      </c>
      <c r="P5" t="s">
        <v>15</v>
      </c>
      <c r="Q5" t="s">
        <v>16</v>
      </c>
      <c r="R5" t="s">
        <v>17</v>
      </c>
    </row>
    <row r="6" spans="1:18">
      <c r="A6" t="s">
        <v>18</v>
      </c>
      <c r="B6" t="s">
        <v>19</v>
      </c>
      <c r="C6" t="s">
        <v>20</v>
      </c>
      <c r="D6">
        <v>2016</v>
      </c>
      <c r="E6" t="s">
        <v>20</v>
      </c>
      <c r="F6">
        <v>121</v>
      </c>
      <c r="J6" s="8">
        <v>1</v>
      </c>
      <c r="P6" s="8">
        <v>1</v>
      </c>
    </row>
    <row r="7" spans="1:18">
      <c r="A7" t="s">
        <v>18</v>
      </c>
      <c r="B7" t="s">
        <v>19</v>
      </c>
      <c r="C7" t="s">
        <v>20</v>
      </c>
      <c r="F7">
        <v>122</v>
      </c>
      <c r="H7" s="8">
        <v>1</v>
      </c>
      <c r="M7" s="8">
        <v>1</v>
      </c>
      <c r="P7" s="8">
        <v>1</v>
      </c>
    </row>
    <row r="8" spans="1:18">
      <c r="A8" t="s">
        <v>18</v>
      </c>
      <c r="B8" t="s">
        <v>19</v>
      </c>
      <c r="C8" t="s">
        <v>20</v>
      </c>
      <c r="F8">
        <v>123</v>
      </c>
      <c r="I8" s="8">
        <v>1.5748502994011977</v>
      </c>
      <c r="K8" s="8">
        <v>0.94871794871794868</v>
      </c>
    </row>
    <row r="9" spans="1:18">
      <c r="A9" t="s">
        <v>18</v>
      </c>
      <c r="B9" t="s">
        <v>19</v>
      </c>
      <c r="C9" t="s">
        <v>20</v>
      </c>
      <c r="F9">
        <v>124</v>
      </c>
      <c r="G9" s="8">
        <v>0.87338129496402883</v>
      </c>
      <c r="H9" s="8">
        <v>1</v>
      </c>
      <c r="J9" s="8">
        <v>1</v>
      </c>
      <c r="M9" s="8">
        <v>1.193184434722542</v>
      </c>
      <c r="P9" s="8">
        <v>1</v>
      </c>
      <c r="Q9" s="8">
        <v>1</v>
      </c>
      <c r="R9" s="8">
        <v>1</v>
      </c>
    </row>
    <row r="10" spans="1:18">
      <c r="A10" t="s">
        <v>18</v>
      </c>
      <c r="B10" t="s">
        <v>19</v>
      </c>
      <c r="C10" t="s">
        <v>20</v>
      </c>
      <c r="F10">
        <v>125</v>
      </c>
      <c r="H10" s="8">
        <v>1</v>
      </c>
      <c r="J10" s="8">
        <v>1</v>
      </c>
      <c r="M10" s="8">
        <v>1</v>
      </c>
      <c r="P10" s="8">
        <v>1</v>
      </c>
      <c r="Q10" s="8">
        <v>1</v>
      </c>
    </row>
    <row r="11" spans="1:18">
      <c r="A11" t="s">
        <v>18</v>
      </c>
      <c r="B11" t="s">
        <v>19</v>
      </c>
      <c r="C11" t="s">
        <v>20</v>
      </c>
      <c r="F11">
        <v>126</v>
      </c>
      <c r="O11" s="8">
        <v>1</v>
      </c>
      <c r="P11" s="8">
        <v>1</v>
      </c>
      <c r="Q11" s="8">
        <v>1</v>
      </c>
    </row>
    <row r="12" spans="1:18">
      <c r="A12" t="s">
        <v>18</v>
      </c>
      <c r="B12" t="s">
        <v>19</v>
      </c>
      <c r="C12" t="s">
        <v>20</v>
      </c>
      <c r="F12">
        <v>127</v>
      </c>
      <c r="G12" s="8">
        <v>0.99661016949152548</v>
      </c>
      <c r="H12" s="8">
        <v>1</v>
      </c>
      <c r="K12" s="8">
        <v>1</v>
      </c>
      <c r="M12" s="8">
        <v>1</v>
      </c>
      <c r="N12" s="8">
        <v>1</v>
      </c>
      <c r="O12" s="8">
        <v>1</v>
      </c>
      <c r="P12" s="8">
        <v>0.98704103671706267</v>
      </c>
      <c r="Q12" s="8">
        <v>1.3883388338833884</v>
      </c>
      <c r="R12" s="8">
        <v>1</v>
      </c>
    </row>
    <row r="13" spans="1:18">
      <c r="A13" t="s">
        <v>18</v>
      </c>
      <c r="B13" t="s">
        <v>19</v>
      </c>
      <c r="C13" t="s">
        <v>20</v>
      </c>
      <c r="F13">
        <v>128</v>
      </c>
      <c r="M13" s="8">
        <v>1.2423167848699763</v>
      </c>
    </row>
    <row r="14" spans="1:18">
      <c r="A14" t="s">
        <v>18</v>
      </c>
      <c r="B14" t="s">
        <v>19</v>
      </c>
      <c r="C14" t="s">
        <v>20</v>
      </c>
      <c r="F14">
        <v>129</v>
      </c>
      <c r="M14" s="8">
        <v>1</v>
      </c>
    </row>
    <row r="15" spans="1:18">
      <c r="A15" t="s">
        <v>18</v>
      </c>
      <c r="B15" t="s">
        <v>19</v>
      </c>
      <c r="C15" t="s">
        <v>20</v>
      </c>
      <c r="F15">
        <v>130</v>
      </c>
      <c r="H15" s="8">
        <v>1</v>
      </c>
      <c r="J15" s="8">
        <v>1</v>
      </c>
      <c r="M15" s="8">
        <v>1</v>
      </c>
      <c r="N15" s="8">
        <v>1</v>
      </c>
      <c r="R15" s="8">
        <v>1</v>
      </c>
    </row>
    <row r="16" spans="1:18">
      <c r="A16" t="s">
        <v>18</v>
      </c>
      <c r="B16" t="s">
        <v>19</v>
      </c>
      <c r="C16" t="s">
        <v>20</v>
      </c>
      <c r="F16">
        <v>131</v>
      </c>
      <c r="K16" s="8">
        <v>1</v>
      </c>
      <c r="P16" s="8">
        <v>1</v>
      </c>
      <c r="Q16" s="8">
        <v>1</v>
      </c>
    </row>
    <row r="17" spans="1:18">
      <c r="A17" t="s">
        <v>18</v>
      </c>
      <c r="B17" t="s">
        <v>19</v>
      </c>
      <c r="C17" t="s">
        <v>20</v>
      </c>
      <c r="F17">
        <v>132</v>
      </c>
      <c r="G17" s="8">
        <v>1</v>
      </c>
    </row>
    <row r="18" spans="1:18">
      <c r="A18" t="s">
        <v>18</v>
      </c>
      <c r="B18" t="s">
        <v>19</v>
      </c>
      <c r="C18" t="s">
        <v>20</v>
      </c>
      <c r="F18">
        <v>133</v>
      </c>
      <c r="H18" s="8">
        <v>0.96828752642706128</v>
      </c>
    </row>
    <row r="19" spans="1:18">
      <c r="A19" t="s">
        <v>18</v>
      </c>
      <c r="B19" t="s">
        <v>19</v>
      </c>
      <c r="C19" t="s">
        <v>20</v>
      </c>
      <c r="F19">
        <v>134</v>
      </c>
      <c r="H19" s="8">
        <v>1</v>
      </c>
      <c r="O19" s="8">
        <v>1</v>
      </c>
      <c r="P19" s="8">
        <v>1.5454545454545454</v>
      </c>
      <c r="Q19" s="8">
        <v>1.5454545454545454</v>
      </c>
    </row>
    <row r="20" spans="1:18">
      <c r="A20" t="s">
        <v>18</v>
      </c>
      <c r="B20" t="s">
        <v>19</v>
      </c>
      <c r="C20" t="s">
        <v>20</v>
      </c>
      <c r="F20">
        <v>135</v>
      </c>
      <c r="G20" s="8">
        <v>1</v>
      </c>
      <c r="H20" s="8">
        <v>1</v>
      </c>
      <c r="J20" s="8">
        <v>0.99185216950606214</v>
      </c>
      <c r="M20" s="8">
        <v>1</v>
      </c>
      <c r="O20" s="8">
        <v>1</v>
      </c>
      <c r="P20" s="8">
        <v>1</v>
      </c>
      <c r="Q20" s="8">
        <v>1</v>
      </c>
    </row>
    <row r="21" spans="1:18">
      <c r="A21" t="s">
        <v>18</v>
      </c>
      <c r="B21" t="s">
        <v>19</v>
      </c>
      <c r="C21" t="s">
        <v>20</v>
      </c>
      <c r="F21">
        <v>136</v>
      </c>
      <c r="O21" s="8">
        <v>1</v>
      </c>
    </row>
    <row r="22" spans="1:18">
      <c r="A22" t="s">
        <v>18</v>
      </c>
      <c r="B22" t="s">
        <v>19</v>
      </c>
      <c r="C22" t="s">
        <v>20</v>
      </c>
      <c r="F22">
        <v>137</v>
      </c>
      <c r="M22" s="8">
        <v>1</v>
      </c>
    </row>
    <row r="23" spans="1:18">
      <c r="A23" t="s">
        <v>18</v>
      </c>
      <c r="B23" t="s">
        <v>19</v>
      </c>
      <c r="C23" t="s">
        <v>20</v>
      </c>
      <c r="F23">
        <v>138</v>
      </c>
      <c r="M23" s="8">
        <v>1</v>
      </c>
    </row>
    <row r="24" spans="1:18">
      <c r="A24" t="s">
        <v>18</v>
      </c>
      <c r="B24" t="s">
        <v>19</v>
      </c>
      <c r="C24" t="s">
        <v>20</v>
      </c>
      <c r="F24">
        <v>139</v>
      </c>
      <c r="H24" s="8">
        <v>1</v>
      </c>
      <c r="I24" s="8">
        <v>1</v>
      </c>
      <c r="M24" s="8">
        <v>1</v>
      </c>
      <c r="N24" s="8">
        <v>1</v>
      </c>
      <c r="P24" s="8">
        <v>1</v>
      </c>
    </row>
    <row r="25" spans="1:18">
      <c r="A25" t="s">
        <v>18</v>
      </c>
      <c r="B25" t="s">
        <v>19</v>
      </c>
      <c r="C25" t="s">
        <v>20</v>
      </c>
      <c r="F25">
        <v>140</v>
      </c>
      <c r="G25" s="8">
        <v>1</v>
      </c>
      <c r="H25" s="8">
        <v>1</v>
      </c>
      <c r="I25" s="8">
        <v>1.8959276018099547</v>
      </c>
      <c r="J25" s="8">
        <v>1</v>
      </c>
      <c r="L25" s="8">
        <v>1.9652650822669104</v>
      </c>
      <c r="M25" s="8">
        <v>1.4651982378854627</v>
      </c>
      <c r="P25" s="8">
        <v>1</v>
      </c>
      <c r="Q25" s="8">
        <v>3.7862796833773089</v>
      </c>
    </row>
    <row r="26" spans="1:18">
      <c r="A26" t="s">
        <v>18</v>
      </c>
      <c r="B26" t="s">
        <v>19</v>
      </c>
      <c r="C26" t="s">
        <v>20</v>
      </c>
      <c r="F26">
        <v>141</v>
      </c>
      <c r="I26" s="8">
        <v>1</v>
      </c>
    </row>
    <row r="27" spans="1:18">
      <c r="A27" t="s">
        <v>18</v>
      </c>
      <c r="B27" t="s">
        <v>19</v>
      </c>
      <c r="C27" t="s">
        <v>20</v>
      </c>
      <c r="F27">
        <v>142</v>
      </c>
      <c r="H27" s="8">
        <v>1</v>
      </c>
    </row>
    <row r="28" spans="1:18">
      <c r="A28" t="s">
        <v>18</v>
      </c>
      <c r="B28" t="s">
        <v>19</v>
      </c>
      <c r="C28" t="s">
        <v>20</v>
      </c>
      <c r="F28">
        <v>143</v>
      </c>
      <c r="H28" s="8">
        <v>1</v>
      </c>
      <c r="P28" s="8">
        <v>1</v>
      </c>
    </row>
    <row r="29" spans="1:18">
      <c r="A29" t="s">
        <v>18</v>
      </c>
      <c r="B29" t="s">
        <v>19</v>
      </c>
      <c r="C29" t="s">
        <v>20</v>
      </c>
      <c r="F29">
        <v>144</v>
      </c>
      <c r="P29" s="8">
        <v>1.001908396946565</v>
      </c>
      <c r="Q29" s="8">
        <v>1.0114122681883024</v>
      </c>
    </row>
    <row r="30" spans="1:18">
      <c r="A30" t="s">
        <v>18</v>
      </c>
      <c r="B30" t="s">
        <v>19</v>
      </c>
      <c r="C30" t="s">
        <v>20</v>
      </c>
      <c r="F30">
        <v>145</v>
      </c>
      <c r="H30" s="8">
        <v>1</v>
      </c>
      <c r="P30" s="8">
        <v>1</v>
      </c>
    </row>
    <row r="31" spans="1:18">
      <c r="A31" t="s">
        <v>18</v>
      </c>
      <c r="B31" t="s">
        <v>19</v>
      </c>
      <c r="C31" t="s">
        <v>20</v>
      </c>
      <c r="F31">
        <v>146</v>
      </c>
      <c r="H31" s="8">
        <v>0.99846860643185298</v>
      </c>
      <c r="M31" s="8">
        <v>1</v>
      </c>
      <c r="O31" s="8">
        <v>1</v>
      </c>
      <c r="P31" s="8">
        <v>1.1420373027259685</v>
      </c>
      <c r="Q31" s="8">
        <v>1</v>
      </c>
    </row>
    <row r="32" spans="1:18">
      <c r="A32" t="s">
        <v>18</v>
      </c>
      <c r="B32" t="s">
        <v>19</v>
      </c>
      <c r="C32" t="s">
        <v>20</v>
      </c>
      <c r="F32">
        <v>147</v>
      </c>
      <c r="G32" s="8">
        <v>1</v>
      </c>
      <c r="H32" s="8">
        <v>1</v>
      </c>
      <c r="J32" s="8">
        <v>1</v>
      </c>
      <c r="M32" s="8">
        <v>1</v>
      </c>
      <c r="O32" s="8">
        <v>1</v>
      </c>
      <c r="P32" s="8">
        <v>1</v>
      </c>
      <c r="R32" s="8">
        <v>1</v>
      </c>
    </row>
    <row r="33" spans="1:18">
      <c r="A33" t="s">
        <v>18</v>
      </c>
      <c r="B33" t="s">
        <v>19</v>
      </c>
      <c r="C33" t="s">
        <v>20</v>
      </c>
      <c r="F33">
        <v>148</v>
      </c>
      <c r="H33" s="8">
        <v>1</v>
      </c>
      <c r="M33" s="8">
        <v>1</v>
      </c>
      <c r="P33" s="8">
        <v>1</v>
      </c>
      <c r="Q33" s="8">
        <v>1</v>
      </c>
    </row>
    <row r="34" spans="1:18">
      <c r="A34" t="s">
        <v>18</v>
      </c>
      <c r="B34" t="s">
        <v>19</v>
      </c>
      <c r="C34" t="s">
        <v>20</v>
      </c>
      <c r="F34">
        <v>149</v>
      </c>
      <c r="H34" s="8">
        <v>1</v>
      </c>
    </row>
    <row r="35" spans="1:18">
      <c r="A35" t="s">
        <v>18</v>
      </c>
      <c r="B35" t="s">
        <v>19</v>
      </c>
      <c r="C35" t="s">
        <v>20</v>
      </c>
      <c r="F35">
        <v>150</v>
      </c>
      <c r="G35" s="8">
        <v>1</v>
      </c>
      <c r="I35" s="8">
        <v>1</v>
      </c>
      <c r="P35" s="8">
        <v>1</v>
      </c>
      <c r="R35" s="8">
        <v>1</v>
      </c>
    </row>
    <row r="36" spans="1:18">
      <c r="A36" t="s">
        <v>18</v>
      </c>
      <c r="B36" t="s">
        <v>19</v>
      </c>
      <c r="C36" t="s">
        <v>20</v>
      </c>
      <c r="F36">
        <v>151</v>
      </c>
      <c r="H36" s="8">
        <v>1</v>
      </c>
      <c r="M36" s="8">
        <v>1</v>
      </c>
      <c r="P36" s="8">
        <v>1</v>
      </c>
    </row>
    <row r="37" spans="1:18">
      <c r="A37" t="s">
        <v>18</v>
      </c>
      <c r="B37" t="s">
        <v>19</v>
      </c>
      <c r="C37" t="s">
        <v>20</v>
      </c>
      <c r="F37">
        <v>152</v>
      </c>
      <c r="H37" s="8">
        <v>0.76073619631901845</v>
      </c>
      <c r="I37" s="8">
        <v>3.4871794871794872</v>
      </c>
      <c r="P37" s="8">
        <v>1</v>
      </c>
      <c r="Q37" s="8">
        <v>1</v>
      </c>
    </row>
    <row r="38" spans="1:18">
      <c r="A38" t="s">
        <v>18</v>
      </c>
      <c r="B38" t="s">
        <v>19</v>
      </c>
      <c r="C38" t="s">
        <v>20</v>
      </c>
      <c r="F38">
        <v>153</v>
      </c>
      <c r="N38" s="8">
        <v>1</v>
      </c>
    </row>
    <row r="39" spans="1:18">
      <c r="A39" t="s">
        <v>18</v>
      </c>
      <c r="B39" t="s">
        <v>19</v>
      </c>
      <c r="C39" t="s">
        <v>20</v>
      </c>
      <c r="F39">
        <v>154</v>
      </c>
      <c r="P39" s="8">
        <v>1</v>
      </c>
    </row>
    <row r="40" spans="1:18">
      <c r="A40" t="s">
        <v>18</v>
      </c>
      <c r="B40" t="s">
        <v>19</v>
      </c>
      <c r="C40" t="s">
        <v>20</v>
      </c>
      <c r="F40">
        <v>155</v>
      </c>
      <c r="P40" s="8">
        <v>1</v>
      </c>
      <c r="Q40" s="8">
        <v>1</v>
      </c>
    </row>
    <row r="41" spans="1:18">
      <c r="A41" t="s">
        <v>18</v>
      </c>
      <c r="B41" t="s">
        <v>19</v>
      </c>
      <c r="C41" t="s">
        <v>20</v>
      </c>
      <c r="F41">
        <v>156</v>
      </c>
      <c r="G41" s="8">
        <v>1</v>
      </c>
      <c r="H41" s="8">
        <v>1</v>
      </c>
      <c r="K41" s="8">
        <v>1</v>
      </c>
      <c r="M41" s="8">
        <v>1</v>
      </c>
      <c r="O41" s="8">
        <v>1</v>
      </c>
      <c r="P41" s="8">
        <v>1</v>
      </c>
    </row>
    <row r="42" spans="1:18">
      <c r="A42" t="s">
        <v>18</v>
      </c>
      <c r="B42" t="s">
        <v>19</v>
      </c>
      <c r="C42" t="s">
        <v>20</v>
      </c>
      <c r="F42">
        <v>157</v>
      </c>
      <c r="I42" s="8">
        <v>1</v>
      </c>
      <c r="Q42" s="8">
        <v>1</v>
      </c>
    </row>
    <row r="43" spans="1:18">
      <c r="A43" t="s">
        <v>18</v>
      </c>
      <c r="B43" t="s">
        <v>19</v>
      </c>
      <c r="C43" t="s">
        <v>20</v>
      </c>
      <c r="F43">
        <v>158</v>
      </c>
      <c r="J43" s="8">
        <v>1</v>
      </c>
      <c r="M43" s="8">
        <v>1</v>
      </c>
    </row>
    <row r="44" spans="1:18">
      <c r="A44" t="s">
        <v>18</v>
      </c>
      <c r="B44" t="s">
        <v>19</v>
      </c>
      <c r="C44" t="s">
        <v>20</v>
      </c>
      <c r="F44">
        <v>159</v>
      </c>
      <c r="P44" s="8">
        <v>1</v>
      </c>
      <c r="Q44" s="8">
        <v>1</v>
      </c>
      <c r="R44" s="8">
        <v>1</v>
      </c>
    </row>
    <row r="45" spans="1:18">
      <c r="A45" t="s">
        <v>18</v>
      </c>
      <c r="B45" t="s">
        <v>19</v>
      </c>
      <c r="C45" t="s">
        <v>20</v>
      </c>
      <c r="F45">
        <v>160</v>
      </c>
      <c r="H45" s="8">
        <v>1</v>
      </c>
    </row>
    <row r="46" spans="1:18">
      <c r="A46" t="s">
        <v>18</v>
      </c>
      <c r="B46" t="s">
        <v>19</v>
      </c>
      <c r="C46" t="s">
        <v>21</v>
      </c>
      <c r="E46" t="s">
        <v>21</v>
      </c>
      <c r="F46">
        <v>161</v>
      </c>
      <c r="L46" s="8">
        <v>1</v>
      </c>
    </row>
    <row r="47" spans="1:18">
      <c r="A47" t="s">
        <v>18</v>
      </c>
      <c r="B47" t="s">
        <v>19</v>
      </c>
      <c r="C47" t="s">
        <v>21</v>
      </c>
      <c r="F47">
        <v>162</v>
      </c>
      <c r="H47" s="8">
        <v>0.99488491048593353</v>
      </c>
      <c r="N47" s="8">
        <v>1</v>
      </c>
    </row>
    <row r="48" spans="1:18">
      <c r="A48" t="s">
        <v>18</v>
      </c>
      <c r="B48" t="s">
        <v>19</v>
      </c>
      <c r="C48" t="s">
        <v>21</v>
      </c>
      <c r="F48">
        <v>163</v>
      </c>
      <c r="G48" s="8">
        <v>1</v>
      </c>
      <c r="K48" s="8">
        <v>1</v>
      </c>
      <c r="Q48" s="8">
        <v>0.99549549549549554</v>
      </c>
    </row>
    <row r="49" spans="1:18">
      <c r="A49" t="s">
        <v>18</v>
      </c>
      <c r="B49" t="s">
        <v>19</v>
      </c>
      <c r="C49" t="s">
        <v>21</v>
      </c>
      <c r="F49">
        <v>164</v>
      </c>
      <c r="K49" s="8">
        <v>1</v>
      </c>
      <c r="Q49" s="8">
        <v>0.96536924670711854</v>
      </c>
    </row>
    <row r="50" spans="1:18">
      <c r="A50" t="s">
        <v>18</v>
      </c>
      <c r="B50" t="s">
        <v>19</v>
      </c>
      <c r="C50" t="s">
        <v>21</v>
      </c>
      <c r="F50">
        <v>165</v>
      </c>
      <c r="H50" s="8">
        <v>1</v>
      </c>
    </row>
    <row r="51" spans="1:18">
      <c r="A51" t="s">
        <v>18</v>
      </c>
      <c r="B51" t="s">
        <v>19</v>
      </c>
      <c r="C51" t="s">
        <v>21</v>
      </c>
      <c r="F51">
        <v>166</v>
      </c>
      <c r="G51" s="8">
        <v>1.9591836734693877</v>
      </c>
      <c r="H51" s="8">
        <v>1</v>
      </c>
      <c r="K51" s="8">
        <v>0.99859747545582045</v>
      </c>
      <c r="N51" s="8">
        <v>1</v>
      </c>
      <c r="Q51" s="8">
        <v>0.99711538461538463</v>
      </c>
      <c r="R51" s="8">
        <v>1</v>
      </c>
    </row>
    <row r="52" spans="1:18">
      <c r="A52" t="s">
        <v>18</v>
      </c>
      <c r="B52" t="s">
        <v>19</v>
      </c>
      <c r="C52" t="s">
        <v>21</v>
      </c>
      <c r="F52">
        <v>167</v>
      </c>
      <c r="R52" s="8">
        <v>1</v>
      </c>
    </row>
    <row r="53" spans="1:18">
      <c r="A53" t="s">
        <v>18</v>
      </c>
      <c r="B53" t="s">
        <v>19</v>
      </c>
      <c r="C53" t="s">
        <v>21</v>
      </c>
      <c r="F53">
        <v>149</v>
      </c>
      <c r="K53" s="8">
        <v>1</v>
      </c>
    </row>
    <row r="54" spans="1:18">
      <c r="A54" t="s">
        <v>18</v>
      </c>
      <c r="B54" t="s">
        <v>19</v>
      </c>
      <c r="C54" t="s">
        <v>21</v>
      </c>
      <c r="F54">
        <v>150</v>
      </c>
      <c r="G54" s="8">
        <v>1</v>
      </c>
      <c r="K54" s="8">
        <v>0.99290780141843971</v>
      </c>
      <c r="Q54" s="8">
        <v>1</v>
      </c>
    </row>
    <row r="55" spans="1:18">
      <c r="A55" t="s">
        <v>18</v>
      </c>
      <c r="B55" t="s">
        <v>19</v>
      </c>
      <c r="C55" t="s">
        <v>21</v>
      </c>
      <c r="F55">
        <v>151</v>
      </c>
      <c r="H55" s="8">
        <v>1.0000782248181272</v>
      </c>
      <c r="M55" s="8">
        <v>1</v>
      </c>
      <c r="N55" s="8">
        <v>0.96554552912223135</v>
      </c>
      <c r="O55" s="8">
        <v>1</v>
      </c>
      <c r="R55" s="8">
        <v>1</v>
      </c>
    </row>
    <row r="56" spans="1:18">
      <c r="A56" t="s">
        <v>18</v>
      </c>
      <c r="B56" t="s">
        <v>19</v>
      </c>
      <c r="C56" t="s">
        <v>21</v>
      </c>
      <c r="F56">
        <v>152</v>
      </c>
      <c r="G56" s="8">
        <v>1</v>
      </c>
      <c r="H56" s="8">
        <v>0.98333333333333328</v>
      </c>
      <c r="K56" s="8">
        <v>1</v>
      </c>
      <c r="N56" s="8">
        <v>1</v>
      </c>
    </row>
    <row r="57" spans="1:18">
      <c r="A57" t="s">
        <v>18</v>
      </c>
      <c r="B57" t="s">
        <v>19</v>
      </c>
      <c r="C57" t="s">
        <v>21</v>
      </c>
      <c r="F57">
        <v>153</v>
      </c>
      <c r="H57" s="8">
        <v>0.86250000000000004</v>
      </c>
      <c r="N57" s="8">
        <v>0.80377358490566042</v>
      </c>
    </row>
    <row r="58" spans="1:18">
      <c r="A58" t="s">
        <v>18</v>
      </c>
      <c r="B58" t="s">
        <v>19</v>
      </c>
      <c r="C58" t="s">
        <v>21</v>
      </c>
      <c r="F58">
        <v>154</v>
      </c>
      <c r="K58" s="8">
        <v>1</v>
      </c>
      <c r="L58" s="8">
        <v>1</v>
      </c>
      <c r="Q58" s="8">
        <v>1</v>
      </c>
    </row>
    <row r="59" spans="1:18">
      <c r="A59" t="s">
        <v>18</v>
      </c>
      <c r="B59" t="s">
        <v>19</v>
      </c>
      <c r="C59" t="s">
        <v>21</v>
      </c>
      <c r="F59">
        <v>174</v>
      </c>
      <c r="H59" s="8">
        <v>1</v>
      </c>
      <c r="N59" s="8">
        <v>1</v>
      </c>
      <c r="O59" s="8">
        <v>1</v>
      </c>
    </row>
    <row r="60" spans="1:18">
      <c r="A60" t="s">
        <v>18</v>
      </c>
      <c r="B60" t="s">
        <v>19</v>
      </c>
      <c r="C60" t="s">
        <v>21</v>
      </c>
      <c r="F60">
        <v>175</v>
      </c>
      <c r="H60" s="8">
        <v>0.99259259259259258</v>
      </c>
      <c r="M60" s="8">
        <v>0.97506234413965087</v>
      </c>
      <c r="N60" s="8">
        <v>0.75990903183885639</v>
      </c>
      <c r="P60" s="8">
        <v>1</v>
      </c>
      <c r="Q60" s="8">
        <v>1</v>
      </c>
      <c r="R60" s="8">
        <v>0.3888888888888889</v>
      </c>
    </row>
    <row r="61" spans="1:18">
      <c r="A61" t="s">
        <v>18</v>
      </c>
      <c r="B61" t="s">
        <v>19</v>
      </c>
      <c r="C61" t="s">
        <v>21</v>
      </c>
      <c r="F61">
        <v>176</v>
      </c>
      <c r="H61" s="8">
        <v>1</v>
      </c>
      <c r="O61" s="8">
        <v>1</v>
      </c>
    </row>
    <row r="62" spans="1:18">
      <c r="A62" t="s">
        <v>18</v>
      </c>
      <c r="B62" t="s">
        <v>19</v>
      </c>
      <c r="C62" t="s">
        <v>21</v>
      </c>
      <c r="F62">
        <v>177</v>
      </c>
      <c r="M62" s="8">
        <v>0.85034373347435221</v>
      </c>
    </row>
    <row r="63" spans="1:18">
      <c r="A63" t="s">
        <v>18</v>
      </c>
      <c r="B63" t="s">
        <v>19</v>
      </c>
      <c r="C63" t="s">
        <v>21</v>
      </c>
      <c r="F63">
        <v>178</v>
      </c>
      <c r="M63" s="8">
        <v>1.1180189673340357</v>
      </c>
    </row>
    <row r="64" spans="1:18">
      <c r="A64" t="s">
        <v>18</v>
      </c>
      <c r="B64" t="s">
        <v>19</v>
      </c>
      <c r="C64" t="s">
        <v>21</v>
      </c>
      <c r="F64">
        <v>179</v>
      </c>
      <c r="R64" s="8">
        <v>1</v>
      </c>
    </row>
    <row r="65" spans="1:18">
      <c r="A65" t="s">
        <v>18</v>
      </c>
      <c r="B65" t="s">
        <v>19</v>
      </c>
      <c r="C65" t="s">
        <v>21</v>
      </c>
      <c r="F65">
        <v>180</v>
      </c>
      <c r="P65" s="8">
        <v>1</v>
      </c>
    </row>
    <row r="66" spans="1:18">
      <c r="A66" t="s">
        <v>18</v>
      </c>
      <c r="B66" t="s">
        <v>19</v>
      </c>
      <c r="C66" t="s">
        <v>21</v>
      </c>
      <c r="F66">
        <v>181</v>
      </c>
      <c r="G66" s="8">
        <v>0</v>
      </c>
      <c r="Q66" s="8">
        <v>1</v>
      </c>
    </row>
    <row r="67" spans="1:18">
      <c r="A67" t="s">
        <v>18</v>
      </c>
      <c r="B67" t="s">
        <v>19</v>
      </c>
      <c r="C67" t="s">
        <v>21</v>
      </c>
      <c r="F67">
        <v>182</v>
      </c>
      <c r="M67" s="8">
        <v>0</v>
      </c>
    </row>
    <row r="68" spans="1:18">
      <c r="A68" t="s">
        <v>18</v>
      </c>
      <c r="B68" t="s">
        <v>19</v>
      </c>
      <c r="C68" t="s">
        <v>21</v>
      </c>
      <c r="F68">
        <v>183</v>
      </c>
      <c r="G68" s="8">
        <v>1</v>
      </c>
      <c r="I68" s="8">
        <v>1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>
        <v>0.99902017901594198</v>
      </c>
    </row>
    <row r="69" spans="1:18">
      <c r="A69" t="s">
        <v>18</v>
      </c>
      <c r="B69" t="s">
        <v>19</v>
      </c>
      <c r="C69" t="s">
        <v>21</v>
      </c>
      <c r="F69">
        <v>184</v>
      </c>
      <c r="I69" s="8">
        <v>0.99555555555555553</v>
      </c>
      <c r="K69" s="8">
        <v>0.99288658159625898</v>
      </c>
      <c r="Q69" s="8">
        <v>0.98709295051200163</v>
      </c>
      <c r="R69" s="8">
        <v>0.95061728395061729</v>
      </c>
    </row>
    <row r="70" spans="1:18">
      <c r="A70" t="s">
        <v>18</v>
      </c>
      <c r="B70" t="s">
        <v>19</v>
      </c>
      <c r="C70" t="s">
        <v>21</v>
      </c>
      <c r="F70">
        <v>185</v>
      </c>
      <c r="O70" s="8">
        <v>0.86046511627906974</v>
      </c>
      <c r="Q70" s="8">
        <v>1</v>
      </c>
      <c r="R70" s="8">
        <v>1</v>
      </c>
    </row>
    <row r="71" spans="1:18">
      <c r="A71" t="s">
        <v>18</v>
      </c>
      <c r="B71" t="s">
        <v>19</v>
      </c>
      <c r="C71" t="s">
        <v>21</v>
      </c>
      <c r="F71">
        <v>186</v>
      </c>
      <c r="K71" s="8">
        <v>0.99198089063299777</v>
      </c>
      <c r="L71" s="8">
        <v>1</v>
      </c>
      <c r="M71" s="8">
        <v>1</v>
      </c>
      <c r="N71" s="8">
        <v>1</v>
      </c>
      <c r="O71" s="8">
        <v>1</v>
      </c>
      <c r="Q71" s="8">
        <v>1</v>
      </c>
      <c r="R71" s="8">
        <v>0.91085899513776336</v>
      </c>
    </row>
    <row r="72" spans="1:18">
      <c r="A72" t="s">
        <v>18</v>
      </c>
      <c r="B72" t="s">
        <v>19</v>
      </c>
      <c r="C72" t="s">
        <v>21</v>
      </c>
      <c r="F72">
        <v>187</v>
      </c>
      <c r="H72" s="8">
        <v>1</v>
      </c>
      <c r="K72" s="8">
        <v>0.98940378638033344</v>
      </c>
      <c r="R72" s="8">
        <v>0.99929663021932347</v>
      </c>
    </row>
    <row r="73" spans="1:18">
      <c r="A73" t="s">
        <v>18</v>
      </c>
      <c r="B73" t="s">
        <v>19</v>
      </c>
      <c r="C73" t="s">
        <v>21</v>
      </c>
      <c r="F73">
        <v>188</v>
      </c>
      <c r="H73" s="8">
        <v>0.4889671706052155</v>
      </c>
      <c r="N73" s="8">
        <v>0.96492119979664459</v>
      </c>
      <c r="O73" s="8">
        <v>1</v>
      </c>
    </row>
    <row r="74" spans="1:18">
      <c r="A74" t="s">
        <v>18</v>
      </c>
      <c r="B74" t="s">
        <v>19</v>
      </c>
      <c r="C74" t="s">
        <v>21</v>
      </c>
      <c r="F74">
        <v>189</v>
      </c>
      <c r="K74" s="8">
        <v>1</v>
      </c>
      <c r="Q74" s="8">
        <v>0.92914285714285716</v>
      </c>
    </row>
    <row r="75" spans="1:18">
      <c r="A75" t="s">
        <v>18</v>
      </c>
      <c r="B75" t="s">
        <v>19</v>
      </c>
      <c r="C75" t="s">
        <v>21</v>
      </c>
      <c r="F75">
        <v>190</v>
      </c>
      <c r="P75" s="8">
        <v>1</v>
      </c>
    </row>
    <row r="76" spans="1:18">
      <c r="A76" t="s">
        <v>18</v>
      </c>
      <c r="B76" t="s">
        <v>19</v>
      </c>
      <c r="C76" t="s">
        <v>21</v>
      </c>
      <c r="F76">
        <v>191</v>
      </c>
      <c r="L76" s="8">
        <v>1.0360090022505626</v>
      </c>
      <c r="O76" s="8">
        <v>1</v>
      </c>
      <c r="Q76" s="8">
        <v>1</v>
      </c>
    </row>
    <row r="77" spans="1:18">
      <c r="A77" t="s">
        <v>18</v>
      </c>
      <c r="B77" t="s">
        <v>19</v>
      </c>
      <c r="C77" t="s">
        <v>21</v>
      </c>
      <c r="F77">
        <v>192</v>
      </c>
      <c r="H77" s="8">
        <v>0.96707818930041156</v>
      </c>
    </row>
    <row r="78" spans="1:18">
      <c r="A78" t="s">
        <v>18</v>
      </c>
      <c r="B78" t="s">
        <v>19</v>
      </c>
      <c r="C78" t="s">
        <v>21</v>
      </c>
      <c r="F78">
        <v>193</v>
      </c>
      <c r="K78" s="8">
        <v>1</v>
      </c>
      <c r="R78" s="8">
        <v>1</v>
      </c>
    </row>
    <row r="79" spans="1:18">
      <c r="A79" t="s">
        <v>18</v>
      </c>
      <c r="B79" t="s">
        <v>19</v>
      </c>
      <c r="C79" t="s">
        <v>21</v>
      </c>
      <c r="F79">
        <v>194</v>
      </c>
      <c r="M79" s="8">
        <v>0</v>
      </c>
    </row>
    <row r="80" spans="1:18">
      <c r="A80" t="s">
        <v>18</v>
      </c>
      <c r="B80" t="s">
        <v>19</v>
      </c>
      <c r="C80" t="s">
        <v>21</v>
      </c>
      <c r="F80">
        <v>195</v>
      </c>
      <c r="M80" s="8">
        <v>1.0567685589519651</v>
      </c>
    </row>
    <row r="81" spans="1:18">
      <c r="A81" t="s">
        <v>18</v>
      </c>
      <c r="B81" t="s">
        <v>19</v>
      </c>
      <c r="C81" t="s">
        <v>22</v>
      </c>
      <c r="E81" t="s">
        <v>22</v>
      </c>
      <c r="F81">
        <v>196</v>
      </c>
      <c r="G81" s="8">
        <v>0.91103678929765886</v>
      </c>
      <c r="H81" s="8">
        <v>0.59748427672955973</v>
      </c>
      <c r="I81" s="8">
        <v>0.67744399185336046</v>
      </c>
      <c r="J81" s="8">
        <v>0.9264931087289433</v>
      </c>
      <c r="K81" s="8">
        <v>0.86261261261261257</v>
      </c>
      <c r="L81" s="8">
        <v>0.78093645484949836</v>
      </c>
      <c r="M81" s="8">
        <v>0.97807017543859653</v>
      </c>
      <c r="N81" s="8">
        <v>0.8596866096866097</v>
      </c>
      <c r="O81" s="8">
        <v>0.91503267973856206</v>
      </c>
      <c r="P81" s="8">
        <v>0.94973262032085559</v>
      </c>
      <c r="Q81" s="8">
        <v>0.96739130434782605</v>
      </c>
      <c r="R81" s="8">
        <v>0.95266868076535749</v>
      </c>
    </row>
    <row r="82" spans="1:18">
      <c r="A82" t="s">
        <v>18</v>
      </c>
      <c r="B82" t="s">
        <v>19</v>
      </c>
      <c r="C82" t="s">
        <v>22</v>
      </c>
      <c r="F82">
        <v>197</v>
      </c>
      <c r="G82" s="8">
        <v>1</v>
      </c>
      <c r="I82" s="8">
        <v>1</v>
      </c>
      <c r="L82" s="8">
        <v>1</v>
      </c>
    </row>
    <row r="83" spans="1:18">
      <c r="A83" t="s">
        <v>18</v>
      </c>
      <c r="B83" t="s">
        <v>19</v>
      </c>
      <c r="C83" t="s">
        <v>22</v>
      </c>
      <c r="F83">
        <v>198</v>
      </c>
      <c r="G83" s="8">
        <v>1</v>
      </c>
      <c r="H83" s="8">
        <v>1</v>
      </c>
      <c r="I83" s="8">
        <v>0.63749999999999996</v>
      </c>
      <c r="P83" s="8">
        <v>1</v>
      </c>
      <c r="Q83" s="8">
        <v>1</v>
      </c>
      <c r="R83" s="8">
        <v>1</v>
      </c>
    </row>
    <row r="84" spans="1:18">
      <c r="A84" t="s">
        <v>18</v>
      </c>
      <c r="B84" t="s">
        <v>19</v>
      </c>
      <c r="C84" t="s">
        <v>22</v>
      </c>
      <c r="F84">
        <v>199</v>
      </c>
      <c r="M84" s="8">
        <v>0</v>
      </c>
      <c r="Q84" s="8">
        <v>1</v>
      </c>
    </row>
    <row r="85" spans="1:18">
      <c r="A85" t="s">
        <v>18</v>
      </c>
      <c r="B85" t="s">
        <v>19</v>
      </c>
      <c r="C85" t="s">
        <v>22</v>
      </c>
      <c r="F85">
        <v>200</v>
      </c>
      <c r="G85" s="8">
        <v>1</v>
      </c>
      <c r="H85" s="8">
        <v>0.98845265588914555</v>
      </c>
      <c r="I85" s="8">
        <v>0.99204171240395167</v>
      </c>
      <c r="J85" s="8">
        <v>0.98944099378881989</v>
      </c>
      <c r="K85" s="8">
        <v>1</v>
      </c>
      <c r="L85" s="8">
        <v>0.99425515055467517</v>
      </c>
      <c r="M85" s="8">
        <v>0.94637625780155399</v>
      </c>
      <c r="N85" s="8">
        <v>0.9842077087794433</v>
      </c>
      <c r="O85" s="8">
        <v>0.93481095176010431</v>
      </c>
      <c r="P85" s="8">
        <v>0.91144794575189469</v>
      </c>
      <c r="Q85" s="8">
        <v>0.82689686506133575</v>
      </c>
      <c r="R85" s="8">
        <v>0.99845021309569937</v>
      </c>
    </row>
    <row r="86" spans="1:18">
      <c r="A86" t="s">
        <v>18</v>
      </c>
      <c r="B86" t="s">
        <v>19</v>
      </c>
      <c r="C86" t="s">
        <v>22</v>
      </c>
      <c r="F86">
        <v>201</v>
      </c>
      <c r="I86" s="8">
        <v>1</v>
      </c>
      <c r="K86" s="8">
        <v>0.93548387096774188</v>
      </c>
      <c r="M86" s="8">
        <v>0.93103448275862066</v>
      </c>
    </row>
    <row r="87" spans="1:18">
      <c r="A87" t="s">
        <v>18</v>
      </c>
      <c r="B87" t="s">
        <v>19</v>
      </c>
      <c r="C87" t="s">
        <v>22</v>
      </c>
      <c r="F87">
        <v>202</v>
      </c>
      <c r="H87" s="8">
        <v>1</v>
      </c>
      <c r="I87" s="8">
        <v>0.92070484581497802</v>
      </c>
      <c r="J87" s="8">
        <v>0.97752808988764039</v>
      </c>
      <c r="K87" s="8">
        <v>0.99861878453038677</v>
      </c>
      <c r="L87" s="8">
        <v>0.99757281553398058</v>
      </c>
      <c r="M87" s="8">
        <v>0.96226415094339623</v>
      </c>
      <c r="O87" s="8">
        <v>1.0219678217821782</v>
      </c>
      <c r="P87" s="8">
        <v>1</v>
      </c>
      <c r="R87" s="8">
        <v>1.0247998950268993</v>
      </c>
    </row>
    <row r="88" spans="1:18">
      <c r="A88" t="s">
        <v>18</v>
      </c>
      <c r="B88" t="s">
        <v>19</v>
      </c>
      <c r="C88" t="s">
        <v>22</v>
      </c>
      <c r="F88">
        <v>149</v>
      </c>
      <c r="L88" s="8">
        <v>0.99215686274509807</v>
      </c>
      <c r="M88" s="8">
        <v>0</v>
      </c>
    </row>
    <row r="89" spans="1:18">
      <c r="A89" t="s">
        <v>18</v>
      </c>
      <c r="B89" t="s">
        <v>19</v>
      </c>
      <c r="C89" t="s">
        <v>22</v>
      </c>
      <c r="F89">
        <v>150</v>
      </c>
      <c r="G89" s="8">
        <v>0.97806142800159557</v>
      </c>
      <c r="H89" s="8">
        <v>0.79561163800032153</v>
      </c>
      <c r="I89" s="8">
        <v>0.98443223443223449</v>
      </c>
      <c r="J89" s="8">
        <v>0.99433427762039661</v>
      </c>
      <c r="K89" s="8">
        <v>0.99954142464078266</v>
      </c>
      <c r="L89" s="8">
        <v>0.95198950590292963</v>
      </c>
      <c r="M89" s="8">
        <v>0.918329786622189</v>
      </c>
      <c r="N89" s="8">
        <v>0.97204019222367843</v>
      </c>
      <c r="O89" s="8">
        <v>0.90289041380744439</v>
      </c>
      <c r="P89" s="8">
        <v>0.93817727146429564</v>
      </c>
      <c r="Q89" s="8">
        <v>0.85050741608118652</v>
      </c>
      <c r="R89" s="8">
        <v>0.94001751313485116</v>
      </c>
    </row>
    <row r="90" spans="1:18">
      <c r="A90" t="s">
        <v>18</v>
      </c>
      <c r="B90" t="s">
        <v>19</v>
      </c>
      <c r="C90" t="s">
        <v>22</v>
      </c>
      <c r="F90">
        <v>151</v>
      </c>
      <c r="G90" s="8">
        <v>0.98359452801509517</v>
      </c>
      <c r="H90" s="8">
        <v>0.99742587472590327</v>
      </c>
      <c r="I90" s="8">
        <v>1</v>
      </c>
      <c r="J90" s="8">
        <v>0.99062499999999998</v>
      </c>
      <c r="K90" s="8">
        <v>0.99117119602703818</v>
      </c>
      <c r="L90" s="8">
        <v>0.97188059701492535</v>
      </c>
      <c r="M90" s="8">
        <v>0.89241924851680954</v>
      </c>
      <c r="N90" s="8">
        <v>0.99117106069895766</v>
      </c>
      <c r="O90" s="8">
        <v>1</v>
      </c>
      <c r="P90" s="8">
        <v>0.99880794343149737</v>
      </c>
      <c r="Q90" s="8">
        <v>0.99559143366577185</v>
      </c>
      <c r="R90" s="8">
        <v>0.9828317248913977</v>
      </c>
    </row>
    <row r="91" spans="1:18">
      <c r="A91" t="s">
        <v>18</v>
      </c>
      <c r="B91" t="s">
        <v>19</v>
      </c>
      <c r="C91" t="s">
        <v>22</v>
      </c>
      <c r="F91">
        <v>152</v>
      </c>
      <c r="G91" s="8">
        <v>0.93793103448275861</v>
      </c>
    </row>
    <row r="92" spans="1:18">
      <c r="A92" t="s">
        <v>18</v>
      </c>
      <c r="B92" t="s">
        <v>19</v>
      </c>
      <c r="C92" t="s">
        <v>22</v>
      </c>
      <c r="F92">
        <v>153</v>
      </c>
      <c r="G92" s="8">
        <v>0.96296296296296291</v>
      </c>
    </row>
    <row r="93" spans="1:18">
      <c r="A93" t="s">
        <v>18</v>
      </c>
      <c r="B93" t="s">
        <v>19</v>
      </c>
      <c r="C93" t="s">
        <v>22</v>
      </c>
      <c r="F93">
        <v>154</v>
      </c>
      <c r="H93" s="8">
        <v>17.444444444444443</v>
      </c>
      <c r="I93" s="8">
        <v>1</v>
      </c>
      <c r="J93" s="8">
        <v>0.98578199052132698</v>
      </c>
      <c r="K93" s="8">
        <v>1</v>
      </c>
      <c r="L93" s="8">
        <v>1</v>
      </c>
      <c r="M93" s="8">
        <v>1</v>
      </c>
      <c r="N93" s="8">
        <v>1</v>
      </c>
      <c r="O93" s="8">
        <v>1.0616382806163829</v>
      </c>
      <c r="P93" s="8">
        <v>1</v>
      </c>
      <c r="Q93" s="8">
        <v>1</v>
      </c>
      <c r="R93" s="8">
        <v>1</v>
      </c>
    </row>
    <row r="94" spans="1:18">
      <c r="A94" t="s">
        <v>18</v>
      </c>
      <c r="B94" t="s">
        <v>19</v>
      </c>
      <c r="C94" t="s">
        <v>22</v>
      </c>
      <c r="F94">
        <v>209</v>
      </c>
      <c r="G94" s="8">
        <v>0.94399433302342051</v>
      </c>
      <c r="H94" s="8">
        <v>0.89232819905213268</v>
      </c>
      <c r="I94" s="8">
        <v>0.93176487312531098</v>
      </c>
      <c r="J94" s="8">
        <v>0.95577000402090873</v>
      </c>
      <c r="K94" s="8">
        <v>0.96722123893805312</v>
      </c>
      <c r="L94" s="8">
        <v>0.97197021567956177</v>
      </c>
      <c r="M94" s="8">
        <v>0.95671347699621556</v>
      </c>
      <c r="N94" s="8">
        <v>0.94214232909225326</v>
      </c>
      <c r="O94" s="8">
        <v>0.91523035739444891</v>
      </c>
      <c r="P94" s="8">
        <v>0.86828038325769041</v>
      </c>
      <c r="Q94" s="8">
        <v>0.79628007625328456</v>
      </c>
      <c r="R94" s="8">
        <v>0.84752935319254863</v>
      </c>
    </row>
    <row r="95" spans="1:18">
      <c r="A95" t="s">
        <v>18</v>
      </c>
      <c r="B95" t="s">
        <v>19</v>
      </c>
      <c r="C95" t="s">
        <v>22</v>
      </c>
      <c r="F95">
        <v>210</v>
      </c>
      <c r="G95" s="8">
        <v>0.92803030303030298</v>
      </c>
      <c r="H95" s="8">
        <v>0.90057518488085453</v>
      </c>
      <c r="I95" s="8">
        <v>1</v>
      </c>
      <c r="J95" s="8">
        <v>0.98952380952380947</v>
      </c>
      <c r="K95" s="8">
        <v>0.81431943351691582</v>
      </c>
      <c r="L95" s="8">
        <v>0.95207667731629397</v>
      </c>
      <c r="M95" s="8">
        <v>0.88868613138686137</v>
      </c>
      <c r="N95" s="8">
        <v>0.87473903966597077</v>
      </c>
      <c r="O95" s="8">
        <v>0.73591160220994478</v>
      </c>
      <c r="P95" s="8">
        <v>0.76426603699330975</v>
      </c>
      <c r="Q95" s="8">
        <v>0.60194624652455975</v>
      </c>
      <c r="R95" s="8">
        <v>0.55378096479791394</v>
      </c>
    </row>
    <row r="96" spans="1:18">
      <c r="A96" t="s">
        <v>18</v>
      </c>
      <c r="B96" t="s">
        <v>19</v>
      </c>
      <c r="C96" t="s">
        <v>22</v>
      </c>
      <c r="F96">
        <v>211</v>
      </c>
      <c r="G96" s="8">
        <v>1</v>
      </c>
      <c r="H96" s="8">
        <v>1</v>
      </c>
      <c r="I96" s="8">
        <v>0.97931034482758617</v>
      </c>
      <c r="M96" s="8">
        <v>0</v>
      </c>
      <c r="O96" s="8">
        <v>1</v>
      </c>
      <c r="P96" s="8">
        <v>1</v>
      </c>
      <c r="Q96" s="8">
        <v>1</v>
      </c>
      <c r="R96" s="8">
        <v>1</v>
      </c>
    </row>
    <row r="97" spans="1:18">
      <c r="A97" t="s">
        <v>18</v>
      </c>
      <c r="B97" t="s">
        <v>19</v>
      </c>
      <c r="C97" t="s">
        <v>22</v>
      </c>
      <c r="F97">
        <v>212</v>
      </c>
      <c r="G97" s="8">
        <v>0.99834933973589435</v>
      </c>
      <c r="H97" s="8">
        <v>0.90896840844437787</v>
      </c>
      <c r="I97" s="8">
        <v>0.87623934597321274</v>
      </c>
      <c r="J97" s="8">
        <v>0.99872888088554634</v>
      </c>
      <c r="K97" s="8">
        <v>0.94590139367600778</v>
      </c>
      <c r="L97" s="8">
        <v>0.9151306461413814</v>
      </c>
      <c r="M97" s="8">
        <v>0.85171974522292992</v>
      </c>
      <c r="N97" s="8">
        <v>0.92549732211170621</v>
      </c>
      <c r="O97" s="8">
        <v>0.85716343729741407</v>
      </c>
      <c r="P97" s="8">
        <v>0.95365500920326063</v>
      </c>
      <c r="Q97" s="8">
        <v>0.86058091286307059</v>
      </c>
      <c r="R97" s="8">
        <v>0.92380667812056472</v>
      </c>
    </row>
    <row r="98" spans="1:18">
      <c r="A98" t="s">
        <v>18</v>
      </c>
      <c r="B98" t="s">
        <v>19</v>
      </c>
      <c r="C98" t="s">
        <v>22</v>
      </c>
      <c r="F98">
        <v>213</v>
      </c>
      <c r="J98" s="8">
        <v>1</v>
      </c>
      <c r="L98" s="8">
        <v>1</v>
      </c>
      <c r="P98" s="8">
        <v>1</v>
      </c>
      <c r="Q98" s="8">
        <v>1.2470784641068446</v>
      </c>
    </row>
    <row r="99" spans="1:18">
      <c r="A99" t="s">
        <v>18</v>
      </c>
      <c r="B99" t="s">
        <v>19</v>
      </c>
      <c r="C99" t="s">
        <v>22</v>
      </c>
      <c r="F99">
        <v>214</v>
      </c>
      <c r="H99" s="8">
        <v>1</v>
      </c>
    </row>
    <row r="100" spans="1:18">
      <c r="A100" t="s">
        <v>18</v>
      </c>
      <c r="B100" t="s">
        <v>19</v>
      </c>
      <c r="C100" t="s">
        <v>22</v>
      </c>
      <c r="F100">
        <v>215</v>
      </c>
      <c r="G100" s="8">
        <v>0.96663886572143454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O100" s="8">
        <v>1</v>
      </c>
      <c r="P100" s="8">
        <v>1</v>
      </c>
      <c r="Q100" s="8">
        <v>1</v>
      </c>
      <c r="R100" s="8">
        <v>1</v>
      </c>
    </row>
    <row r="101" spans="1:18">
      <c r="A101" t="s">
        <v>18</v>
      </c>
      <c r="B101" t="s">
        <v>19</v>
      </c>
      <c r="C101" t="s">
        <v>22</v>
      </c>
      <c r="F101">
        <v>216</v>
      </c>
      <c r="G101" s="8">
        <v>0.98781462245305629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O101" s="8">
        <v>1</v>
      </c>
      <c r="Q101" s="8">
        <v>1</v>
      </c>
      <c r="R101" s="8">
        <v>1</v>
      </c>
    </row>
    <row r="102" spans="1:18">
      <c r="A102" t="s">
        <v>18</v>
      </c>
      <c r="B102" t="s">
        <v>19</v>
      </c>
      <c r="C102" t="s">
        <v>22</v>
      </c>
      <c r="F102">
        <v>217</v>
      </c>
      <c r="L102" s="8">
        <v>0.98829935125115853</v>
      </c>
    </row>
    <row r="103" spans="1:18">
      <c r="A103" t="s">
        <v>18</v>
      </c>
      <c r="B103" t="s">
        <v>19</v>
      </c>
      <c r="C103" t="s">
        <v>22</v>
      </c>
      <c r="F103">
        <v>218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0.62878228782287826</v>
      </c>
      <c r="N103" s="8">
        <v>1</v>
      </c>
      <c r="O103" s="8">
        <v>0.73807380738073802</v>
      </c>
      <c r="P103" s="8">
        <v>0.80547686496694992</v>
      </c>
      <c r="Q103" s="8">
        <v>0.98878205128205132</v>
      </c>
      <c r="R103" s="8">
        <v>0.99582172701949856</v>
      </c>
    </row>
    <row r="104" spans="1:18">
      <c r="A104" t="s">
        <v>18</v>
      </c>
      <c r="B104" t="s">
        <v>19</v>
      </c>
      <c r="C104" t="s">
        <v>22</v>
      </c>
      <c r="F104">
        <v>219</v>
      </c>
      <c r="G104" s="8">
        <v>1</v>
      </c>
      <c r="I104" s="8">
        <v>1</v>
      </c>
      <c r="K104" s="8">
        <v>1</v>
      </c>
      <c r="L104" s="8">
        <v>1</v>
      </c>
      <c r="P104" s="8">
        <v>1.1271753681392236</v>
      </c>
      <c r="Q104" s="8">
        <v>1</v>
      </c>
      <c r="R104" s="8">
        <v>1.8753246753246753</v>
      </c>
    </row>
    <row r="105" spans="1:18">
      <c r="A105" t="s">
        <v>18</v>
      </c>
      <c r="B105" t="s">
        <v>19</v>
      </c>
      <c r="C105" t="s">
        <v>22</v>
      </c>
      <c r="F105">
        <v>220</v>
      </c>
      <c r="I105" s="8">
        <v>0.83892617449664431</v>
      </c>
      <c r="J105" s="8">
        <v>0.99316628701594534</v>
      </c>
      <c r="K105" s="8">
        <v>1</v>
      </c>
      <c r="L105" s="8">
        <v>1</v>
      </c>
      <c r="M105" s="8">
        <v>0.84108527131782951</v>
      </c>
      <c r="N105" s="8">
        <v>1</v>
      </c>
      <c r="O105" s="8">
        <v>1</v>
      </c>
      <c r="P105" s="8">
        <v>0</v>
      </c>
      <c r="Q105" s="8">
        <v>0.83009708737864074</v>
      </c>
      <c r="R105" s="8">
        <v>0.85446009389671362</v>
      </c>
    </row>
    <row r="106" spans="1:18">
      <c r="A106" t="s">
        <v>18</v>
      </c>
      <c r="B106" t="s">
        <v>19</v>
      </c>
      <c r="C106" t="s">
        <v>22</v>
      </c>
      <c r="F106">
        <v>221</v>
      </c>
      <c r="G106" s="8">
        <v>1.0195121951219512</v>
      </c>
      <c r="H106" s="8">
        <v>1</v>
      </c>
      <c r="I106" s="8">
        <v>1</v>
      </c>
      <c r="J106" s="8">
        <v>1.044776119402985</v>
      </c>
      <c r="K106" s="8">
        <v>0.87323943661971826</v>
      </c>
      <c r="L106" s="8">
        <v>0.75</v>
      </c>
      <c r="M106" s="8">
        <v>0.67894736842105263</v>
      </c>
      <c r="P106" s="8">
        <v>1</v>
      </c>
      <c r="Q106" s="8">
        <v>1</v>
      </c>
      <c r="R106" s="8">
        <v>1</v>
      </c>
    </row>
    <row r="107" spans="1:18">
      <c r="A107" t="s">
        <v>18</v>
      </c>
      <c r="B107" t="s">
        <v>19</v>
      </c>
      <c r="C107" t="s">
        <v>22</v>
      </c>
      <c r="F107">
        <v>222</v>
      </c>
      <c r="G107" s="8">
        <v>0.92303508294805547</v>
      </c>
      <c r="H107" s="8">
        <v>0.51405547226386805</v>
      </c>
      <c r="I107" s="8">
        <v>0.13403693931398417</v>
      </c>
      <c r="J107" s="8">
        <v>0.55314960629921262</v>
      </c>
      <c r="K107" s="8">
        <v>0.43084297017650641</v>
      </c>
      <c r="L107" s="8">
        <v>0.18450540958268932</v>
      </c>
      <c r="M107" s="8">
        <v>0.93425157902747125</v>
      </c>
      <c r="N107" s="8">
        <v>1.997129348193178</v>
      </c>
      <c r="O107" s="8">
        <v>0.75932707713435565</v>
      </c>
      <c r="P107" s="8">
        <v>0.9776383242001061</v>
      </c>
      <c r="Q107" s="8">
        <v>0.68579626972740315</v>
      </c>
      <c r="R107" s="8">
        <v>0.63568394222599833</v>
      </c>
    </row>
    <row r="108" spans="1:18">
      <c r="A108" t="s">
        <v>18</v>
      </c>
      <c r="B108" t="s">
        <v>19</v>
      </c>
      <c r="C108" t="s">
        <v>22</v>
      </c>
      <c r="F108">
        <v>223</v>
      </c>
      <c r="G108" s="8">
        <v>0.97537086073858947</v>
      </c>
      <c r="H108" s="8">
        <v>0.97222501255650429</v>
      </c>
      <c r="I108" s="8">
        <v>0.93755543728933832</v>
      </c>
      <c r="J108" s="8">
        <v>0.97592807424593964</v>
      </c>
      <c r="K108" s="8">
        <v>0.99690140845070419</v>
      </c>
      <c r="L108" s="8">
        <v>0.98602267432831181</v>
      </c>
      <c r="M108" s="8">
        <v>0.93677301118300482</v>
      </c>
      <c r="N108" s="8">
        <v>0.89247430411575279</v>
      </c>
      <c r="O108" s="8">
        <v>0.90779399449694942</v>
      </c>
      <c r="P108" s="8">
        <v>0.84684472374967268</v>
      </c>
      <c r="Q108" s="8">
        <v>0.61750470018800752</v>
      </c>
      <c r="R108" s="8">
        <v>0.81152448697610158</v>
      </c>
    </row>
    <row r="109" spans="1:18">
      <c r="A109" t="s">
        <v>18</v>
      </c>
      <c r="B109" t="s">
        <v>19</v>
      </c>
      <c r="C109" t="s">
        <v>22</v>
      </c>
      <c r="F109">
        <v>224</v>
      </c>
      <c r="G109" s="8">
        <v>0.99738276990185382</v>
      </c>
      <c r="H109" s="8">
        <v>0.98298475717830558</v>
      </c>
      <c r="I109" s="8">
        <v>0.95243814556809991</v>
      </c>
      <c r="J109" s="8">
        <v>0.88018879341643474</v>
      </c>
      <c r="K109" s="8">
        <v>0.96106410440269607</v>
      </c>
      <c r="L109" s="8">
        <v>0.96560070412204779</v>
      </c>
      <c r="M109" s="8">
        <v>0.9575376157407407</v>
      </c>
      <c r="N109" s="8">
        <v>0.86045027271672281</v>
      </c>
      <c r="O109" s="8">
        <v>0.90848320865828425</v>
      </c>
      <c r="P109" s="8">
        <v>0.90844490986610815</v>
      </c>
      <c r="Q109" s="8">
        <v>0.8373863187030447</v>
      </c>
      <c r="R109" s="8">
        <v>0.8642037786774629</v>
      </c>
    </row>
    <row r="110" spans="1:18">
      <c r="A110" t="s">
        <v>18</v>
      </c>
      <c r="B110" t="s">
        <v>19</v>
      </c>
      <c r="C110" t="s">
        <v>22</v>
      </c>
      <c r="F110">
        <v>225</v>
      </c>
      <c r="G110" s="8">
        <v>0.91538492755975809</v>
      </c>
      <c r="H110" s="8">
        <v>0.96838661613707766</v>
      </c>
      <c r="I110" s="8">
        <v>0.96708965517241374</v>
      </c>
      <c r="J110" s="8">
        <v>0.99161073825503354</v>
      </c>
      <c r="K110" s="8">
        <v>0.98303239699931377</v>
      </c>
      <c r="L110" s="8">
        <v>0.9505550603678794</v>
      </c>
      <c r="M110" s="8">
        <v>0.90696577229214548</v>
      </c>
      <c r="N110" s="8">
        <v>0.90353719638383623</v>
      </c>
      <c r="O110" s="8">
        <v>0.8921009662999545</v>
      </c>
      <c r="P110" s="8">
        <v>0.85410316179546952</v>
      </c>
      <c r="Q110" s="8">
        <v>0.69873208379272322</v>
      </c>
      <c r="R110" s="8">
        <v>0.77288107887208823</v>
      </c>
    </row>
    <row r="111" spans="1:18">
      <c r="A111" t="s">
        <v>18</v>
      </c>
      <c r="B111" t="s">
        <v>19</v>
      </c>
      <c r="C111" t="s">
        <v>22</v>
      </c>
      <c r="F111">
        <v>226</v>
      </c>
      <c r="G111" s="8">
        <v>0.70314115503914132</v>
      </c>
      <c r="H111" s="8">
        <v>0.97437697437697435</v>
      </c>
      <c r="I111" s="8">
        <v>0.96788925360353928</v>
      </c>
      <c r="J111" s="8">
        <v>0.93068259127674047</v>
      </c>
      <c r="K111" s="8">
        <v>0.99921650561504305</v>
      </c>
      <c r="L111" s="8">
        <v>0.91625111878276433</v>
      </c>
      <c r="M111" s="8">
        <v>0.86630206553054345</v>
      </c>
      <c r="N111" s="8">
        <v>0.91761410446531555</v>
      </c>
      <c r="O111" s="8">
        <v>0.64506905153008454</v>
      </c>
      <c r="P111" s="8">
        <v>0.84522091974752034</v>
      </c>
      <c r="Q111" s="8">
        <v>0.5980677607199576</v>
      </c>
      <c r="R111" s="8">
        <v>0.78506886022309463</v>
      </c>
    </row>
    <row r="112" spans="1:18">
      <c r="A112" t="s">
        <v>18</v>
      </c>
      <c r="B112" t="s">
        <v>19</v>
      </c>
      <c r="C112" t="s">
        <v>22</v>
      </c>
      <c r="F112">
        <v>227</v>
      </c>
      <c r="G112" s="8">
        <v>0.90309394601451831</v>
      </c>
      <c r="H112" s="8">
        <v>0.95824501907587956</v>
      </c>
      <c r="I112" s="8">
        <v>0.99106539529994742</v>
      </c>
      <c r="J112" s="8">
        <v>0.98130660080391308</v>
      </c>
      <c r="K112" s="8">
        <v>0.96440024166937766</v>
      </c>
      <c r="L112" s="8">
        <v>0.80368176316962869</v>
      </c>
      <c r="M112" s="8">
        <v>0.89051603905160392</v>
      </c>
      <c r="N112" s="8">
        <v>0.99184935356942105</v>
      </c>
      <c r="O112" s="8">
        <v>0.91322964548831942</v>
      </c>
      <c r="P112" s="8">
        <v>0.99969491732259441</v>
      </c>
      <c r="Q112" s="8">
        <v>0.95932753674753724</v>
      </c>
      <c r="R112" s="8">
        <v>0.92607831353150571</v>
      </c>
    </row>
    <row r="113" spans="1:18">
      <c r="A113" t="s">
        <v>18</v>
      </c>
      <c r="B113" t="s">
        <v>19</v>
      </c>
      <c r="C113" t="s">
        <v>22</v>
      </c>
      <c r="F113">
        <v>228</v>
      </c>
      <c r="G113" s="8">
        <v>0.61139240506329118</v>
      </c>
      <c r="H113" s="8">
        <v>0.68806758183738126</v>
      </c>
      <c r="I113" s="8">
        <v>0.53172205438066467</v>
      </c>
      <c r="J113" s="8">
        <v>0.91025641025641024</v>
      </c>
      <c r="K113" s="8">
        <v>0.8904109589041096</v>
      </c>
      <c r="L113" s="8">
        <v>0.92183288409703501</v>
      </c>
      <c r="M113" s="8">
        <v>0.95241038318912241</v>
      </c>
      <c r="N113" s="8">
        <v>0.75802417674030842</v>
      </c>
      <c r="O113" s="8">
        <v>0.90218423551756888</v>
      </c>
      <c r="P113" s="8">
        <v>0.90854054054054056</v>
      </c>
      <c r="Q113" s="8">
        <v>0.93721682847896437</v>
      </c>
      <c r="R113" s="8">
        <v>0.82113207547169809</v>
      </c>
    </row>
    <row r="114" spans="1:18">
      <c r="A114" t="s">
        <v>18</v>
      </c>
      <c r="B114" t="s">
        <v>19</v>
      </c>
      <c r="C114" t="s">
        <v>22</v>
      </c>
      <c r="F114">
        <v>229</v>
      </c>
      <c r="G114" s="8">
        <v>0.6472868217054264</v>
      </c>
    </row>
    <row r="115" spans="1:18">
      <c r="A115" t="s">
        <v>18</v>
      </c>
      <c r="B115" t="s">
        <v>19</v>
      </c>
      <c r="C115" t="s">
        <v>22</v>
      </c>
      <c r="F115">
        <v>230</v>
      </c>
      <c r="G115" s="8">
        <v>0.83722060252672492</v>
      </c>
      <c r="H115" s="8">
        <v>1</v>
      </c>
      <c r="K115" s="8">
        <v>1</v>
      </c>
      <c r="L115" s="8">
        <v>0.99883040935672518</v>
      </c>
    </row>
    <row r="116" spans="1:18">
      <c r="A116" t="s">
        <v>18</v>
      </c>
      <c r="B116" t="s">
        <v>19</v>
      </c>
      <c r="C116" t="s">
        <v>22</v>
      </c>
      <c r="F116">
        <v>231</v>
      </c>
      <c r="G116" s="8">
        <v>1</v>
      </c>
      <c r="H116" s="8">
        <v>0.98642095053346268</v>
      </c>
      <c r="I116" s="8">
        <v>0.9923518164435946</v>
      </c>
      <c r="J116" s="8">
        <v>0.99609592861126606</v>
      </c>
      <c r="K116" s="8">
        <v>0.55678670360110805</v>
      </c>
      <c r="L116" s="8">
        <v>0.99833610648918469</v>
      </c>
      <c r="M116" s="8">
        <v>0.99913644214162345</v>
      </c>
      <c r="N116" s="8">
        <v>0.99851079672375276</v>
      </c>
      <c r="O116" s="8">
        <v>0.93595342066957787</v>
      </c>
      <c r="P116" s="8">
        <v>1</v>
      </c>
      <c r="Q116" s="8">
        <v>0.99627906976744185</v>
      </c>
      <c r="R116" s="8">
        <v>0.99180327868852458</v>
      </c>
    </row>
    <row r="117" spans="1:18">
      <c r="A117" t="s">
        <v>18</v>
      </c>
      <c r="B117" t="s">
        <v>19</v>
      </c>
      <c r="C117" t="s">
        <v>22</v>
      </c>
      <c r="F117">
        <v>232</v>
      </c>
      <c r="H117" s="8">
        <v>1</v>
      </c>
      <c r="J117" s="8">
        <v>1</v>
      </c>
      <c r="K117" s="8">
        <v>1</v>
      </c>
      <c r="M117" s="8">
        <v>1</v>
      </c>
      <c r="P117" s="8">
        <v>1</v>
      </c>
      <c r="R117" s="8">
        <v>1.0699790062981105</v>
      </c>
    </row>
    <row r="118" spans="1:18">
      <c r="A118" t="s">
        <v>18</v>
      </c>
      <c r="B118" t="s">
        <v>19</v>
      </c>
      <c r="C118" t="s">
        <v>22</v>
      </c>
      <c r="F118">
        <v>233</v>
      </c>
      <c r="P118" s="8">
        <v>1</v>
      </c>
    </row>
    <row r="119" spans="1:18">
      <c r="A119" t="s">
        <v>18</v>
      </c>
      <c r="B119" t="s">
        <v>19</v>
      </c>
      <c r="C119" t="s">
        <v>22</v>
      </c>
      <c r="F119">
        <v>234</v>
      </c>
      <c r="H119" s="8">
        <v>0.56356999690387344</v>
      </c>
      <c r="I119" s="8">
        <v>2.2140294223179047</v>
      </c>
      <c r="J119" s="8">
        <v>1.8108108108108107</v>
      </c>
      <c r="K119" s="8">
        <v>1</v>
      </c>
      <c r="L119" s="8">
        <v>1</v>
      </c>
      <c r="M119" s="8">
        <v>1</v>
      </c>
      <c r="O119" s="8">
        <v>1</v>
      </c>
      <c r="P119" s="8">
        <v>1.2656155703077852</v>
      </c>
      <c r="Q119" s="8">
        <v>0.90593244041144849</v>
      </c>
      <c r="R119" s="8">
        <v>1.233794253211729</v>
      </c>
    </row>
    <row r="120" spans="1:18">
      <c r="A120" t="s">
        <v>18</v>
      </c>
      <c r="B120" t="s">
        <v>24</v>
      </c>
      <c r="C120" t="s">
        <v>20</v>
      </c>
      <c r="D120">
        <v>2017</v>
      </c>
      <c r="E120" t="s">
        <v>20</v>
      </c>
      <c r="F120">
        <v>121</v>
      </c>
      <c r="I120" s="8">
        <v>1</v>
      </c>
    </row>
    <row r="121" spans="1:18">
      <c r="A121" t="s">
        <v>18</v>
      </c>
      <c r="B121" t="s">
        <v>24</v>
      </c>
      <c r="C121" t="s">
        <v>20</v>
      </c>
      <c r="F121">
        <v>122</v>
      </c>
      <c r="I121" s="8">
        <v>1</v>
      </c>
    </row>
    <row r="122" spans="1:18">
      <c r="A122" t="s">
        <v>18</v>
      </c>
      <c r="B122" t="s">
        <v>24</v>
      </c>
      <c r="C122" t="s">
        <v>20</v>
      </c>
      <c r="F122">
        <v>123</v>
      </c>
      <c r="I122" s="8">
        <v>1</v>
      </c>
    </row>
    <row r="123" spans="1:18">
      <c r="A123" t="s">
        <v>18</v>
      </c>
      <c r="B123" t="s">
        <v>24</v>
      </c>
      <c r="C123" t="s">
        <v>20</v>
      </c>
      <c r="F123">
        <v>124</v>
      </c>
      <c r="H123" s="8">
        <v>1</v>
      </c>
      <c r="J123" s="8">
        <v>1</v>
      </c>
      <c r="K123" s="8">
        <v>1</v>
      </c>
    </row>
    <row r="124" spans="1:18">
      <c r="A124" t="s">
        <v>18</v>
      </c>
      <c r="B124" t="s">
        <v>24</v>
      </c>
      <c r="C124" t="s">
        <v>20</v>
      </c>
      <c r="F124">
        <v>125</v>
      </c>
      <c r="H124" s="8">
        <v>1</v>
      </c>
      <c r="J124" s="8">
        <v>1</v>
      </c>
    </row>
    <row r="125" spans="1:18">
      <c r="A125" t="s">
        <v>18</v>
      </c>
      <c r="B125" t="s">
        <v>24</v>
      </c>
      <c r="C125" t="s">
        <v>20</v>
      </c>
      <c r="F125">
        <v>126</v>
      </c>
      <c r="G125" s="8">
        <v>1</v>
      </c>
    </row>
    <row r="126" spans="1:18">
      <c r="A126" t="s">
        <v>18</v>
      </c>
      <c r="B126" t="s">
        <v>24</v>
      </c>
      <c r="C126" t="s">
        <v>20</v>
      </c>
      <c r="F126">
        <v>127</v>
      </c>
      <c r="K126" s="8">
        <v>1</v>
      </c>
    </row>
    <row r="127" spans="1:18">
      <c r="A127" t="s">
        <v>18</v>
      </c>
      <c r="B127" t="s">
        <v>24</v>
      </c>
      <c r="C127" t="s">
        <v>20</v>
      </c>
      <c r="F127">
        <v>128</v>
      </c>
      <c r="H127" s="8">
        <v>1.1020408163265305</v>
      </c>
    </row>
    <row r="128" spans="1:18">
      <c r="A128" t="s">
        <v>18</v>
      </c>
      <c r="B128" t="s">
        <v>24</v>
      </c>
      <c r="C128" t="s">
        <v>20</v>
      </c>
      <c r="F128">
        <v>129</v>
      </c>
      <c r="G128" s="8">
        <v>1</v>
      </c>
      <c r="H128" s="8">
        <v>1</v>
      </c>
      <c r="J128" s="8">
        <v>1</v>
      </c>
    </row>
    <row r="129" spans="1:12">
      <c r="A129" t="s">
        <v>18</v>
      </c>
      <c r="B129" t="s">
        <v>24</v>
      </c>
      <c r="C129" t="s">
        <v>20</v>
      </c>
      <c r="F129">
        <v>130</v>
      </c>
      <c r="I129" s="8">
        <v>1</v>
      </c>
    </row>
    <row r="130" spans="1:12">
      <c r="A130" t="s">
        <v>18</v>
      </c>
      <c r="B130" t="s">
        <v>24</v>
      </c>
      <c r="C130" t="s">
        <v>20</v>
      </c>
      <c r="F130">
        <v>131</v>
      </c>
      <c r="G130" s="8">
        <v>1</v>
      </c>
      <c r="J130" s="8">
        <v>0.99392835458409234</v>
      </c>
    </row>
    <row r="131" spans="1:12">
      <c r="A131" t="s">
        <v>18</v>
      </c>
      <c r="B131" t="s">
        <v>24</v>
      </c>
      <c r="C131" t="s">
        <v>20</v>
      </c>
      <c r="F131">
        <v>132</v>
      </c>
      <c r="H131" s="8">
        <v>1</v>
      </c>
      <c r="I131" s="8">
        <v>1</v>
      </c>
      <c r="J131" s="8">
        <v>1</v>
      </c>
      <c r="L131" s="8">
        <v>1</v>
      </c>
    </row>
    <row r="132" spans="1:12">
      <c r="A132" t="s">
        <v>18</v>
      </c>
      <c r="B132" t="s">
        <v>24</v>
      </c>
      <c r="C132" t="s">
        <v>20</v>
      </c>
      <c r="F132">
        <v>133</v>
      </c>
      <c r="H132" s="8">
        <v>1</v>
      </c>
    </row>
    <row r="133" spans="1:12">
      <c r="A133" t="s">
        <v>18</v>
      </c>
      <c r="B133" t="s">
        <v>24</v>
      </c>
      <c r="C133" t="s">
        <v>20</v>
      </c>
      <c r="F133">
        <v>134</v>
      </c>
      <c r="G133" s="8">
        <v>1</v>
      </c>
    </row>
    <row r="134" spans="1:12">
      <c r="A134" t="s">
        <v>18</v>
      </c>
      <c r="B134" t="s">
        <v>24</v>
      </c>
      <c r="C134" t="s">
        <v>20</v>
      </c>
      <c r="F134">
        <v>135</v>
      </c>
      <c r="H134" s="8">
        <v>1</v>
      </c>
      <c r="I134" s="8">
        <v>1</v>
      </c>
    </row>
    <row r="135" spans="1:12">
      <c r="A135" t="s">
        <v>18</v>
      </c>
      <c r="B135" t="s">
        <v>24</v>
      </c>
      <c r="C135" t="s">
        <v>20</v>
      </c>
      <c r="F135">
        <v>136</v>
      </c>
      <c r="G135" s="8">
        <v>1</v>
      </c>
      <c r="H135" s="8">
        <v>1</v>
      </c>
      <c r="I135" s="8">
        <v>1</v>
      </c>
    </row>
    <row r="136" spans="1:12">
      <c r="A136" t="s">
        <v>18</v>
      </c>
      <c r="B136" t="s">
        <v>24</v>
      </c>
      <c r="C136" t="s">
        <v>20</v>
      </c>
      <c r="F136">
        <v>137</v>
      </c>
      <c r="G136" s="8">
        <v>1</v>
      </c>
      <c r="H136" s="8">
        <v>1</v>
      </c>
      <c r="J136" s="8">
        <v>1</v>
      </c>
    </row>
    <row r="137" spans="1:12">
      <c r="A137" t="s">
        <v>18</v>
      </c>
      <c r="B137" t="s">
        <v>24</v>
      </c>
      <c r="C137" t="s">
        <v>20</v>
      </c>
      <c r="F137">
        <v>138</v>
      </c>
      <c r="G137" s="8">
        <v>0.99385245901639341</v>
      </c>
      <c r="I137" s="8">
        <v>1</v>
      </c>
      <c r="J137" s="8">
        <v>1</v>
      </c>
    </row>
    <row r="138" spans="1:12">
      <c r="A138" t="s">
        <v>18</v>
      </c>
      <c r="B138" t="s">
        <v>24</v>
      </c>
      <c r="C138" t="s">
        <v>20</v>
      </c>
      <c r="F138">
        <v>139</v>
      </c>
      <c r="H138" s="8">
        <v>1</v>
      </c>
    </row>
    <row r="139" spans="1:12">
      <c r="A139" t="s">
        <v>18</v>
      </c>
      <c r="B139" t="s">
        <v>24</v>
      </c>
      <c r="C139" t="s">
        <v>20</v>
      </c>
      <c r="F139">
        <v>140</v>
      </c>
      <c r="I139" s="8">
        <v>1</v>
      </c>
    </row>
    <row r="140" spans="1:12">
      <c r="A140" t="s">
        <v>18</v>
      </c>
      <c r="B140" t="s">
        <v>24</v>
      </c>
      <c r="C140" t="s">
        <v>20</v>
      </c>
      <c r="F140">
        <v>141</v>
      </c>
      <c r="I140" s="8">
        <v>1</v>
      </c>
    </row>
    <row r="141" spans="1:12">
      <c r="A141" t="s">
        <v>18</v>
      </c>
      <c r="B141" t="s">
        <v>24</v>
      </c>
      <c r="C141" t="s">
        <v>20</v>
      </c>
      <c r="F141">
        <v>142</v>
      </c>
      <c r="G141" s="8">
        <v>1</v>
      </c>
      <c r="H141" s="8">
        <v>1</v>
      </c>
    </row>
    <row r="142" spans="1:12">
      <c r="A142" t="s">
        <v>18</v>
      </c>
      <c r="B142" t="s">
        <v>24</v>
      </c>
      <c r="C142" t="s">
        <v>20</v>
      </c>
      <c r="F142">
        <v>143</v>
      </c>
      <c r="J142" s="8">
        <v>1</v>
      </c>
    </row>
    <row r="143" spans="1:12">
      <c r="A143" t="s">
        <v>18</v>
      </c>
      <c r="B143" t="s">
        <v>24</v>
      </c>
      <c r="C143" t="s">
        <v>20</v>
      </c>
      <c r="F143">
        <v>144</v>
      </c>
      <c r="G143" s="8">
        <v>1</v>
      </c>
      <c r="H143" s="8">
        <v>1</v>
      </c>
    </row>
    <row r="144" spans="1:12">
      <c r="A144" t="s">
        <v>18</v>
      </c>
      <c r="B144" t="s">
        <v>24</v>
      </c>
      <c r="C144" t="s">
        <v>20</v>
      </c>
      <c r="F144">
        <v>145</v>
      </c>
      <c r="G144" s="8">
        <v>1</v>
      </c>
    </row>
    <row r="145" spans="1:12">
      <c r="A145" t="s">
        <v>18</v>
      </c>
      <c r="B145" t="s">
        <v>24</v>
      </c>
      <c r="C145" t="s">
        <v>20</v>
      </c>
      <c r="F145">
        <v>146</v>
      </c>
      <c r="J145" s="8">
        <v>1</v>
      </c>
    </row>
    <row r="146" spans="1:12">
      <c r="A146" t="s">
        <v>18</v>
      </c>
      <c r="B146" t="s">
        <v>24</v>
      </c>
      <c r="C146" t="s">
        <v>20</v>
      </c>
      <c r="F146">
        <v>147</v>
      </c>
      <c r="I146" s="8">
        <v>1</v>
      </c>
      <c r="J146" s="8">
        <v>1</v>
      </c>
    </row>
    <row r="147" spans="1:12">
      <c r="A147" t="s">
        <v>18</v>
      </c>
      <c r="B147" t="s">
        <v>24</v>
      </c>
      <c r="C147" t="s">
        <v>20</v>
      </c>
      <c r="F147">
        <v>148</v>
      </c>
      <c r="H147" s="8">
        <v>1.2672580713950612</v>
      </c>
    </row>
    <row r="148" spans="1:12">
      <c r="A148" t="s">
        <v>18</v>
      </c>
      <c r="B148" t="s">
        <v>24</v>
      </c>
      <c r="C148" t="s">
        <v>21</v>
      </c>
      <c r="E148" t="s">
        <v>21</v>
      </c>
      <c r="F148">
        <v>149</v>
      </c>
      <c r="L148" s="8">
        <v>1</v>
      </c>
    </row>
    <row r="149" spans="1:12">
      <c r="A149" t="s">
        <v>18</v>
      </c>
      <c r="B149" t="s">
        <v>24</v>
      </c>
      <c r="C149" t="s">
        <v>21</v>
      </c>
      <c r="F149">
        <v>150</v>
      </c>
      <c r="H149" s="8">
        <v>1</v>
      </c>
    </row>
    <row r="150" spans="1:12">
      <c r="A150" t="s">
        <v>18</v>
      </c>
      <c r="B150" t="s">
        <v>24</v>
      </c>
      <c r="C150" t="s">
        <v>21</v>
      </c>
      <c r="F150">
        <v>151</v>
      </c>
      <c r="G150" s="8">
        <v>1</v>
      </c>
      <c r="K150" s="8">
        <v>1</v>
      </c>
      <c r="L150" s="8">
        <v>0.92672528643751662</v>
      </c>
    </row>
    <row r="151" spans="1:12">
      <c r="A151" t="s">
        <v>18</v>
      </c>
      <c r="B151" t="s">
        <v>24</v>
      </c>
      <c r="C151" t="s">
        <v>21</v>
      </c>
      <c r="F151">
        <v>152</v>
      </c>
      <c r="K151" s="8">
        <v>1</v>
      </c>
    </row>
    <row r="152" spans="1:12">
      <c r="A152" t="s">
        <v>18</v>
      </c>
      <c r="B152" t="s">
        <v>24</v>
      </c>
      <c r="C152" t="s">
        <v>21</v>
      </c>
      <c r="F152">
        <v>153</v>
      </c>
      <c r="G152" s="8">
        <v>1</v>
      </c>
      <c r="H152" s="8">
        <v>1.3022035676810073</v>
      </c>
      <c r="K152" s="8">
        <v>0.97640358014646056</v>
      </c>
    </row>
    <row r="153" spans="1:12">
      <c r="A153" t="s">
        <v>18</v>
      </c>
      <c r="B153" t="s">
        <v>24</v>
      </c>
      <c r="C153" t="s">
        <v>21</v>
      </c>
      <c r="F153">
        <v>154</v>
      </c>
      <c r="H153" s="8">
        <v>1</v>
      </c>
    </row>
    <row r="154" spans="1:12">
      <c r="A154" t="s">
        <v>18</v>
      </c>
      <c r="B154" t="s">
        <v>24</v>
      </c>
      <c r="C154" t="s">
        <v>21</v>
      </c>
      <c r="F154">
        <v>155</v>
      </c>
      <c r="H154" s="8">
        <v>0.9991204151640426</v>
      </c>
    </row>
    <row r="155" spans="1:12">
      <c r="A155" t="s">
        <v>18</v>
      </c>
      <c r="B155" t="s">
        <v>24</v>
      </c>
      <c r="C155" t="s">
        <v>21</v>
      </c>
      <c r="F155">
        <v>156</v>
      </c>
      <c r="H155" s="8">
        <v>1</v>
      </c>
    </row>
    <row r="156" spans="1:12">
      <c r="A156" t="s">
        <v>18</v>
      </c>
      <c r="B156" t="s">
        <v>24</v>
      </c>
      <c r="C156" t="s">
        <v>21</v>
      </c>
      <c r="F156">
        <v>157</v>
      </c>
      <c r="G156" s="8">
        <v>1</v>
      </c>
      <c r="H156" s="8">
        <v>1</v>
      </c>
      <c r="I156" s="8">
        <v>1</v>
      </c>
      <c r="K156" s="8">
        <v>1</v>
      </c>
      <c r="L156" s="8">
        <v>1</v>
      </c>
    </row>
    <row r="157" spans="1:12">
      <c r="A157" t="s">
        <v>18</v>
      </c>
      <c r="B157" t="s">
        <v>24</v>
      </c>
      <c r="C157" t="s">
        <v>21</v>
      </c>
      <c r="F157">
        <v>158</v>
      </c>
      <c r="I157" s="8">
        <v>1</v>
      </c>
    </row>
    <row r="158" spans="1:12">
      <c r="A158" t="s">
        <v>18</v>
      </c>
      <c r="B158" t="s">
        <v>24</v>
      </c>
      <c r="C158" t="s">
        <v>21</v>
      </c>
      <c r="F158">
        <v>159</v>
      </c>
      <c r="H158" s="8">
        <v>1</v>
      </c>
    </row>
    <row r="159" spans="1:12">
      <c r="A159" t="s">
        <v>18</v>
      </c>
      <c r="B159" t="s">
        <v>24</v>
      </c>
      <c r="C159" t="s">
        <v>21</v>
      </c>
      <c r="F159">
        <v>160</v>
      </c>
      <c r="H159" s="8">
        <v>1</v>
      </c>
    </row>
    <row r="160" spans="1:12">
      <c r="A160" t="s">
        <v>18</v>
      </c>
      <c r="B160" t="s">
        <v>24</v>
      </c>
      <c r="C160" t="s">
        <v>21</v>
      </c>
      <c r="F160">
        <v>161</v>
      </c>
      <c r="H160" s="8">
        <v>1</v>
      </c>
    </row>
    <row r="161" spans="1:12">
      <c r="A161" t="s">
        <v>18</v>
      </c>
      <c r="B161" t="s">
        <v>24</v>
      </c>
      <c r="C161" t="s">
        <v>21</v>
      </c>
      <c r="F161">
        <v>162</v>
      </c>
      <c r="K161" s="8">
        <v>1</v>
      </c>
    </row>
    <row r="162" spans="1:12">
      <c r="A162" t="s">
        <v>18</v>
      </c>
      <c r="B162" t="s">
        <v>24</v>
      </c>
      <c r="C162" t="s">
        <v>21</v>
      </c>
      <c r="F162">
        <v>163</v>
      </c>
      <c r="L162" s="8">
        <v>0</v>
      </c>
    </row>
    <row r="163" spans="1:12">
      <c r="A163" t="s">
        <v>18</v>
      </c>
      <c r="B163" t="s">
        <v>24</v>
      </c>
      <c r="C163" t="s">
        <v>21</v>
      </c>
      <c r="F163">
        <v>164</v>
      </c>
      <c r="I163" s="8">
        <v>1</v>
      </c>
      <c r="J163" s="8">
        <v>1</v>
      </c>
    </row>
    <row r="164" spans="1:12">
      <c r="A164" t="s">
        <v>18</v>
      </c>
      <c r="B164" t="s">
        <v>24</v>
      </c>
      <c r="C164" t="s">
        <v>21</v>
      </c>
      <c r="F164">
        <v>165</v>
      </c>
      <c r="K164" s="8">
        <v>0.98487748851454826</v>
      </c>
      <c r="L164" s="8">
        <v>0.51345059493016032</v>
      </c>
    </row>
    <row r="165" spans="1:12">
      <c r="A165" t="s">
        <v>18</v>
      </c>
      <c r="B165" t="s">
        <v>24</v>
      </c>
      <c r="C165" t="s">
        <v>21</v>
      </c>
      <c r="F165">
        <v>166</v>
      </c>
      <c r="I165" s="8">
        <v>1</v>
      </c>
      <c r="K165" s="8">
        <v>0.99175257731958766</v>
      </c>
    </row>
    <row r="166" spans="1:12">
      <c r="A166" t="s">
        <v>18</v>
      </c>
      <c r="B166" t="s">
        <v>24</v>
      </c>
      <c r="C166" t="s">
        <v>21</v>
      </c>
      <c r="F166">
        <v>167</v>
      </c>
      <c r="I166" s="8">
        <v>0.8502024291497976</v>
      </c>
      <c r="K166" s="8">
        <v>1</v>
      </c>
      <c r="L166" s="8">
        <v>0.97725180802103884</v>
      </c>
    </row>
    <row r="167" spans="1:12">
      <c r="A167" t="s">
        <v>18</v>
      </c>
      <c r="B167" t="s">
        <v>24</v>
      </c>
      <c r="C167" t="s">
        <v>21</v>
      </c>
      <c r="F167">
        <v>168</v>
      </c>
      <c r="H167" s="8">
        <v>1</v>
      </c>
      <c r="K167" s="8">
        <v>1</v>
      </c>
    </row>
    <row r="168" spans="1:12">
      <c r="A168" t="s">
        <v>18</v>
      </c>
      <c r="B168" t="s">
        <v>24</v>
      </c>
      <c r="C168" t="s">
        <v>21</v>
      </c>
      <c r="F168">
        <v>169</v>
      </c>
      <c r="H168" s="8">
        <v>1</v>
      </c>
      <c r="I168" s="8">
        <v>1</v>
      </c>
    </row>
    <row r="169" spans="1:12">
      <c r="A169" t="s">
        <v>18</v>
      </c>
      <c r="B169" t="s">
        <v>24</v>
      </c>
      <c r="C169" t="s">
        <v>21</v>
      </c>
      <c r="F169">
        <v>170</v>
      </c>
      <c r="H169" s="8">
        <v>0.96</v>
      </c>
      <c r="L169" s="8">
        <v>0.99551532941943899</v>
      </c>
    </row>
    <row r="170" spans="1:12">
      <c r="A170" t="s">
        <v>18</v>
      </c>
      <c r="B170" t="s">
        <v>24</v>
      </c>
      <c r="C170" t="s">
        <v>21</v>
      </c>
      <c r="F170">
        <v>171</v>
      </c>
      <c r="H170" s="8">
        <v>1</v>
      </c>
      <c r="I170" s="8">
        <v>1</v>
      </c>
    </row>
    <row r="171" spans="1:12">
      <c r="A171" t="s">
        <v>18</v>
      </c>
      <c r="B171" t="s">
        <v>24</v>
      </c>
      <c r="C171" t="s">
        <v>21</v>
      </c>
      <c r="F171">
        <v>172</v>
      </c>
      <c r="K171" s="8">
        <v>1</v>
      </c>
    </row>
    <row r="172" spans="1:12">
      <c r="A172" t="s">
        <v>18</v>
      </c>
      <c r="B172" t="s">
        <v>24</v>
      </c>
      <c r="C172" t="s">
        <v>21</v>
      </c>
      <c r="F172">
        <v>173</v>
      </c>
      <c r="G172" s="8">
        <v>1</v>
      </c>
      <c r="I172" s="8">
        <v>1</v>
      </c>
      <c r="K172" s="8">
        <v>1</v>
      </c>
    </row>
    <row r="173" spans="1:12">
      <c r="A173" t="s">
        <v>18</v>
      </c>
      <c r="B173" t="s">
        <v>24</v>
      </c>
      <c r="C173" t="s">
        <v>21</v>
      </c>
      <c r="F173">
        <v>174</v>
      </c>
      <c r="H173" s="8">
        <v>1</v>
      </c>
    </row>
    <row r="174" spans="1:12">
      <c r="A174" t="s">
        <v>18</v>
      </c>
      <c r="B174" t="s">
        <v>24</v>
      </c>
      <c r="C174" t="s">
        <v>21</v>
      </c>
      <c r="F174">
        <v>175</v>
      </c>
      <c r="L174" s="8">
        <v>1</v>
      </c>
    </row>
    <row r="175" spans="1:12">
      <c r="A175" t="s">
        <v>18</v>
      </c>
      <c r="B175" t="s">
        <v>24</v>
      </c>
      <c r="C175" t="s">
        <v>21</v>
      </c>
      <c r="F175">
        <v>176</v>
      </c>
      <c r="H175" s="8">
        <v>1</v>
      </c>
      <c r="L175" s="8">
        <v>0.96739130434782605</v>
      </c>
    </row>
    <row r="176" spans="1:12">
      <c r="A176" t="s">
        <v>18</v>
      </c>
      <c r="B176" t="s">
        <v>24</v>
      </c>
      <c r="C176" t="s">
        <v>22</v>
      </c>
      <c r="E176" t="s">
        <v>22</v>
      </c>
      <c r="F176">
        <v>177</v>
      </c>
      <c r="G176" s="8">
        <v>0.82242287434161021</v>
      </c>
      <c r="H176" s="8">
        <v>0.90845449649973076</v>
      </c>
      <c r="I176" s="8">
        <v>0.94554238032498905</v>
      </c>
      <c r="J176" s="8">
        <v>0.82295081967213113</v>
      </c>
      <c r="K176" s="8">
        <v>0.78868096759470563</v>
      </c>
      <c r="L176" s="8">
        <v>0.68836565096952906</v>
      </c>
    </row>
    <row r="177" spans="1:12">
      <c r="A177" t="s">
        <v>18</v>
      </c>
      <c r="B177" t="s">
        <v>24</v>
      </c>
      <c r="C177" t="s">
        <v>22</v>
      </c>
      <c r="F177">
        <v>178</v>
      </c>
      <c r="G177" s="8">
        <v>1</v>
      </c>
      <c r="H177" s="8">
        <v>1</v>
      </c>
      <c r="I177" s="8">
        <v>1</v>
      </c>
      <c r="J177" s="8">
        <v>1</v>
      </c>
    </row>
    <row r="178" spans="1:12">
      <c r="A178" t="s">
        <v>18</v>
      </c>
      <c r="B178" t="s">
        <v>24</v>
      </c>
      <c r="C178" t="s">
        <v>22</v>
      </c>
      <c r="F178">
        <v>179</v>
      </c>
      <c r="G178" s="8">
        <v>1</v>
      </c>
      <c r="H178" s="8">
        <v>1</v>
      </c>
      <c r="I178" s="8">
        <v>1</v>
      </c>
    </row>
    <row r="179" spans="1:12">
      <c r="A179" t="s">
        <v>18</v>
      </c>
      <c r="B179" t="s">
        <v>24</v>
      </c>
      <c r="C179" t="s">
        <v>22</v>
      </c>
      <c r="F179">
        <v>180</v>
      </c>
      <c r="G179" s="8">
        <v>1</v>
      </c>
      <c r="H179" s="8">
        <v>1</v>
      </c>
      <c r="I179" s="8">
        <v>1</v>
      </c>
      <c r="J179" s="8">
        <v>0.93125533731853116</v>
      </c>
      <c r="L179" s="8">
        <v>0.99268887083671808</v>
      </c>
    </row>
    <row r="180" spans="1:12">
      <c r="A180" t="s">
        <v>18</v>
      </c>
      <c r="B180" t="s">
        <v>24</v>
      </c>
      <c r="C180" t="s">
        <v>22</v>
      </c>
      <c r="F180">
        <v>181</v>
      </c>
      <c r="G180" s="8">
        <v>1</v>
      </c>
      <c r="H180" s="8">
        <v>0.99539170506912444</v>
      </c>
      <c r="L180" s="8">
        <v>1</v>
      </c>
    </row>
    <row r="181" spans="1:12">
      <c r="A181" t="s">
        <v>18</v>
      </c>
      <c r="B181" t="s">
        <v>24</v>
      </c>
      <c r="C181" t="s">
        <v>22</v>
      </c>
      <c r="F181">
        <v>182</v>
      </c>
      <c r="G181" s="8">
        <v>0.95960438881162113</v>
      </c>
      <c r="H181" s="8">
        <v>0.92405738102161483</v>
      </c>
      <c r="I181" s="8">
        <v>0.99921849560403775</v>
      </c>
      <c r="J181" s="8">
        <v>0.99648399612027161</v>
      </c>
      <c r="K181" s="8">
        <v>0.97126212073819207</v>
      </c>
      <c r="L181" s="8">
        <v>0.97584036746502822</v>
      </c>
    </row>
    <row r="182" spans="1:12">
      <c r="A182" t="s">
        <v>18</v>
      </c>
      <c r="B182" t="s">
        <v>24</v>
      </c>
      <c r="C182" t="s">
        <v>22</v>
      </c>
      <c r="F182">
        <v>183</v>
      </c>
      <c r="G182" s="8">
        <v>1</v>
      </c>
      <c r="H182" s="8">
        <v>1</v>
      </c>
      <c r="I182" s="8">
        <v>1</v>
      </c>
      <c r="J182" s="8">
        <v>1</v>
      </c>
      <c r="K182" s="8">
        <v>1</v>
      </c>
      <c r="L182" s="8">
        <v>1</v>
      </c>
    </row>
    <row r="183" spans="1:12">
      <c r="A183" t="s">
        <v>18</v>
      </c>
      <c r="B183" t="s">
        <v>24</v>
      </c>
      <c r="C183" t="s">
        <v>22</v>
      </c>
      <c r="F183">
        <v>184</v>
      </c>
      <c r="G183" s="8">
        <v>0.86653035724427785</v>
      </c>
      <c r="H183" s="8">
        <v>0.90295358649789026</v>
      </c>
      <c r="I183" s="8">
        <v>0.83019134032250486</v>
      </c>
      <c r="J183" s="8">
        <v>0.94411782172338021</v>
      </c>
      <c r="K183" s="8">
        <v>0.92108643787850986</v>
      </c>
      <c r="L183" s="8">
        <v>0.98918127465733929</v>
      </c>
    </row>
    <row r="184" spans="1:12">
      <c r="A184" t="s">
        <v>18</v>
      </c>
      <c r="B184" t="s">
        <v>24</v>
      </c>
      <c r="C184" t="s">
        <v>22</v>
      </c>
      <c r="F184">
        <v>185</v>
      </c>
      <c r="G184" s="8">
        <v>0.56120996441281135</v>
      </c>
      <c r="H184" s="8">
        <v>0.87265917602996257</v>
      </c>
      <c r="I184" s="8">
        <v>1</v>
      </c>
      <c r="J184" s="8">
        <v>1</v>
      </c>
      <c r="K184" s="8">
        <v>0.99466310873915942</v>
      </c>
      <c r="L184" s="8">
        <v>1</v>
      </c>
    </row>
    <row r="185" spans="1:12">
      <c r="A185" t="s">
        <v>18</v>
      </c>
      <c r="B185" t="s">
        <v>24</v>
      </c>
      <c r="C185" t="s">
        <v>22</v>
      </c>
      <c r="F185">
        <v>186</v>
      </c>
      <c r="G185" s="8">
        <v>0.98801571709233793</v>
      </c>
      <c r="H185" s="8">
        <v>0.95831277750370003</v>
      </c>
      <c r="I185" s="8">
        <v>1</v>
      </c>
    </row>
    <row r="186" spans="1:12">
      <c r="A186" t="s">
        <v>18</v>
      </c>
      <c r="B186" t="s">
        <v>24</v>
      </c>
      <c r="C186" t="s">
        <v>22</v>
      </c>
      <c r="F186">
        <v>187</v>
      </c>
      <c r="G186" s="8">
        <v>0.64162291833258001</v>
      </c>
      <c r="H186" s="8">
        <v>0.51184252398054275</v>
      </c>
      <c r="I186" s="8">
        <v>0.91099686721825046</v>
      </c>
      <c r="J186" s="8">
        <v>0.89113898026315785</v>
      </c>
      <c r="K186" s="8">
        <v>0.93865429759312158</v>
      </c>
      <c r="L186" s="8">
        <v>0.99693251533742333</v>
      </c>
    </row>
    <row r="187" spans="1:12">
      <c r="A187" t="s">
        <v>18</v>
      </c>
      <c r="B187" t="s">
        <v>24</v>
      </c>
      <c r="C187" t="s">
        <v>22</v>
      </c>
      <c r="F187">
        <v>188</v>
      </c>
      <c r="H187" s="8">
        <v>1.3579261151921644</v>
      </c>
      <c r="I187" s="8">
        <v>1.152579107065453</v>
      </c>
      <c r="L187" s="8">
        <v>1</v>
      </c>
    </row>
    <row r="188" spans="1:12">
      <c r="A188" t="s">
        <v>18</v>
      </c>
      <c r="B188" t="s">
        <v>24</v>
      </c>
      <c r="C188" t="s">
        <v>22</v>
      </c>
      <c r="F188">
        <v>189</v>
      </c>
      <c r="G188" s="8">
        <v>1</v>
      </c>
      <c r="H188" s="8">
        <v>1</v>
      </c>
      <c r="I188" s="8">
        <v>1</v>
      </c>
      <c r="J188" s="8">
        <v>1.079191698525396</v>
      </c>
      <c r="K188" s="8">
        <v>1</v>
      </c>
      <c r="L188" s="8">
        <v>1</v>
      </c>
    </row>
    <row r="189" spans="1:12">
      <c r="A189" t="s">
        <v>18</v>
      </c>
      <c r="B189" t="s">
        <v>24</v>
      </c>
      <c r="C189" t="s">
        <v>22</v>
      </c>
      <c r="F189">
        <v>190</v>
      </c>
      <c r="H189" s="8">
        <v>1</v>
      </c>
      <c r="I189" s="8">
        <v>1</v>
      </c>
      <c r="J189" s="8">
        <v>1</v>
      </c>
      <c r="K189" s="8">
        <v>1</v>
      </c>
    </row>
    <row r="190" spans="1:12">
      <c r="A190" t="s">
        <v>18</v>
      </c>
      <c r="B190" t="s">
        <v>24</v>
      </c>
      <c r="C190" t="s">
        <v>22</v>
      </c>
      <c r="F190">
        <v>191</v>
      </c>
      <c r="G190" s="8">
        <v>1</v>
      </c>
      <c r="H190" s="8">
        <v>1</v>
      </c>
      <c r="I190" s="8">
        <v>0.96456086286594767</v>
      </c>
      <c r="J190" s="8">
        <v>1</v>
      </c>
      <c r="K190" s="8">
        <v>1</v>
      </c>
      <c r="L190" s="8">
        <v>1</v>
      </c>
    </row>
    <row r="191" spans="1:12">
      <c r="A191" t="s">
        <v>18</v>
      </c>
      <c r="B191" t="s">
        <v>24</v>
      </c>
      <c r="C191" t="s">
        <v>22</v>
      </c>
      <c r="F191">
        <v>192</v>
      </c>
      <c r="G191" s="8">
        <v>1</v>
      </c>
      <c r="H191" s="8">
        <v>1.1056493030080705</v>
      </c>
      <c r="J191" s="8">
        <v>1</v>
      </c>
      <c r="K191" s="8">
        <v>1</v>
      </c>
      <c r="L191" s="8">
        <v>1</v>
      </c>
    </row>
    <row r="192" spans="1:12">
      <c r="A192" t="s">
        <v>18</v>
      </c>
      <c r="B192" t="s">
        <v>24</v>
      </c>
      <c r="C192" t="s">
        <v>22</v>
      </c>
      <c r="F192">
        <v>193</v>
      </c>
      <c r="G192" s="8">
        <v>0.840669014084507</v>
      </c>
      <c r="H192" s="8">
        <v>0.78370370370370368</v>
      </c>
      <c r="I192" s="8">
        <v>0.79581151832460728</v>
      </c>
      <c r="J192" s="8">
        <v>0.5423728813559322</v>
      </c>
      <c r="K192" s="8">
        <v>1</v>
      </c>
      <c r="L192" s="8">
        <v>0.98765432098765427</v>
      </c>
    </row>
    <row r="193" spans="1:18">
      <c r="A193" t="s">
        <v>18</v>
      </c>
      <c r="B193" t="s">
        <v>24</v>
      </c>
      <c r="C193" t="s">
        <v>22</v>
      </c>
      <c r="F193">
        <v>194</v>
      </c>
      <c r="G193" s="8">
        <v>1</v>
      </c>
      <c r="H193" s="8">
        <v>1</v>
      </c>
      <c r="I193" s="8">
        <v>0.9916666666666667</v>
      </c>
      <c r="J193" s="8">
        <v>1</v>
      </c>
      <c r="K193" s="8">
        <v>1</v>
      </c>
    </row>
    <row r="194" spans="1:18">
      <c r="A194" t="s">
        <v>18</v>
      </c>
      <c r="B194" t="s">
        <v>24</v>
      </c>
      <c r="C194" t="s">
        <v>22</v>
      </c>
      <c r="F194">
        <v>195</v>
      </c>
      <c r="G194" s="8">
        <v>0.99065743944636675</v>
      </c>
      <c r="H194" s="8">
        <v>0.80998881090428232</v>
      </c>
      <c r="I194" s="8">
        <v>0.84760024040525461</v>
      </c>
      <c r="J194" s="8">
        <v>1</v>
      </c>
      <c r="K194" s="8">
        <v>1</v>
      </c>
      <c r="L194" s="8">
        <v>0.99534035656401942</v>
      </c>
    </row>
    <row r="195" spans="1:18">
      <c r="A195" t="s">
        <v>18</v>
      </c>
      <c r="B195" t="s">
        <v>24</v>
      </c>
      <c r="C195" t="s">
        <v>22</v>
      </c>
      <c r="F195">
        <v>196</v>
      </c>
      <c r="G195" s="8">
        <v>0.72423961785923185</v>
      </c>
      <c r="H195" s="8">
        <v>0.71750554712133596</v>
      </c>
      <c r="I195" s="8">
        <v>0.85752950572366671</v>
      </c>
      <c r="J195" s="8">
        <v>0.75724510895498653</v>
      </c>
      <c r="K195" s="8">
        <v>0.77035373385738348</v>
      </c>
      <c r="L195" s="8">
        <v>0.78325376766825794</v>
      </c>
    </row>
    <row r="196" spans="1:18">
      <c r="A196" t="s">
        <v>18</v>
      </c>
      <c r="B196" t="s">
        <v>24</v>
      </c>
      <c r="C196" t="s">
        <v>22</v>
      </c>
      <c r="F196">
        <v>197</v>
      </c>
      <c r="I196" s="8">
        <v>228</v>
      </c>
    </row>
    <row r="197" spans="1:18">
      <c r="A197" t="s">
        <v>18</v>
      </c>
      <c r="B197" t="s">
        <v>24</v>
      </c>
      <c r="C197" t="s">
        <v>22</v>
      </c>
      <c r="F197">
        <v>198</v>
      </c>
      <c r="G197" s="8">
        <v>0.82212623299593834</v>
      </c>
      <c r="H197" s="8">
        <v>0.93030328630565173</v>
      </c>
      <c r="I197" s="8">
        <v>0.87849269418097919</v>
      </c>
      <c r="J197" s="8">
        <v>0.8454484828276092</v>
      </c>
      <c r="K197" s="8">
        <v>0.83982236910048536</v>
      </c>
      <c r="L197" s="8">
        <v>0.93268444906753845</v>
      </c>
    </row>
    <row r="198" spans="1:18">
      <c r="A198" t="s">
        <v>18</v>
      </c>
      <c r="B198" t="s">
        <v>24</v>
      </c>
      <c r="C198" t="s">
        <v>22</v>
      </c>
      <c r="F198">
        <v>199</v>
      </c>
      <c r="G198" s="8">
        <v>0.66971663321040098</v>
      </c>
      <c r="H198" s="8">
        <v>0.71228473019517791</v>
      </c>
      <c r="I198" s="8">
        <v>0.76578433797861523</v>
      </c>
      <c r="J198" s="8">
        <v>0.8184995924509374</v>
      </c>
      <c r="K198" s="8">
        <v>0.77995599425480544</v>
      </c>
      <c r="L198" s="8">
        <v>0.71640970028447037</v>
      </c>
    </row>
    <row r="199" spans="1:18">
      <c r="A199" t="s">
        <v>18</v>
      </c>
      <c r="B199" t="s">
        <v>24</v>
      </c>
      <c r="C199" t="s">
        <v>22</v>
      </c>
      <c r="F199">
        <v>200</v>
      </c>
      <c r="G199" s="8">
        <v>0.81896551724137934</v>
      </c>
      <c r="H199" s="8">
        <v>0.75490876636255455</v>
      </c>
      <c r="I199" s="8">
        <v>0.72170849845882867</v>
      </c>
      <c r="J199" s="8">
        <v>0.83003520699283717</v>
      </c>
      <c r="K199" s="8">
        <v>0.92477109626330112</v>
      </c>
      <c r="L199" s="8">
        <v>0.87352216748768474</v>
      </c>
    </row>
    <row r="200" spans="1:18">
      <c r="A200" t="s">
        <v>18</v>
      </c>
      <c r="B200" t="s">
        <v>24</v>
      </c>
      <c r="C200" t="s">
        <v>22</v>
      </c>
      <c r="F200">
        <v>201</v>
      </c>
      <c r="G200" s="8">
        <v>0.8969557661041655</v>
      </c>
      <c r="H200" s="8">
        <v>0.84135042518086056</v>
      </c>
      <c r="I200" s="8">
        <v>0.9492772936955407</v>
      </c>
      <c r="J200" s="8">
        <v>0.91803603246881804</v>
      </c>
      <c r="K200" s="8">
        <v>0.95014733587749389</v>
      </c>
      <c r="L200" s="8">
        <v>0.67129629629629628</v>
      </c>
    </row>
    <row r="201" spans="1:18">
      <c r="A201" t="s">
        <v>18</v>
      </c>
      <c r="B201" t="s">
        <v>24</v>
      </c>
      <c r="C201" t="s">
        <v>22</v>
      </c>
      <c r="F201">
        <v>202</v>
      </c>
      <c r="G201" s="8">
        <v>0.90131578947368418</v>
      </c>
      <c r="H201" s="8">
        <v>0.92836676217765046</v>
      </c>
      <c r="I201" s="8">
        <v>0.97007978723404253</v>
      </c>
      <c r="J201" s="8">
        <v>0.96259963212752908</v>
      </c>
      <c r="K201" s="8">
        <v>0.89027431421446379</v>
      </c>
      <c r="L201" s="8">
        <v>0.91018518518518521</v>
      </c>
    </row>
    <row r="202" spans="1:18">
      <c r="A202" t="s">
        <v>18</v>
      </c>
      <c r="B202" t="s">
        <v>24</v>
      </c>
      <c r="C202" t="s">
        <v>22</v>
      </c>
      <c r="F202">
        <v>203</v>
      </c>
      <c r="G202" s="8">
        <v>0.9581787039680274</v>
      </c>
      <c r="H202" s="8">
        <v>0.99478623566214808</v>
      </c>
      <c r="I202" s="8">
        <v>0.97950393583840789</v>
      </c>
      <c r="J202" s="8">
        <v>0.97799948836019446</v>
      </c>
      <c r="K202" s="8">
        <v>0.95082671247584283</v>
      </c>
      <c r="L202" s="8">
        <v>0.94805805671280741</v>
      </c>
    </row>
    <row r="203" spans="1:18">
      <c r="A203" t="s">
        <v>18</v>
      </c>
      <c r="B203" t="s">
        <v>24</v>
      </c>
      <c r="C203" t="s">
        <v>22</v>
      </c>
      <c r="F203">
        <v>204</v>
      </c>
      <c r="G203" s="8">
        <v>0.9992977528089888</v>
      </c>
      <c r="H203" s="8">
        <v>1</v>
      </c>
      <c r="I203" s="8">
        <v>1</v>
      </c>
      <c r="J203" s="8">
        <v>1</v>
      </c>
      <c r="K203" s="8">
        <v>1</v>
      </c>
      <c r="L203" s="8">
        <v>1</v>
      </c>
    </row>
    <row r="204" spans="1:18">
      <c r="A204" t="s">
        <v>18</v>
      </c>
      <c r="B204" t="s">
        <v>24</v>
      </c>
      <c r="C204" t="s">
        <v>22</v>
      </c>
      <c r="F204">
        <v>205</v>
      </c>
      <c r="H204" s="8">
        <v>1</v>
      </c>
      <c r="I204" s="8">
        <v>1</v>
      </c>
    </row>
    <row r="205" spans="1:18">
      <c r="A205" t="s">
        <v>18</v>
      </c>
      <c r="B205" t="s">
        <v>24</v>
      </c>
      <c r="C205" t="s">
        <v>22</v>
      </c>
      <c r="F205">
        <v>206</v>
      </c>
      <c r="G205" s="8">
        <v>1.5844453888652783</v>
      </c>
      <c r="H205" s="8">
        <v>0.9966291377334322</v>
      </c>
      <c r="I205" s="8">
        <v>0.99924346134447728</v>
      </c>
      <c r="J205" s="8">
        <v>1</v>
      </c>
      <c r="K205" s="8">
        <v>1</v>
      </c>
    </row>
    <row r="206" spans="1:18">
      <c r="A206" t="s">
        <v>18</v>
      </c>
      <c r="B206" t="s">
        <v>24</v>
      </c>
      <c r="C206" t="s">
        <v>22</v>
      </c>
      <c r="D206" t="s">
        <v>23</v>
      </c>
      <c r="F206">
        <v>207</v>
      </c>
      <c r="G206" s="8">
        <v>1.0350319394863658</v>
      </c>
      <c r="H206" s="8">
        <v>0.85025207079684983</v>
      </c>
      <c r="I206" s="8">
        <v>0.97329601406741162</v>
      </c>
      <c r="J206" s="8">
        <v>0.96784780273532256</v>
      </c>
      <c r="K206" s="8">
        <v>0.94290795736162458</v>
      </c>
      <c r="L206" s="8">
        <v>0.92385498765637064</v>
      </c>
      <c r="M206" s="8">
        <v>0.91352715517423289</v>
      </c>
      <c r="N206" s="8">
        <v>0.95573459094779589</v>
      </c>
      <c r="O206" s="8">
        <v>0.93095784190979203</v>
      </c>
      <c r="P206" s="8">
        <v>0.97955843638458351</v>
      </c>
      <c r="Q206" s="8">
        <v>0.90552023401710147</v>
      </c>
      <c r="R206" s="8">
        <v>1.0177766193144793</v>
      </c>
    </row>
    <row r="207" spans="1:18">
      <c r="F207">
        <v>208</v>
      </c>
    </row>
    <row r="208" spans="1:18">
      <c r="F208">
        <v>209</v>
      </c>
    </row>
    <row r="209" spans="6:6">
      <c r="F209">
        <v>210</v>
      </c>
    </row>
    <row r="210" spans="6:6">
      <c r="F210">
        <v>211</v>
      </c>
    </row>
    <row r="211" spans="6:6">
      <c r="F211">
        <v>212</v>
      </c>
    </row>
    <row r="212" spans="6:6">
      <c r="F212">
        <v>213</v>
      </c>
    </row>
    <row r="213" spans="6:6">
      <c r="F213">
        <v>214</v>
      </c>
    </row>
    <row r="214" spans="6:6">
      <c r="F214">
        <v>215</v>
      </c>
    </row>
    <row r="215" spans="6:6">
      <c r="F215">
        <v>216</v>
      </c>
    </row>
    <row r="216" spans="6:6">
      <c r="F216">
        <v>217</v>
      </c>
    </row>
    <row r="217" spans="6:6">
      <c r="F217">
        <v>218</v>
      </c>
    </row>
    <row r="218" spans="6:6">
      <c r="F218">
        <v>219</v>
      </c>
    </row>
    <row r="219" spans="6:6">
      <c r="F219">
        <v>220</v>
      </c>
    </row>
    <row r="220" spans="6:6">
      <c r="F220">
        <v>221</v>
      </c>
    </row>
    <row r="221" spans="6:6">
      <c r="F221">
        <v>222</v>
      </c>
    </row>
    <row r="222" spans="6:6">
      <c r="F222">
        <v>223</v>
      </c>
    </row>
    <row r="223" spans="6:6">
      <c r="F223">
        <v>224</v>
      </c>
    </row>
    <row r="224" spans="6:6">
      <c r="F224">
        <v>225</v>
      </c>
    </row>
    <row r="225" spans="6:6">
      <c r="F225">
        <v>226</v>
      </c>
    </row>
    <row r="226" spans="6:6">
      <c r="F226">
        <v>227</v>
      </c>
    </row>
    <row r="227" spans="6:6">
      <c r="F227">
        <v>228</v>
      </c>
    </row>
    <row r="228" spans="6:6">
      <c r="F228">
        <v>229</v>
      </c>
    </row>
    <row r="229" spans="6:6">
      <c r="F229">
        <v>230</v>
      </c>
    </row>
    <row r="230" spans="6:6">
      <c r="F230">
        <v>231</v>
      </c>
    </row>
    <row r="231" spans="6:6">
      <c r="F231">
        <v>232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frs</vt:lpstr>
      <vt:lpstr>Tx de Sv</vt:lpstr>
      <vt:lpstr>Feuil3</vt:lpstr>
    </vt:vector>
  </TitlesOfParts>
  <Company>Carrefour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DEKER</dc:creator>
  <cp:lastModifiedBy>CHRISTIAN</cp:lastModifiedBy>
  <dcterms:created xsi:type="dcterms:W3CDTF">2017-08-07T09:32:21Z</dcterms:created>
  <dcterms:modified xsi:type="dcterms:W3CDTF">2017-08-07T16:44:42Z</dcterms:modified>
</cp:coreProperties>
</file>