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li2\Desktop\"/>
    </mc:Choice>
  </mc:AlternateContent>
  <bookViews>
    <workbookView xWindow="0" yWindow="0" windowWidth="20490" windowHeight="7455"/>
  </bookViews>
  <sheets>
    <sheet name="Feuil3" sheetId="1" r:id="rId1"/>
  </sheets>
  <externalReferences>
    <externalReference r:id="rId2"/>
  </externalReferences>
  <definedNames>
    <definedName name="N°mois">[1]Feuil2!$N$2:$O$13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Q8" i="1"/>
  <c r="P8" i="1"/>
  <c r="O8" i="1"/>
  <c r="N8" i="1"/>
  <c r="I9" i="1"/>
  <c r="I10" i="1"/>
  <c r="I11" i="1"/>
  <c r="I12" i="1"/>
  <c r="N13" i="1"/>
  <c r="O13" i="1"/>
  <c r="P13" i="1"/>
  <c r="Q13" i="1"/>
  <c r="I13" i="1"/>
  <c r="I28" i="1"/>
  <c r="I29" i="1"/>
  <c r="I30" i="1"/>
  <c r="I31" i="1"/>
  <c r="I32" i="1"/>
  <c r="I27" i="1"/>
  <c r="Q32" i="1"/>
  <c r="P32" i="1"/>
  <c r="O32" i="1"/>
  <c r="N32" i="1"/>
  <c r="Q31" i="1"/>
  <c r="P31" i="1"/>
  <c r="O31" i="1"/>
  <c r="N31" i="1"/>
  <c r="Q30" i="1"/>
  <c r="P30" i="1"/>
  <c r="O30" i="1"/>
  <c r="N30" i="1"/>
  <c r="Q29" i="1"/>
  <c r="P29" i="1"/>
  <c r="O29" i="1"/>
  <c r="N29" i="1"/>
  <c r="Q28" i="1"/>
  <c r="P28" i="1"/>
  <c r="O28" i="1"/>
  <c r="N28" i="1"/>
  <c r="Q27" i="1"/>
  <c r="P27" i="1"/>
  <c r="O27" i="1"/>
  <c r="N27" i="1"/>
  <c r="O9" i="1"/>
  <c r="Q21" i="1"/>
  <c r="P21" i="1"/>
  <c r="O21" i="1"/>
  <c r="N21" i="1"/>
  <c r="Q20" i="1"/>
  <c r="P20" i="1"/>
  <c r="O20" i="1"/>
  <c r="N20" i="1"/>
  <c r="Q19" i="1"/>
  <c r="P19" i="1"/>
  <c r="O19" i="1"/>
  <c r="N19" i="1"/>
  <c r="Q18" i="1"/>
  <c r="P18" i="1"/>
  <c r="O18" i="1"/>
  <c r="N18" i="1"/>
  <c r="Q17" i="1"/>
  <c r="P17" i="1"/>
  <c r="O17" i="1"/>
  <c r="N17" i="1"/>
  <c r="Q16" i="1"/>
  <c r="P16" i="1"/>
  <c r="O16" i="1"/>
  <c r="N16" i="1"/>
  <c r="N12" i="1"/>
  <c r="O12" i="1"/>
  <c r="P12" i="1"/>
  <c r="Q12" i="1"/>
  <c r="Q9" i="1"/>
  <c r="Q10" i="1"/>
  <c r="Q11" i="1"/>
  <c r="P9" i="1"/>
  <c r="P10" i="1"/>
  <c r="P11" i="1"/>
  <c r="O10" i="1"/>
  <c r="O11" i="1"/>
  <c r="N10" i="1"/>
  <c r="N11" i="1"/>
  <c r="N9" i="1"/>
</calcChain>
</file>

<file path=xl/sharedStrings.xml><?xml version="1.0" encoding="utf-8"?>
<sst xmlns="http://schemas.openxmlformats.org/spreadsheetml/2006/main" count="45" uniqueCount="21">
  <si>
    <t>bonjour</t>
  </si>
  <si>
    <t>coucou</t>
  </si>
  <si>
    <t>impots</t>
  </si>
  <si>
    <t>eau</t>
  </si>
  <si>
    <t>vin</t>
  </si>
  <si>
    <t>tot</t>
  </si>
  <si>
    <t xml:space="preserve">ce qu'il faudrait que j'ai </t>
  </si>
  <si>
    <t xml:space="preserve">en testant avec la proposition de </t>
  </si>
  <si>
    <t>NON</t>
  </si>
  <si>
    <t>Pilas SI(OU(N8&lt;&gt;"";O8&lt;&gt;"";P8&lt;&gt;"";Q8&lt;&gt;"");1;0)</t>
  </si>
  <si>
    <t xml:space="preserve">ben je voudrai bien uniquement un 1 pour les cellules qui remontent une valeur &gt;1 et pas les négatif ni les vides. </t>
  </si>
  <si>
    <t xml:space="preserve">ceci dit je vais contourner cette solution me va j'ai trouvé le moyen de faire une deuxième passe pour virer les &lt;1 de col D </t>
  </si>
  <si>
    <t>bonjour
SI(GAUCHE($C8;3)="bon";-D8;"")</t>
  </si>
  <si>
    <t>coucou
SI(GAUCHE($C8;3)="cou";-D8;"")</t>
  </si>
  <si>
    <t>données renvoyées par écritures comptables</t>
  </si>
  <si>
    <t>titre de l'écriture</t>
  </si>
  <si>
    <t>impots
SI(GAUCHE($C8;3)="imp";-D8;"")</t>
  </si>
  <si>
    <t>coiffeur</t>
  </si>
  <si>
    <t>eau
SI(GAUCHE($C8;3)="eau";-D8;"")</t>
  </si>
  <si>
    <t>SI(OU(N8&gt;1;O8&gt;1;P8&gt;1;Q8&gt;1;W8&gt;1;X8&gt;1;Y8&gt;1;Z8&gt;1;AF8&gt;1);1;0)</t>
  </si>
  <si>
    <t>ma formule intitiale qui n'est pas correcte je ne voudrai afficher en I que les montants N O P ou Q qui répondent vrai &gt;1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</si>
</sst>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/>
    <xf numFmtId="0" fontId="2" fillId="3" borderId="0" xfId="0" applyFont="1" applyFill="1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ymond%20pentier/Desktop/Tableau%20cc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</sheetNames>
    <sheetDataSet>
      <sheetData sheetId="0"/>
      <sheetData sheetId="1">
        <row r="2">
          <cell r="N2" t="str">
            <v>janvier</v>
          </cell>
          <cell r="O2">
            <v>1</v>
          </cell>
        </row>
        <row r="3">
          <cell r="N3" t="str">
            <v>février</v>
          </cell>
          <cell r="O3">
            <v>2</v>
          </cell>
        </row>
        <row r="4">
          <cell r="N4" t="str">
            <v>mars</v>
          </cell>
          <cell r="O4">
            <v>3</v>
          </cell>
        </row>
        <row r="5">
          <cell r="N5" t="str">
            <v>avril</v>
          </cell>
          <cell r="O5">
            <v>4</v>
          </cell>
        </row>
        <row r="6">
          <cell r="N6" t="str">
            <v>mai</v>
          </cell>
          <cell r="O6">
            <v>5</v>
          </cell>
        </row>
        <row r="7">
          <cell r="N7" t="str">
            <v>juin</v>
          </cell>
          <cell r="O7">
            <v>6</v>
          </cell>
        </row>
        <row r="8">
          <cell r="N8" t="str">
            <v>juillet</v>
          </cell>
          <cell r="O8">
            <v>7</v>
          </cell>
        </row>
        <row r="9">
          <cell r="N9" t="str">
            <v>août</v>
          </cell>
          <cell r="O9">
            <v>8</v>
          </cell>
        </row>
        <row r="10">
          <cell r="N10" t="str">
            <v>septembre</v>
          </cell>
          <cell r="O10">
            <v>9</v>
          </cell>
        </row>
        <row r="11">
          <cell r="N11" t="str">
            <v>octobre</v>
          </cell>
          <cell r="O11">
            <v>10</v>
          </cell>
        </row>
        <row r="12">
          <cell r="N12" t="str">
            <v>novembre</v>
          </cell>
          <cell r="O12">
            <v>11</v>
          </cell>
        </row>
        <row r="13">
          <cell r="N13" t="str">
            <v>décembre</v>
          </cell>
          <cell r="O13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R32"/>
  <sheetViews>
    <sheetView tabSelected="1" topLeftCell="A24" zoomScale="130" zoomScaleNormal="130" workbookViewId="0">
      <selection activeCell="R10" sqref="R10"/>
    </sheetView>
  </sheetViews>
  <sheetFormatPr baseColWidth="10" defaultRowHeight="15" x14ac:dyDescent="0.25"/>
  <cols>
    <col min="1" max="2" width="0.5703125" customWidth="1"/>
    <col min="3" max="3" width="8.85546875" customWidth="1"/>
    <col min="4" max="4" width="14.28515625" customWidth="1"/>
    <col min="5" max="6" width="0.5703125" style="3" customWidth="1"/>
    <col min="7" max="7" width="2.140625" style="3" bestFit="1" customWidth="1"/>
    <col min="8" max="8" width="0.5703125" customWidth="1"/>
    <col min="9" max="9" width="9.140625" customWidth="1"/>
    <col min="10" max="13" width="0.5703125" customWidth="1"/>
    <col min="14" max="19" width="17" customWidth="1"/>
    <col min="20" max="26" width="2.140625" bestFit="1" customWidth="1"/>
    <col min="27" max="31" width="0.5703125" customWidth="1"/>
    <col min="32" max="72" width="3.28515625" customWidth="1"/>
  </cols>
  <sheetData>
    <row r="6" spans="3:18" x14ac:dyDescent="0.25">
      <c r="C6" t="s">
        <v>20</v>
      </c>
    </row>
    <row r="7" spans="3:18" s="9" customFormat="1" ht="61.5" customHeight="1" thickBot="1" x14ac:dyDescent="0.3">
      <c r="C7" s="9" t="s">
        <v>15</v>
      </c>
      <c r="D7" s="9" t="s">
        <v>14</v>
      </c>
      <c r="E7" s="10"/>
      <c r="F7" s="10"/>
      <c r="G7" s="10"/>
      <c r="I7" s="9" t="s">
        <v>19</v>
      </c>
      <c r="N7" s="9" t="s">
        <v>12</v>
      </c>
      <c r="O7" s="9" t="s">
        <v>13</v>
      </c>
      <c r="P7" s="9" t="s">
        <v>16</v>
      </c>
      <c r="Q7" s="9" t="s">
        <v>18</v>
      </c>
    </row>
    <row r="8" spans="3:18" s="2" customFormat="1" ht="15.75" thickBot="1" x14ac:dyDescent="0.3">
      <c r="C8" s="2" t="s">
        <v>0</v>
      </c>
      <c r="D8" s="11">
        <v>-7</v>
      </c>
      <c r="E8" s="4"/>
      <c r="F8" s="4"/>
      <c r="G8" s="4">
        <v>5</v>
      </c>
      <c r="I8" s="1">
        <f>IF(OR(N8&gt;1,O8&gt;1,P8&gt;1,Q8&gt;1,W8&gt;1,X8&gt;1,Y8&gt;1,Z8&gt;1,AF8&gt;1),1,0)</f>
        <v>1</v>
      </c>
      <c r="N8" s="2">
        <f>IF(LEFT($C8,3)="bon",-D8,"")</f>
        <v>7</v>
      </c>
      <c r="O8" s="2" t="str">
        <f>IF(LEFT($C8,3)="cou",-D8,"")</f>
        <v/>
      </c>
      <c r="P8" s="2" t="str">
        <f>IF(LEFT($C8,3)="imp",-D8,"")</f>
        <v/>
      </c>
      <c r="Q8" s="2" t="str">
        <f>IF(LEFT($C8,3)="eau",-D8,"")</f>
        <v/>
      </c>
    </row>
    <row r="9" spans="3:18" ht="15.75" thickBot="1" x14ac:dyDescent="0.3">
      <c r="C9" t="s">
        <v>1</v>
      </c>
      <c r="D9" s="12">
        <v>10</v>
      </c>
      <c r="I9" s="1">
        <f t="shared" ref="I9:I13" si="0">IF(OR(N9&gt;1,O9&gt;1,P9&gt;1,Q9&gt;1,W9&gt;1,X9&gt;1,Y9&gt;1,Z9&gt;1,AF9&gt;1),1,0)</f>
        <v>1</v>
      </c>
      <c r="N9" s="2" t="str">
        <f>IF(LEFT($C9,3)="bon",-D9,"")</f>
        <v/>
      </c>
      <c r="O9" s="5">
        <f>IF(LEFT($C9,3)="cou",-D9,1)</f>
        <v>-10</v>
      </c>
      <c r="P9" s="2" t="str">
        <f t="shared" ref="P9:P11" si="1">IF(LEFT($C9,3)="imp",-D9,"")</f>
        <v/>
      </c>
      <c r="Q9" s="2" t="str">
        <f t="shared" ref="Q9:Q11" si="2">IF(LEFT($C9,3)="eau",-D9,"")</f>
        <v/>
      </c>
      <c r="R9" s="6" t="s">
        <v>8</v>
      </c>
    </row>
    <row r="10" spans="3:18" ht="15.75" thickBot="1" x14ac:dyDescent="0.3">
      <c r="C10" t="s">
        <v>2</v>
      </c>
      <c r="D10" s="12">
        <v>-100</v>
      </c>
      <c r="I10" s="1">
        <f t="shared" si="0"/>
        <v>1</v>
      </c>
      <c r="N10" s="2" t="str">
        <f t="shared" ref="N10:N11" si="3">IF(LEFT($C10,3)="bon",-D10,"")</f>
        <v/>
      </c>
      <c r="O10" s="2" t="str">
        <f t="shared" ref="O10:O11" si="4">IF(LEFT($C10,3)="cou",-D10,"")</f>
        <v/>
      </c>
      <c r="P10" s="2">
        <f t="shared" si="1"/>
        <v>100</v>
      </c>
      <c r="Q10" s="2" t="str">
        <f t="shared" si="2"/>
        <v/>
      </c>
    </row>
    <row r="11" spans="3:18" ht="15.75" thickBot="1" x14ac:dyDescent="0.3">
      <c r="C11" t="s">
        <v>3</v>
      </c>
      <c r="D11" s="12">
        <v>20</v>
      </c>
      <c r="I11" s="1">
        <f t="shared" si="0"/>
        <v>1</v>
      </c>
      <c r="N11" s="2" t="str">
        <f t="shared" si="3"/>
        <v/>
      </c>
      <c r="O11" s="2" t="str">
        <f t="shared" si="4"/>
        <v/>
      </c>
      <c r="P11" s="2" t="str">
        <f t="shared" si="1"/>
        <v/>
      </c>
      <c r="Q11" s="5">
        <f t="shared" si="2"/>
        <v>-20</v>
      </c>
      <c r="R11" s="6" t="s">
        <v>8</v>
      </c>
    </row>
    <row r="12" spans="3:18" ht="15.75" thickBot="1" x14ac:dyDescent="0.3">
      <c r="C12" t="s">
        <v>4</v>
      </c>
      <c r="D12" s="12">
        <v>40</v>
      </c>
      <c r="I12" s="1">
        <f t="shared" si="0"/>
        <v>1</v>
      </c>
      <c r="N12" s="2" t="str">
        <f t="shared" ref="N12" si="5">IF(LEFT($C12,3)="bon",-D12,"")</f>
        <v/>
      </c>
      <c r="O12" s="2" t="str">
        <f t="shared" ref="O12" si="6">IF(LEFT($C12,3)="cou",-D12,"")</f>
        <v/>
      </c>
      <c r="P12" s="2" t="str">
        <f t="shared" ref="P12" si="7">IF(LEFT($C12,3)="imp",-D12,"")</f>
        <v/>
      </c>
      <c r="Q12" s="2" t="str">
        <f t="shared" ref="Q12" si="8">IF(LEFT($C12,3)="eau",-D12,"")</f>
        <v/>
      </c>
      <c r="R12" t="s">
        <v>8</v>
      </c>
    </row>
    <row r="13" spans="3:18" ht="15.75" thickBot="1" x14ac:dyDescent="0.3">
      <c r="C13" t="s">
        <v>17</v>
      </c>
      <c r="D13" s="12">
        <v>10</v>
      </c>
      <c r="I13" s="1">
        <f t="shared" si="0"/>
        <v>1</v>
      </c>
      <c r="N13" s="2" t="str">
        <f t="shared" ref="N13" si="9">IF(LEFT($C13,3)="bon",-D13,"")</f>
        <v/>
      </c>
      <c r="O13" s="2" t="str">
        <f t="shared" ref="O13" si="10">IF(LEFT($C13,3)="cou",-D13,"")</f>
        <v/>
      </c>
      <c r="P13" s="2" t="str">
        <f t="shared" ref="P13" si="11">IF(LEFT($C13,3)="imp",-D13,"")</f>
        <v/>
      </c>
      <c r="Q13" s="2" t="str">
        <f t="shared" ref="Q13" si="12">IF(LEFT($C13,3)="eau",-D13,"")</f>
        <v/>
      </c>
      <c r="R13" t="s">
        <v>8</v>
      </c>
    </row>
    <row r="15" spans="3:18" x14ac:dyDescent="0.25">
      <c r="C15" s="6" t="s">
        <v>6</v>
      </c>
      <c r="D15" s="6"/>
      <c r="E15" s="7"/>
      <c r="F15" s="7"/>
      <c r="G15" s="7"/>
      <c r="H15" s="6"/>
      <c r="I15" s="6"/>
      <c r="N15" t="s">
        <v>0</v>
      </c>
      <c r="O15" t="s">
        <v>1</v>
      </c>
      <c r="P15" t="s">
        <v>2</v>
      </c>
      <c r="Q15" t="s">
        <v>3</v>
      </c>
    </row>
    <row r="16" spans="3:18" x14ac:dyDescent="0.25">
      <c r="C16" s="2" t="s">
        <v>0</v>
      </c>
      <c r="D16" s="2">
        <v>-7</v>
      </c>
      <c r="I16" s="6">
        <v>1</v>
      </c>
      <c r="N16" s="5">
        <f>IF(LEFT($C16,3)="bon",-D16,"")</f>
        <v>7</v>
      </c>
      <c r="O16" s="2" t="str">
        <f>IF(LEFT($C16,3)="cou",-D16,"")</f>
        <v/>
      </c>
      <c r="P16" s="2" t="str">
        <f>IF(LEFT($C16,3)="imp",-D16,"")</f>
        <v/>
      </c>
      <c r="Q16" s="2" t="str">
        <f>IF(LEFT($C16,3)="eau",-D16,"")</f>
        <v/>
      </c>
    </row>
    <row r="17" spans="3:18" x14ac:dyDescent="0.25">
      <c r="C17" t="s">
        <v>1</v>
      </c>
      <c r="D17">
        <v>10</v>
      </c>
      <c r="I17">
        <v>0</v>
      </c>
      <c r="N17" s="2" t="str">
        <f>IF(LEFT($C17,3)="bon",-D17,"")</f>
        <v/>
      </c>
      <c r="O17" s="2">
        <f t="shared" ref="O17:O21" si="13">IF(LEFT($C17,3)="cou",-D17,"")</f>
        <v>-10</v>
      </c>
      <c r="P17" s="2" t="str">
        <f t="shared" ref="P17:P21" si="14">IF(LEFT($C17,3)="imp",-D17,"")</f>
        <v/>
      </c>
      <c r="Q17" s="2" t="str">
        <f t="shared" ref="Q17:Q21" si="15">IF(LEFT($C17,3)="eau",-D17,"")</f>
        <v/>
      </c>
    </row>
    <row r="18" spans="3:18" x14ac:dyDescent="0.25">
      <c r="C18" t="s">
        <v>2</v>
      </c>
      <c r="D18">
        <v>-100</v>
      </c>
      <c r="I18" s="6">
        <v>1</v>
      </c>
      <c r="N18" s="2" t="str">
        <f t="shared" ref="N18:N21" si="16">IF(LEFT($C18,3)="bon",-D18,"")</f>
        <v/>
      </c>
      <c r="O18" s="2" t="str">
        <f t="shared" si="13"/>
        <v/>
      </c>
      <c r="P18" s="5">
        <f t="shared" si="14"/>
        <v>100</v>
      </c>
      <c r="Q18" s="2" t="str">
        <f t="shared" si="15"/>
        <v/>
      </c>
    </row>
    <row r="19" spans="3:18" x14ac:dyDescent="0.25">
      <c r="C19" t="s">
        <v>3</v>
      </c>
      <c r="D19">
        <v>20</v>
      </c>
      <c r="I19">
        <v>0</v>
      </c>
      <c r="N19" s="2" t="str">
        <f t="shared" si="16"/>
        <v/>
      </c>
      <c r="O19" s="2" t="str">
        <f t="shared" si="13"/>
        <v/>
      </c>
      <c r="P19" s="2" t="str">
        <f t="shared" si="14"/>
        <v/>
      </c>
      <c r="Q19" s="2">
        <f t="shared" si="15"/>
        <v>-20</v>
      </c>
    </row>
    <row r="20" spans="3:18" x14ac:dyDescent="0.25">
      <c r="C20" t="s">
        <v>4</v>
      </c>
      <c r="D20">
        <v>40</v>
      </c>
      <c r="I20">
        <v>0</v>
      </c>
      <c r="N20" s="2" t="str">
        <f t="shared" si="16"/>
        <v/>
      </c>
      <c r="O20" s="2" t="str">
        <f t="shared" si="13"/>
        <v/>
      </c>
      <c r="P20" s="2" t="str">
        <f t="shared" si="14"/>
        <v/>
      </c>
      <c r="Q20" s="2" t="str">
        <f t="shared" si="15"/>
        <v/>
      </c>
    </row>
    <row r="21" spans="3:18" x14ac:dyDescent="0.25">
      <c r="C21" t="s">
        <v>5</v>
      </c>
      <c r="D21">
        <v>10</v>
      </c>
      <c r="I21">
        <v>0</v>
      </c>
      <c r="N21" s="2" t="str">
        <f t="shared" si="16"/>
        <v/>
      </c>
      <c r="O21" s="2" t="str">
        <f t="shared" si="13"/>
        <v/>
      </c>
      <c r="P21" s="2" t="str">
        <f t="shared" si="14"/>
        <v/>
      </c>
      <c r="Q21" s="2" t="str">
        <f t="shared" si="15"/>
        <v/>
      </c>
    </row>
    <row r="23" spans="3:18" x14ac:dyDescent="0.25">
      <c r="C23" t="s">
        <v>7</v>
      </c>
      <c r="N23" t="s">
        <v>9</v>
      </c>
    </row>
    <row r="24" spans="3:18" x14ac:dyDescent="0.25">
      <c r="C24" t="s">
        <v>10</v>
      </c>
    </row>
    <row r="25" spans="3:18" x14ac:dyDescent="0.25">
      <c r="C25" t="s">
        <v>11</v>
      </c>
    </row>
    <row r="26" spans="3:18" ht="15.75" thickBot="1" x14ac:dyDescent="0.3">
      <c r="N26" t="s">
        <v>0</v>
      </c>
      <c r="O26" t="s">
        <v>1</v>
      </c>
      <c r="P26" t="s">
        <v>2</v>
      </c>
      <c r="Q26" t="s">
        <v>3</v>
      </c>
    </row>
    <row r="27" spans="3:18" ht="15.75" thickBot="1" x14ac:dyDescent="0.3">
      <c r="C27" s="2" t="s">
        <v>0</v>
      </c>
      <c r="D27" s="2">
        <v>-7</v>
      </c>
      <c r="E27" s="4"/>
      <c r="F27" s="4"/>
      <c r="G27" s="4">
        <v>5</v>
      </c>
      <c r="H27" s="2"/>
      <c r="I27" s="8">
        <f>IF(OR(N27&lt;&gt;"",O27&lt;&gt;"",P27&lt;&gt;"",Q27&lt;&gt;""),1,0)</f>
        <v>1</v>
      </c>
      <c r="J27" s="2"/>
      <c r="K27" s="2"/>
      <c r="L27" s="2"/>
      <c r="M27" s="2"/>
      <c r="N27" s="2">
        <f>IF(LEFT($C27,3)="bon",-D27,"")</f>
        <v>7</v>
      </c>
      <c r="O27" s="2" t="str">
        <f>IF(LEFT($C27,3)="cou",-D27,"")</f>
        <v/>
      </c>
      <c r="P27" s="2" t="str">
        <f>IF(LEFT($C27,3)="imp",-D27,"")</f>
        <v/>
      </c>
      <c r="Q27" s="2" t="str">
        <f>IF(LEFT($C27,3)="eau",-D27,"")</f>
        <v/>
      </c>
    </row>
    <row r="28" spans="3:18" ht="15.75" thickBot="1" x14ac:dyDescent="0.3">
      <c r="C28" t="s">
        <v>1</v>
      </c>
      <c r="D28">
        <v>10</v>
      </c>
      <c r="I28" s="1">
        <f t="shared" ref="I28:I32" si="17">IF(OR(N28&lt;&gt;"",O28&lt;&gt;"",P28&lt;&gt;"",Q28&lt;&gt;""),1,0)</f>
        <v>1</v>
      </c>
      <c r="N28" s="2" t="str">
        <f>IF(LEFT($C28,3)="bon",-D28,"")</f>
        <v/>
      </c>
      <c r="O28" s="5">
        <f>IF(LEFT($C28,3)="cou",-D28,1)</f>
        <v>-10</v>
      </c>
      <c r="P28" s="2" t="str">
        <f t="shared" ref="P28:P32" si="18">IF(LEFT($C28,3)="imp",-D28,"")</f>
        <v/>
      </c>
      <c r="Q28" s="2" t="str">
        <f t="shared" ref="Q28:Q32" si="19">IF(LEFT($C28,3)="eau",-D28,"")</f>
        <v/>
      </c>
      <c r="R28" s="6" t="s">
        <v>8</v>
      </c>
    </row>
    <row r="29" spans="3:18" ht="15.75" thickBot="1" x14ac:dyDescent="0.3">
      <c r="C29" t="s">
        <v>2</v>
      </c>
      <c r="D29">
        <v>-100</v>
      </c>
      <c r="I29" s="1">
        <f t="shared" si="17"/>
        <v>1</v>
      </c>
      <c r="N29" s="2" t="str">
        <f t="shared" ref="N29:N32" si="20">IF(LEFT($C29,3)="bon",-D29,"")</f>
        <v/>
      </c>
      <c r="O29" s="2" t="str">
        <f t="shared" ref="O29:O32" si="21">IF(LEFT($C29,3)="cou",-D29,"")</f>
        <v/>
      </c>
      <c r="P29" s="2">
        <f t="shared" si="18"/>
        <v>100</v>
      </c>
      <c r="Q29" s="2" t="str">
        <f t="shared" si="19"/>
        <v/>
      </c>
    </row>
    <row r="30" spans="3:18" ht="15.75" thickBot="1" x14ac:dyDescent="0.3">
      <c r="C30" t="s">
        <v>3</v>
      </c>
      <c r="D30">
        <v>20</v>
      </c>
      <c r="I30" s="8">
        <f t="shared" si="17"/>
        <v>1</v>
      </c>
      <c r="N30" s="2" t="str">
        <f t="shared" si="20"/>
        <v/>
      </c>
      <c r="O30" s="2" t="str">
        <f t="shared" si="21"/>
        <v/>
      </c>
      <c r="P30" s="2" t="str">
        <f t="shared" si="18"/>
        <v/>
      </c>
      <c r="Q30" s="5">
        <f t="shared" si="19"/>
        <v>-20</v>
      </c>
      <c r="R30" s="6" t="s">
        <v>8</v>
      </c>
    </row>
    <row r="31" spans="3:18" ht="15.75" thickBot="1" x14ac:dyDescent="0.3">
      <c r="C31" t="s">
        <v>4</v>
      </c>
      <c r="D31">
        <v>40</v>
      </c>
      <c r="I31" s="1">
        <f t="shared" si="17"/>
        <v>0</v>
      </c>
      <c r="N31" s="2" t="str">
        <f t="shared" si="20"/>
        <v/>
      </c>
      <c r="O31" s="2" t="str">
        <f t="shared" si="21"/>
        <v/>
      </c>
      <c r="P31" s="2" t="str">
        <f t="shared" si="18"/>
        <v/>
      </c>
      <c r="Q31" s="2" t="str">
        <f t="shared" si="19"/>
        <v/>
      </c>
    </row>
    <row r="32" spans="3:18" ht="15.75" thickBot="1" x14ac:dyDescent="0.3">
      <c r="C32" t="s">
        <v>5</v>
      </c>
      <c r="D32">
        <v>10</v>
      </c>
      <c r="I32" s="1">
        <f t="shared" si="17"/>
        <v>0</v>
      </c>
      <c r="N32" s="2" t="str">
        <f t="shared" si="20"/>
        <v/>
      </c>
      <c r="O32" s="2" t="str">
        <f t="shared" si="21"/>
        <v/>
      </c>
      <c r="P32" s="2" t="str">
        <f t="shared" si="18"/>
        <v/>
      </c>
      <c r="Q32" s="2" t="str">
        <f t="shared" si="19"/>
        <v/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pentier</dc:creator>
  <cp:lastModifiedBy>Lili</cp:lastModifiedBy>
  <dcterms:created xsi:type="dcterms:W3CDTF">2017-08-02T14:01:14Z</dcterms:created>
  <dcterms:modified xsi:type="dcterms:W3CDTF">2017-08-04T04:09:47Z</dcterms:modified>
</cp:coreProperties>
</file>