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ymond pentier\Desktop\"/>
    </mc:Choice>
  </mc:AlternateContent>
  <bookViews>
    <workbookView xWindow="0" yWindow="0" windowWidth="19200" windowHeight="7812" activeTab="2"/>
  </bookViews>
  <sheets>
    <sheet name="autre formule" sheetId="4" r:id="rId1"/>
    <sheet name="tab" sheetId="1" r:id="rId2"/>
    <sheet name="version 2" sheetId="5" r:id="rId3"/>
  </sheets>
  <externalReferences>
    <externalReference r:id="rId4"/>
  </externalReferences>
  <definedNames>
    <definedName name="BPH">[1]!PRP</definedName>
    <definedName name="Modifier" localSheetId="2">'version 2'!$O$12</definedName>
    <definedName name="Modifier">tab!$M$14</definedName>
    <definedName name="STOP" localSheetId="2">'version 2'!$O$20</definedName>
    <definedName name="STOP">tab!$M$15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5" l="1"/>
  <c r="G9" i="5"/>
  <c r="E2" i="4"/>
  <c r="G4" i="1"/>
  <c r="H3" i="1"/>
  <c r="G3" i="1"/>
</calcChain>
</file>

<file path=xl/sharedStrings.xml><?xml version="1.0" encoding="utf-8"?>
<sst xmlns="http://schemas.openxmlformats.org/spreadsheetml/2006/main" count="96" uniqueCount="48">
  <si>
    <t>Q1</t>
  </si>
  <si>
    <t>Q2</t>
  </si>
  <si>
    <t>Q3</t>
  </si>
  <si>
    <t>Q4</t>
  </si>
  <si>
    <t>Q5</t>
  </si>
  <si>
    <t>CCP ou PRPo ou PRP</t>
  </si>
  <si>
    <t>OUI</t>
  </si>
  <si>
    <t>NON</t>
  </si>
  <si>
    <t>oui</t>
  </si>
  <si>
    <t>non</t>
  </si>
  <si>
    <t>OUI (on continue, rien ne s'affiche)</t>
  </si>
  <si>
    <t>QS</t>
  </si>
  <si>
    <t>A3</t>
  </si>
  <si>
    <t>B3</t>
  </si>
  <si>
    <t>C3</t>
  </si>
  <si>
    <t>D3</t>
  </si>
  <si>
    <t>E3</t>
  </si>
  <si>
    <t>F3</t>
  </si>
  <si>
    <t>Existe-t-il des mesures de prévention ?</t>
  </si>
  <si>
    <t>La maîtrise à cette étape est-elle nécessaire pour garantir la sécurité du produit ?</t>
  </si>
  <si>
    <t>Cette étape est-elle conçue pour éliminer le danger ou réduire son apparition à un niveau acceptable ?</t>
  </si>
  <si>
    <t xml:space="preserve">La contamination peut-elle se produire à cette étape ou le danger peut-il augmenter à un niveau inacceptable ou s’est-il produit ou a-t-il augmenté lors des étapes antérieures alors qu’il n’y a pas de CCP ou PRPo antérieurement ? </t>
  </si>
  <si>
    <t xml:space="preserve">Une étape ultérieure permet-elle d’éliminer le danger ou de réduire son apparition à un niveau acceptable </t>
  </si>
  <si>
    <t>Un monitoring en continu est-il possible pour surveiller le bon fonctionnement de cette (ces) mesure(s) ?</t>
  </si>
  <si>
    <t>Modifier</t>
  </si>
  <si>
    <t>STOP</t>
  </si>
  <si>
    <t>Stop ; pas de CCP</t>
  </si>
  <si>
    <r>
      <t xml:space="preserve">Modifier l’étape, le processus ou le produit - </t>
    </r>
    <r>
      <rPr>
        <b/>
        <sz val="9"/>
        <color rgb="FFC00000"/>
        <rFont val="Calibri"/>
        <family val="2"/>
        <scheme val="minor"/>
      </rPr>
      <t>Retour en Q1</t>
    </r>
  </si>
  <si>
    <t>ci-dessous, ma formule :</t>
  </si>
  <si>
    <t>=SI(ET(A4="non";B4="oui";SI(B4="non";STOP;Modifier);SI(C4="oui";"CCP";SI(D4="non";STOP;SI(E4="oui";STOP;SI(F4="non";"PRPo";"CCP"))))))</t>
  </si>
  <si>
    <t>CCP, PRPO</t>
  </si>
  <si>
    <t>PRPO</t>
  </si>
  <si>
    <t xml:space="preserve">CCP </t>
  </si>
  <si>
    <t>PRP, mesures à spécifier</t>
  </si>
  <si>
    <t>A2</t>
  </si>
  <si>
    <t>B2</t>
  </si>
  <si>
    <t>C2</t>
  </si>
  <si>
    <t>D2</t>
  </si>
  <si>
    <t>=SI(A2="NON";"Pas de mesures de maîtrise spécifiques";SI(ET(A2="OUI";B2="NON");"Mesures de maîtrise à spécifier";SI(ET(B2="OUI";C2="NON");"PRPO";SI(ET(C2="OUI";D2="NON");"PRPO";SI(ET(C2="OUI";D2="OUI");"CCP";"")))))</t>
  </si>
  <si>
    <r>
      <t xml:space="preserve">STOP, </t>
    </r>
    <r>
      <rPr>
        <b/>
        <sz val="10"/>
        <color rgb="FF0070C0"/>
        <rFont val="Arial"/>
        <family val="2"/>
      </rPr>
      <t>pas de mesures de maitrises spécifiques</t>
    </r>
  </si>
  <si>
    <t>=SI(A2="NON";"Pas de mesures de maîtrise spécifiques";SI(B2="NON";"Mesures de maîtrise à spécifier";SI(C2="NON";"PRPO";SI(D2="OUI";"CCP";"PRPO"))))</t>
  </si>
  <si>
    <t>B9</t>
  </si>
  <si>
    <t>A9</t>
  </si>
  <si>
    <t>C9</t>
  </si>
  <si>
    <t>D9</t>
  </si>
  <si>
    <t>E9</t>
  </si>
  <si>
    <t>F9</t>
  </si>
  <si>
    <r>
      <t xml:space="preserve">  Modifier l’étape, le processus ou le produit - </t>
    </r>
    <r>
      <rPr>
        <b/>
        <sz val="9"/>
        <color rgb="FFC00000"/>
        <rFont val="Calibri"/>
        <family val="2"/>
        <scheme val="minor"/>
      </rPr>
      <t>Retour en Q1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</si>
</sst>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3" tint="-0.499984740745262"/>
      <name val="Arial"/>
      <family val="2"/>
    </font>
    <font>
      <sz val="10"/>
      <color theme="3" tint="-0.499984740745262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3" tint="-0.499984740745262"/>
      <name val="Arial"/>
      <family val="2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rgb="FF92D050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C0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color theme="3" tint="-0.499984740745262"/>
      <name val="Arial"/>
      <family val="2"/>
    </font>
    <font>
      <sz val="8"/>
      <color rgb="FFFF0000"/>
      <name val="Arial"/>
      <family val="2"/>
    </font>
    <font>
      <b/>
      <sz val="12"/>
      <name val="Arial"/>
      <family val="2"/>
    </font>
    <font>
      <b/>
      <sz val="10"/>
      <color rgb="FF0070C0"/>
      <name val="Arial"/>
      <family val="2"/>
    </font>
    <font>
      <b/>
      <sz val="8"/>
      <color rgb="FFC00000"/>
      <name val="Arial"/>
      <family val="2"/>
    </font>
    <font>
      <b/>
      <sz val="8"/>
      <color theme="9" tint="-0.249977111117893"/>
      <name val="Arial"/>
      <family val="2"/>
    </font>
    <font>
      <b/>
      <sz val="11"/>
      <color rgb="FFFF0000"/>
      <name val="Arial"/>
      <family val="2"/>
    </font>
    <font>
      <sz val="22"/>
      <color theme="1"/>
      <name val="Calibri"/>
      <family val="2"/>
      <scheme val="minor"/>
    </font>
    <font>
      <b/>
      <i/>
      <sz val="9"/>
      <color rgb="FFFF000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0"/>
      <color theme="3" tint="-0.49998474074526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1" fillId="0" borderId="0"/>
    <xf numFmtId="0" fontId="4" fillId="0" borderId="0"/>
    <xf numFmtId="0" fontId="1" fillId="0" borderId="0"/>
  </cellStyleXfs>
  <cellXfs count="53">
    <xf numFmtId="0" fontId="0" fillId="0" borderId="0" xfId="0"/>
    <xf numFmtId="0" fontId="2" fillId="0" borderId="1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quotePrefix="1" applyFont="1" applyBorder="1" applyAlignment="1">
      <alignment vertical="center" wrapText="1"/>
    </xf>
    <xf numFmtId="0" fontId="5" fillId="0" borderId="0" xfId="0" applyFont="1"/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6" fillId="0" borderId="1" xfId="1" applyFont="1" applyFill="1" applyBorder="1" applyAlignment="1">
      <alignment horizontal="center" vertical="center" textRotation="90" wrapText="1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11" fillId="0" borderId="0" xfId="0" applyFont="1"/>
    <xf numFmtId="0" fontId="13" fillId="0" borderId="0" xfId="0" applyFont="1"/>
    <xf numFmtId="0" fontId="0" fillId="4" borderId="4" xfId="0" applyFill="1" applyBorder="1"/>
    <xf numFmtId="0" fontId="12" fillId="4" borderId="5" xfId="0" applyFont="1" applyFill="1" applyBorder="1" applyAlignment="1">
      <alignment horizontal="right"/>
    </xf>
    <xf numFmtId="0" fontId="15" fillId="2" borderId="0" xfId="0" applyFont="1" applyFill="1" applyAlignment="1">
      <alignment horizontal="centerContinuous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left" vertical="center"/>
    </xf>
    <xf numFmtId="0" fontId="3" fillId="0" borderId="1" xfId="0" applyFont="1" applyBorder="1" applyAlignment="1">
      <alignment wrapText="1"/>
    </xf>
    <xf numFmtId="0" fontId="5" fillId="5" borderId="1" xfId="0" applyFont="1" applyFill="1" applyBorder="1" applyAlignment="1">
      <alignment horizontal="center" vertical="center"/>
    </xf>
    <xf numFmtId="0" fontId="1" fillId="0" borderId="0" xfId="1"/>
    <xf numFmtId="0" fontId="1" fillId="0" borderId="0" xfId="1" applyAlignment="1">
      <alignment horizontal="center" wrapText="1"/>
    </xf>
    <xf numFmtId="0" fontId="1" fillId="0" borderId="0" xfId="1" applyAlignment="1">
      <alignment horizontal="center"/>
    </xf>
    <xf numFmtId="0" fontId="9" fillId="3" borderId="4" xfId="0" quotePrefix="1" applyFont="1" applyFill="1" applyBorder="1" applyAlignment="1">
      <alignment horizontal="center" vertical="center"/>
    </xf>
    <xf numFmtId="0" fontId="9" fillId="3" borderId="5" xfId="0" quotePrefix="1" applyFont="1" applyFill="1" applyBorder="1" applyAlignment="1">
      <alignment horizontal="center" vertical="center"/>
    </xf>
    <xf numFmtId="0" fontId="16" fillId="0" borderId="1" xfId="0" quotePrefix="1" applyFont="1" applyBorder="1" applyAlignment="1">
      <alignment vertical="center" wrapText="1"/>
    </xf>
    <xf numFmtId="0" fontId="17" fillId="0" borderId="0" xfId="1" applyFont="1" applyAlignment="1">
      <alignment vertical="top"/>
    </xf>
    <xf numFmtId="0" fontId="18" fillId="0" borderId="0" xfId="1" applyFont="1"/>
    <xf numFmtId="0" fontId="19" fillId="0" borderId="0" xfId="1" applyFont="1"/>
    <xf numFmtId="0" fontId="19" fillId="0" borderId="0" xfId="1" applyFont="1" applyAlignment="1">
      <alignment horizontal="center"/>
    </xf>
    <xf numFmtId="0" fontId="20" fillId="0" borderId="0" xfId="1" quotePrefix="1" applyFont="1"/>
    <xf numFmtId="0" fontId="20" fillId="0" borderId="0" xfId="1" applyFont="1"/>
    <xf numFmtId="0" fontId="21" fillId="0" borderId="0" xfId="1" quotePrefix="1" applyFont="1"/>
    <xf numFmtId="0" fontId="21" fillId="0" borderId="0" xfId="1" applyFont="1"/>
    <xf numFmtId="0" fontId="11" fillId="0" borderId="0" xfId="0" applyFont="1" applyAlignment="1">
      <alignment wrapText="1"/>
    </xf>
    <xf numFmtId="0" fontId="0" fillId="0" borderId="6" xfId="0" applyBorder="1"/>
    <xf numFmtId="0" fontId="11" fillId="0" borderId="7" xfId="0" applyFont="1" applyBorder="1"/>
    <xf numFmtId="0" fontId="22" fillId="0" borderId="1" xfId="1" applyFont="1" applyFill="1" applyBorder="1" applyAlignment="1">
      <alignment horizontal="center" vertical="center" wrapText="1"/>
    </xf>
    <xf numFmtId="0" fontId="9" fillId="3" borderId="4" xfId="0" quotePrefix="1" applyFont="1" applyFill="1" applyBorder="1" applyAlignment="1">
      <alignment horizontal="center" vertical="center" wrapText="1"/>
    </xf>
    <xf numFmtId="0" fontId="9" fillId="3" borderId="5" xfId="0" quotePrefix="1" applyFont="1" applyFill="1" applyBorder="1" applyAlignment="1">
      <alignment horizontal="center" vertical="center" wrapText="1"/>
    </xf>
    <xf numFmtId="0" fontId="23" fillId="0" borderId="0" xfId="0" applyFont="1"/>
    <xf numFmtId="0" fontId="8" fillId="0" borderId="0" xfId="0" applyFont="1" applyAlignment="1">
      <alignment horizontal="center"/>
    </xf>
    <xf numFmtId="0" fontId="11" fillId="0" borderId="0" xfId="0" applyFont="1" applyBorder="1" applyAlignment="1">
      <alignment horizontal="left" wrapText="1"/>
    </xf>
    <xf numFmtId="0" fontId="0" fillId="6" borderId="0" xfId="0" applyFill="1"/>
    <xf numFmtId="0" fontId="11" fillId="6" borderId="0" xfId="0" applyFont="1" applyFill="1" applyBorder="1" applyAlignment="1">
      <alignment horizontal="left" wrapText="1"/>
    </xf>
    <xf numFmtId="0" fontId="24" fillId="0" borderId="7" xfId="0" applyFont="1" applyBorder="1" applyAlignment="1"/>
    <xf numFmtId="0" fontId="25" fillId="0" borderId="0" xfId="0" applyFont="1"/>
    <xf numFmtId="0" fontId="25" fillId="0" borderId="7" xfId="0" applyFont="1" applyBorder="1"/>
    <xf numFmtId="0" fontId="25" fillId="0" borderId="7" xfId="0" applyFont="1" applyBorder="1" applyAlignment="1">
      <alignment horizontal="left" wrapText="1"/>
    </xf>
    <xf numFmtId="0" fontId="25" fillId="0" borderId="0" xfId="0" applyFont="1" applyBorder="1" applyAlignment="1">
      <alignment horizontal="left" wrapText="1"/>
    </xf>
    <xf numFmtId="0" fontId="26" fillId="0" borderId="1" xfId="0" applyFont="1" applyBorder="1" applyAlignment="1">
      <alignment vertical="center" wrapText="1"/>
    </xf>
  </cellXfs>
  <cellStyles count="4">
    <cellStyle name="Normal" xfId="0" builtinId="0"/>
    <cellStyle name="Normal 2" xfId="1"/>
    <cellStyle name="Normal 3" xfId="2"/>
    <cellStyle name="Normal 3 2" xfId="3"/>
  </cellStyles>
  <dxfs count="21">
    <dxf>
      <fill>
        <patternFill patternType="lightUp"/>
      </fill>
    </dxf>
    <dxf>
      <fill>
        <patternFill patternType="lightUp"/>
      </fill>
    </dxf>
    <dxf>
      <fill>
        <patternFill patternType="lightUp">
          <bgColor theme="2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 patternType="lightUp">
          <bgColor theme="2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 patternType="lightUp">
          <bgColor theme="2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7</xdr:row>
      <xdr:rowOff>28575</xdr:rowOff>
    </xdr:from>
    <xdr:to>
      <xdr:col>4</xdr:col>
      <xdr:colOff>666750</xdr:colOff>
      <xdr:row>8</xdr:row>
      <xdr:rowOff>38100</xdr:rowOff>
    </xdr:to>
    <xdr:cxnSp macro="">
      <xdr:nvCxnSpPr>
        <xdr:cNvPr id="2" name="Connecteur droit avec flèche 1"/>
        <xdr:cNvCxnSpPr/>
      </xdr:nvCxnSpPr>
      <xdr:spPr>
        <a:xfrm>
          <a:off x="4152900" y="1647825"/>
          <a:ext cx="314325" cy="1714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390525</xdr:colOff>
      <xdr:row>7</xdr:row>
      <xdr:rowOff>104775</xdr:rowOff>
    </xdr:from>
    <xdr:to>
      <xdr:col>5</xdr:col>
      <xdr:colOff>742950</xdr:colOff>
      <xdr:row>8</xdr:row>
      <xdr:rowOff>0</xdr:rowOff>
    </xdr:to>
    <xdr:cxnSp macro="">
      <xdr:nvCxnSpPr>
        <xdr:cNvPr id="3" name="Connecteur droit avec flèche 2"/>
        <xdr:cNvCxnSpPr/>
      </xdr:nvCxnSpPr>
      <xdr:spPr>
        <a:xfrm flipV="1">
          <a:off x="4886325" y="1724025"/>
          <a:ext cx="352425" cy="571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314325</xdr:colOff>
      <xdr:row>9</xdr:row>
      <xdr:rowOff>28575</xdr:rowOff>
    </xdr:from>
    <xdr:to>
      <xdr:col>4</xdr:col>
      <xdr:colOff>628650</xdr:colOff>
      <xdr:row>10</xdr:row>
      <xdr:rowOff>38100</xdr:rowOff>
    </xdr:to>
    <xdr:cxnSp macro="">
      <xdr:nvCxnSpPr>
        <xdr:cNvPr id="4" name="Connecteur droit avec flèche 3"/>
        <xdr:cNvCxnSpPr/>
      </xdr:nvCxnSpPr>
      <xdr:spPr>
        <a:xfrm>
          <a:off x="4114800" y="2171700"/>
          <a:ext cx="314325" cy="1714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352425</xdr:colOff>
      <xdr:row>9</xdr:row>
      <xdr:rowOff>85725</xdr:rowOff>
    </xdr:from>
    <xdr:to>
      <xdr:col>5</xdr:col>
      <xdr:colOff>723900</xdr:colOff>
      <xdr:row>10</xdr:row>
      <xdr:rowOff>0</xdr:rowOff>
    </xdr:to>
    <xdr:cxnSp macro="">
      <xdr:nvCxnSpPr>
        <xdr:cNvPr id="5" name="Connecteur droit avec flèche 4"/>
        <xdr:cNvCxnSpPr/>
      </xdr:nvCxnSpPr>
      <xdr:spPr>
        <a:xfrm flipV="1">
          <a:off x="4848225" y="2228850"/>
          <a:ext cx="371475" cy="762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295275</xdr:colOff>
      <xdr:row>10</xdr:row>
      <xdr:rowOff>304800</xdr:rowOff>
    </xdr:from>
    <xdr:to>
      <xdr:col>4</xdr:col>
      <xdr:colOff>609600</xdr:colOff>
      <xdr:row>11</xdr:row>
      <xdr:rowOff>152400</xdr:rowOff>
    </xdr:to>
    <xdr:cxnSp macro="">
      <xdr:nvCxnSpPr>
        <xdr:cNvPr id="6" name="Connecteur droit avec flèche 5"/>
        <xdr:cNvCxnSpPr/>
      </xdr:nvCxnSpPr>
      <xdr:spPr>
        <a:xfrm>
          <a:off x="4095750" y="2609850"/>
          <a:ext cx="314325" cy="1714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352425</xdr:colOff>
      <xdr:row>12</xdr:row>
      <xdr:rowOff>9525</xdr:rowOff>
    </xdr:from>
    <xdr:to>
      <xdr:col>5</xdr:col>
      <xdr:colOff>695325</xdr:colOff>
      <xdr:row>12</xdr:row>
      <xdr:rowOff>171450</xdr:rowOff>
    </xdr:to>
    <xdr:cxnSp macro="">
      <xdr:nvCxnSpPr>
        <xdr:cNvPr id="7" name="Connecteur droit avec flèche 6"/>
        <xdr:cNvCxnSpPr/>
      </xdr:nvCxnSpPr>
      <xdr:spPr>
        <a:xfrm>
          <a:off x="4848225" y="2800350"/>
          <a:ext cx="342900" cy="1619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285750</xdr:colOff>
      <xdr:row>12</xdr:row>
      <xdr:rowOff>276225</xdr:rowOff>
    </xdr:from>
    <xdr:to>
      <xdr:col>4</xdr:col>
      <xdr:colOff>600075</xdr:colOff>
      <xdr:row>13</xdr:row>
      <xdr:rowOff>123825</xdr:rowOff>
    </xdr:to>
    <xdr:cxnSp macro="">
      <xdr:nvCxnSpPr>
        <xdr:cNvPr id="8" name="Connecteur droit avec flèche 7"/>
        <xdr:cNvCxnSpPr/>
      </xdr:nvCxnSpPr>
      <xdr:spPr>
        <a:xfrm>
          <a:off x="4086225" y="3067050"/>
          <a:ext cx="314325" cy="1714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381000</xdr:colOff>
      <xdr:row>13</xdr:row>
      <xdr:rowOff>144780</xdr:rowOff>
    </xdr:from>
    <xdr:to>
      <xdr:col>5</xdr:col>
      <xdr:colOff>693420</xdr:colOff>
      <xdr:row>14</xdr:row>
      <xdr:rowOff>144780</xdr:rowOff>
    </xdr:to>
    <xdr:cxnSp macro="">
      <xdr:nvCxnSpPr>
        <xdr:cNvPr id="9" name="Connecteur droit avec flèche 8"/>
        <xdr:cNvCxnSpPr/>
      </xdr:nvCxnSpPr>
      <xdr:spPr>
        <a:xfrm>
          <a:off x="5006340" y="3116580"/>
          <a:ext cx="312420" cy="16764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1200150</xdr:colOff>
      <xdr:row>7</xdr:row>
      <xdr:rowOff>114300</xdr:rowOff>
    </xdr:from>
    <xdr:to>
      <xdr:col>3</xdr:col>
      <xdr:colOff>1485901</xdr:colOff>
      <xdr:row>8</xdr:row>
      <xdr:rowOff>47625</xdr:rowOff>
    </xdr:to>
    <xdr:cxnSp macro="">
      <xdr:nvCxnSpPr>
        <xdr:cNvPr id="10" name="Connecteur droit avec flèche 9"/>
        <xdr:cNvCxnSpPr/>
      </xdr:nvCxnSpPr>
      <xdr:spPr>
        <a:xfrm flipH="1">
          <a:off x="3486150" y="600075"/>
          <a:ext cx="285751" cy="952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1171575</xdr:colOff>
      <xdr:row>9</xdr:row>
      <xdr:rowOff>95250</xdr:rowOff>
    </xdr:from>
    <xdr:to>
      <xdr:col>3</xdr:col>
      <xdr:colOff>1457326</xdr:colOff>
      <xdr:row>10</xdr:row>
      <xdr:rowOff>28575</xdr:rowOff>
    </xdr:to>
    <xdr:cxnSp macro="">
      <xdr:nvCxnSpPr>
        <xdr:cNvPr id="11" name="Connecteur droit avec flèche 10"/>
        <xdr:cNvCxnSpPr/>
      </xdr:nvCxnSpPr>
      <xdr:spPr>
        <a:xfrm flipH="1">
          <a:off x="3457575" y="1104900"/>
          <a:ext cx="285751" cy="952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1181100</xdr:colOff>
      <xdr:row>11</xdr:row>
      <xdr:rowOff>95250</xdr:rowOff>
    </xdr:from>
    <xdr:to>
      <xdr:col>3</xdr:col>
      <xdr:colOff>1466851</xdr:colOff>
      <xdr:row>12</xdr:row>
      <xdr:rowOff>28575</xdr:rowOff>
    </xdr:to>
    <xdr:cxnSp macro="">
      <xdr:nvCxnSpPr>
        <xdr:cNvPr id="12" name="Connecteur droit avec flèche 11"/>
        <xdr:cNvCxnSpPr/>
      </xdr:nvCxnSpPr>
      <xdr:spPr>
        <a:xfrm flipH="1">
          <a:off x="3467100" y="1590675"/>
          <a:ext cx="285751" cy="952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1038226</xdr:colOff>
      <xdr:row>13</xdr:row>
      <xdr:rowOff>85725</xdr:rowOff>
    </xdr:from>
    <xdr:to>
      <xdr:col>3</xdr:col>
      <xdr:colOff>1409700</xdr:colOff>
      <xdr:row>14</xdr:row>
      <xdr:rowOff>57150</xdr:rowOff>
    </xdr:to>
    <xdr:cxnSp macro="">
      <xdr:nvCxnSpPr>
        <xdr:cNvPr id="13" name="Connecteur droit avec flèche 12"/>
        <xdr:cNvCxnSpPr/>
      </xdr:nvCxnSpPr>
      <xdr:spPr>
        <a:xfrm flipH="1">
          <a:off x="3324226" y="2066925"/>
          <a:ext cx="371474" cy="1333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1428752</xdr:colOff>
      <xdr:row>8</xdr:row>
      <xdr:rowOff>190500</xdr:rowOff>
    </xdr:from>
    <xdr:to>
      <xdr:col>4</xdr:col>
      <xdr:colOff>28575</xdr:colOff>
      <xdr:row>8</xdr:row>
      <xdr:rowOff>333375</xdr:rowOff>
    </xdr:to>
    <xdr:cxnSp macro="">
      <xdr:nvCxnSpPr>
        <xdr:cNvPr id="14" name="Connecteur droit avec flèche 13"/>
        <xdr:cNvCxnSpPr/>
      </xdr:nvCxnSpPr>
      <xdr:spPr>
        <a:xfrm>
          <a:off x="3714752" y="838200"/>
          <a:ext cx="114298" cy="1428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1413512</xdr:colOff>
      <xdr:row>12</xdr:row>
      <xdr:rowOff>201930</xdr:rowOff>
    </xdr:from>
    <xdr:to>
      <xdr:col>4</xdr:col>
      <xdr:colOff>13335</xdr:colOff>
      <xdr:row>13</xdr:row>
      <xdr:rowOff>9525</xdr:rowOff>
    </xdr:to>
    <xdr:cxnSp macro="">
      <xdr:nvCxnSpPr>
        <xdr:cNvPr id="16" name="Connecteur droit avec flèche 15"/>
        <xdr:cNvCxnSpPr/>
      </xdr:nvCxnSpPr>
      <xdr:spPr>
        <a:xfrm>
          <a:off x="3768092" y="2838450"/>
          <a:ext cx="154303" cy="1428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742950</xdr:colOff>
      <xdr:row>14</xdr:row>
      <xdr:rowOff>133350</xdr:rowOff>
    </xdr:from>
    <xdr:to>
      <xdr:col>3</xdr:col>
      <xdr:colOff>752475</xdr:colOff>
      <xdr:row>16</xdr:row>
      <xdr:rowOff>38100</xdr:rowOff>
    </xdr:to>
    <xdr:cxnSp macro="">
      <xdr:nvCxnSpPr>
        <xdr:cNvPr id="20" name="Connecteur droit avec flèche 19"/>
        <xdr:cNvCxnSpPr/>
      </xdr:nvCxnSpPr>
      <xdr:spPr>
        <a:xfrm flipH="1">
          <a:off x="3028950" y="3409950"/>
          <a:ext cx="9525" cy="228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1428752</xdr:colOff>
      <xdr:row>10</xdr:row>
      <xdr:rowOff>190500</xdr:rowOff>
    </xdr:from>
    <xdr:to>
      <xdr:col>4</xdr:col>
      <xdr:colOff>28575</xdr:colOff>
      <xdr:row>10</xdr:row>
      <xdr:rowOff>333375</xdr:rowOff>
    </xdr:to>
    <xdr:cxnSp macro="">
      <xdr:nvCxnSpPr>
        <xdr:cNvPr id="19" name="Connecteur droit avec flèche 18"/>
        <xdr:cNvCxnSpPr/>
      </xdr:nvCxnSpPr>
      <xdr:spPr>
        <a:xfrm>
          <a:off x="3783332" y="1798320"/>
          <a:ext cx="154303" cy="1428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152400</xdr:rowOff>
    </xdr:from>
    <xdr:to>
      <xdr:col>4</xdr:col>
      <xdr:colOff>53340</xdr:colOff>
      <xdr:row>5</xdr:row>
      <xdr:rowOff>144780</xdr:rowOff>
    </xdr:to>
    <xdr:sp macro="" textlink="">
      <xdr:nvSpPr>
        <xdr:cNvPr id="2" name="Losange 1"/>
        <xdr:cNvSpPr/>
      </xdr:nvSpPr>
      <xdr:spPr>
        <a:xfrm>
          <a:off x="601980" y="1074420"/>
          <a:ext cx="556260" cy="358140"/>
        </a:xfrm>
        <a:prstGeom prst="diamond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1400" b="1"/>
            <a:t>Q1</a:t>
          </a:r>
        </a:p>
      </xdr:txBody>
    </xdr:sp>
    <xdr:clientData/>
  </xdr:twoCellAnchor>
  <xdr:twoCellAnchor>
    <xdr:from>
      <xdr:col>2</xdr:col>
      <xdr:colOff>0</xdr:colOff>
      <xdr:row>8</xdr:row>
      <xdr:rowOff>137160</xdr:rowOff>
    </xdr:from>
    <xdr:to>
      <xdr:col>4</xdr:col>
      <xdr:colOff>53340</xdr:colOff>
      <xdr:row>10</xdr:row>
      <xdr:rowOff>129540</xdr:rowOff>
    </xdr:to>
    <xdr:sp macro="" textlink="">
      <xdr:nvSpPr>
        <xdr:cNvPr id="3" name="Losange 2"/>
        <xdr:cNvSpPr/>
      </xdr:nvSpPr>
      <xdr:spPr>
        <a:xfrm>
          <a:off x="601980" y="1973580"/>
          <a:ext cx="556260" cy="358140"/>
        </a:xfrm>
        <a:prstGeom prst="diamond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1400" b="1"/>
            <a:t>Q2</a:t>
          </a:r>
        </a:p>
      </xdr:txBody>
    </xdr:sp>
    <xdr:clientData/>
  </xdr:twoCellAnchor>
  <xdr:twoCellAnchor>
    <xdr:from>
      <xdr:col>2</xdr:col>
      <xdr:colOff>0</xdr:colOff>
      <xdr:row>12</xdr:row>
      <xdr:rowOff>45720</xdr:rowOff>
    </xdr:from>
    <xdr:to>
      <xdr:col>4</xdr:col>
      <xdr:colOff>53340</xdr:colOff>
      <xdr:row>14</xdr:row>
      <xdr:rowOff>38100</xdr:rowOff>
    </xdr:to>
    <xdr:sp macro="" textlink="">
      <xdr:nvSpPr>
        <xdr:cNvPr id="4" name="Losange 3"/>
        <xdr:cNvSpPr/>
      </xdr:nvSpPr>
      <xdr:spPr>
        <a:xfrm>
          <a:off x="746760" y="2529840"/>
          <a:ext cx="556260" cy="358140"/>
        </a:xfrm>
        <a:prstGeom prst="diamond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1400" b="1"/>
            <a:t>Q3</a:t>
          </a:r>
        </a:p>
      </xdr:txBody>
    </xdr:sp>
    <xdr:clientData/>
  </xdr:twoCellAnchor>
  <xdr:twoCellAnchor>
    <xdr:from>
      <xdr:col>1</xdr:col>
      <xdr:colOff>533400</xdr:colOff>
      <xdr:row>16</xdr:row>
      <xdr:rowOff>152400</xdr:rowOff>
    </xdr:from>
    <xdr:to>
      <xdr:col>4</xdr:col>
      <xdr:colOff>53340</xdr:colOff>
      <xdr:row>18</xdr:row>
      <xdr:rowOff>144780</xdr:rowOff>
    </xdr:to>
    <xdr:sp macro="" textlink="">
      <xdr:nvSpPr>
        <xdr:cNvPr id="5" name="Losange 4"/>
        <xdr:cNvSpPr/>
      </xdr:nvSpPr>
      <xdr:spPr>
        <a:xfrm>
          <a:off x="838200" y="3451860"/>
          <a:ext cx="586740" cy="358140"/>
        </a:xfrm>
        <a:prstGeom prst="diamond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1400" b="1"/>
            <a:t>Q4</a:t>
          </a:r>
        </a:p>
      </xdr:txBody>
    </xdr:sp>
    <xdr:clientData/>
  </xdr:twoCellAnchor>
  <xdr:twoCellAnchor>
    <xdr:from>
      <xdr:col>2</xdr:col>
      <xdr:colOff>0</xdr:colOff>
      <xdr:row>19</xdr:row>
      <xdr:rowOff>167640</xdr:rowOff>
    </xdr:from>
    <xdr:to>
      <xdr:col>4</xdr:col>
      <xdr:colOff>53340</xdr:colOff>
      <xdr:row>21</xdr:row>
      <xdr:rowOff>160020</xdr:rowOff>
    </xdr:to>
    <xdr:sp macro="" textlink="">
      <xdr:nvSpPr>
        <xdr:cNvPr id="6" name="Losange 5"/>
        <xdr:cNvSpPr/>
      </xdr:nvSpPr>
      <xdr:spPr>
        <a:xfrm>
          <a:off x="601980" y="4015740"/>
          <a:ext cx="556260" cy="373380"/>
        </a:xfrm>
        <a:prstGeom prst="diamond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1400" b="1"/>
            <a:t>Q5</a:t>
          </a:r>
        </a:p>
      </xdr:txBody>
    </xdr:sp>
    <xdr:clientData/>
  </xdr:twoCellAnchor>
  <xdr:twoCellAnchor>
    <xdr:from>
      <xdr:col>2</xdr:col>
      <xdr:colOff>0</xdr:colOff>
      <xdr:row>4</xdr:row>
      <xdr:rowOff>148590</xdr:rowOff>
    </xdr:from>
    <xdr:to>
      <xdr:col>3</xdr:col>
      <xdr:colOff>26670</xdr:colOff>
      <xdr:row>8</xdr:row>
      <xdr:rowOff>137160</xdr:rowOff>
    </xdr:to>
    <xdr:cxnSp macro="">
      <xdr:nvCxnSpPr>
        <xdr:cNvPr id="8" name="Connecteur en angle 7"/>
        <xdr:cNvCxnSpPr>
          <a:stCxn id="2" idx="1"/>
          <a:endCxn id="3" idx="0"/>
        </xdr:cNvCxnSpPr>
      </xdr:nvCxnSpPr>
      <xdr:spPr>
        <a:xfrm rot="10800000" flipH="1" flipV="1">
          <a:off x="1390650" y="1253490"/>
          <a:ext cx="274320" cy="712470"/>
        </a:xfrm>
        <a:prstGeom prst="bentConnector4">
          <a:avLst>
            <a:gd name="adj1" fmla="val -83333"/>
            <a:gd name="adj2" fmla="val 75802"/>
          </a:avLst>
        </a:prstGeom>
        <a:ln w="28575">
          <a:solidFill>
            <a:srgbClr val="00B05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26670</xdr:colOff>
      <xdr:row>5</xdr:row>
      <xdr:rowOff>144780</xdr:rowOff>
    </xdr:from>
    <xdr:to>
      <xdr:col>5</xdr:col>
      <xdr:colOff>243840</xdr:colOff>
      <xdr:row>7</xdr:row>
      <xdr:rowOff>0</xdr:rowOff>
    </xdr:to>
    <xdr:cxnSp macro="">
      <xdr:nvCxnSpPr>
        <xdr:cNvPr id="9" name="Connecteur en angle 8"/>
        <xdr:cNvCxnSpPr>
          <a:stCxn id="2" idx="2"/>
          <a:endCxn id="41" idx="1"/>
        </xdr:cNvCxnSpPr>
      </xdr:nvCxnSpPr>
      <xdr:spPr>
        <a:xfrm rot="16200000" flipH="1">
          <a:off x="1129665" y="1183005"/>
          <a:ext cx="220980" cy="720090"/>
        </a:xfrm>
        <a:prstGeom prst="bentConnector2">
          <a:avLst/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33020</xdr:colOff>
      <xdr:row>18</xdr:row>
      <xdr:rowOff>151130</xdr:rowOff>
    </xdr:from>
    <xdr:to>
      <xdr:col>3</xdr:col>
      <xdr:colOff>33020</xdr:colOff>
      <xdr:row>19</xdr:row>
      <xdr:rowOff>173990</xdr:rowOff>
    </xdr:to>
    <xdr:cxnSp macro="">
      <xdr:nvCxnSpPr>
        <xdr:cNvPr id="10" name="Connecteur en angle 9"/>
        <xdr:cNvCxnSpPr>
          <a:stCxn id="5" idx="2"/>
          <a:endCxn id="6" idx="0"/>
        </xdr:cNvCxnSpPr>
      </xdr:nvCxnSpPr>
      <xdr:spPr>
        <a:xfrm rot="5400000">
          <a:off x="928370" y="3835400"/>
          <a:ext cx="205740" cy="0"/>
        </a:xfrm>
        <a:prstGeom prst="bentConnector3">
          <a:avLst>
            <a:gd name="adj1" fmla="val 50000"/>
          </a:avLst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26670</xdr:colOff>
      <xdr:row>14</xdr:row>
      <xdr:rowOff>38100</xdr:rowOff>
    </xdr:from>
    <xdr:to>
      <xdr:col>6</xdr:col>
      <xdr:colOff>323850</xdr:colOff>
      <xdr:row>16</xdr:row>
      <xdr:rowOff>83820</xdr:rowOff>
    </xdr:to>
    <xdr:cxnSp macro="">
      <xdr:nvCxnSpPr>
        <xdr:cNvPr id="11" name="Connecteur en angle 10"/>
        <xdr:cNvCxnSpPr>
          <a:stCxn id="4" idx="2"/>
          <a:endCxn id="125" idx="0"/>
        </xdr:cNvCxnSpPr>
      </xdr:nvCxnSpPr>
      <xdr:spPr>
        <a:xfrm rot="16200000" flipH="1">
          <a:off x="1344930" y="2567940"/>
          <a:ext cx="411480" cy="1051560"/>
        </a:xfrm>
        <a:prstGeom prst="bentConnector3">
          <a:avLst>
            <a:gd name="adj1" fmla="val 50000"/>
          </a:avLst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33020</xdr:colOff>
      <xdr:row>10</xdr:row>
      <xdr:rowOff>135890</xdr:rowOff>
    </xdr:from>
    <xdr:to>
      <xdr:col>3</xdr:col>
      <xdr:colOff>33020</xdr:colOff>
      <xdr:row>12</xdr:row>
      <xdr:rowOff>52070</xdr:rowOff>
    </xdr:to>
    <xdr:cxnSp macro="">
      <xdr:nvCxnSpPr>
        <xdr:cNvPr id="12" name="Connecteur en angle 11"/>
        <xdr:cNvCxnSpPr>
          <a:stCxn id="3" idx="2"/>
          <a:endCxn id="4" idx="0"/>
        </xdr:cNvCxnSpPr>
      </xdr:nvCxnSpPr>
      <xdr:spPr>
        <a:xfrm rot="5400000">
          <a:off x="890270" y="2395220"/>
          <a:ext cx="281940" cy="0"/>
        </a:xfrm>
        <a:prstGeom prst="bentConnector3">
          <a:avLst>
            <a:gd name="adj1" fmla="val 50000"/>
          </a:avLst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222960</xdr:colOff>
      <xdr:row>9</xdr:row>
      <xdr:rowOff>133349</xdr:rowOff>
    </xdr:from>
    <xdr:to>
      <xdr:col>2</xdr:col>
      <xdr:colOff>0</xdr:colOff>
      <xdr:row>16</xdr:row>
      <xdr:rowOff>158114</xdr:rowOff>
    </xdr:to>
    <xdr:cxnSp macro="">
      <xdr:nvCxnSpPr>
        <xdr:cNvPr id="13" name="Connecteur en angle 12"/>
        <xdr:cNvCxnSpPr>
          <a:stCxn id="3" idx="1"/>
          <a:endCxn id="92" idx="0"/>
        </xdr:cNvCxnSpPr>
      </xdr:nvCxnSpPr>
      <xdr:spPr>
        <a:xfrm rot="10800000" flipV="1">
          <a:off x="222960" y="2068829"/>
          <a:ext cx="523800" cy="1304925"/>
        </a:xfrm>
        <a:prstGeom prst="bentConnector2">
          <a:avLst/>
        </a:prstGeom>
        <a:ln w="28575">
          <a:solidFill>
            <a:srgbClr val="00B05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13</xdr:row>
      <xdr:rowOff>41910</xdr:rowOff>
    </xdr:from>
    <xdr:to>
      <xdr:col>2</xdr:col>
      <xdr:colOff>12700</xdr:colOff>
      <xdr:row>17</xdr:row>
      <xdr:rowOff>148590</xdr:rowOff>
    </xdr:to>
    <xdr:cxnSp macro="">
      <xdr:nvCxnSpPr>
        <xdr:cNvPr id="14" name="Connecteur en angle 13"/>
        <xdr:cNvCxnSpPr>
          <a:stCxn id="4" idx="1"/>
          <a:endCxn id="5" idx="1"/>
        </xdr:cNvCxnSpPr>
      </xdr:nvCxnSpPr>
      <xdr:spPr>
        <a:xfrm rot="10800000" flipV="1">
          <a:off x="746760" y="2708910"/>
          <a:ext cx="12700" cy="838200"/>
        </a:xfrm>
        <a:prstGeom prst="bentConnector3">
          <a:avLst>
            <a:gd name="adj1" fmla="val 1800000"/>
          </a:avLst>
        </a:prstGeom>
        <a:ln w="28575">
          <a:solidFill>
            <a:srgbClr val="00B05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222960</xdr:colOff>
      <xdr:row>18</xdr:row>
      <xdr:rowOff>71668</xdr:rowOff>
    </xdr:from>
    <xdr:to>
      <xdr:col>2</xdr:col>
      <xdr:colOff>0</xdr:colOff>
      <xdr:row>20</xdr:row>
      <xdr:rowOff>156211</xdr:rowOff>
    </xdr:to>
    <xdr:cxnSp macro="">
      <xdr:nvCxnSpPr>
        <xdr:cNvPr id="15" name="Connecteur en angle 14"/>
        <xdr:cNvCxnSpPr>
          <a:stCxn id="6" idx="1"/>
          <a:endCxn id="92" idx="2"/>
        </xdr:cNvCxnSpPr>
      </xdr:nvCxnSpPr>
      <xdr:spPr>
        <a:xfrm rot="10800000">
          <a:off x="222960" y="3653068"/>
          <a:ext cx="523800" cy="465543"/>
        </a:xfrm>
        <a:prstGeom prst="bentConnector2">
          <a:avLst/>
        </a:prstGeom>
        <a:ln w="28575">
          <a:solidFill>
            <a:srgbClr val="00B05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243840</xdr:colOff>
      <xdr:row>6</xdr:row>
      <xdr:rowOff>0</xdr:rowOff>
    </xdr:from>
    <xdr:to>
      <xdr:col>6</xdr:col>
      <xdr:colOff>640080</xdr:colOff>
      <xdr:row>8</xdr:row>
      <xdr:rowOff>0</xdr:rowOff>
    </xdr:to>
    <xdr:sp macro="" textlink="">
      <xdr:nvSpPr>
        <xdr:cNvPr id="41" name="Organigramme : Document 40"/>
        <xdr:cNvSpPr/>
      </xdr:nvSpPr>
      <xdr:spPr>
        <a:xfrm>
          <a:off x="1866900" y="1470660"/>
          <a:ext cx="647700" cy="365760"/>
        </a:xfrm>
        <a:prstGeom prst="flowChartDocument">
          <a:avLst/>
        </a:prstGeom>
        <a:blipFill>
          <a:blip xmlns:r="http://schemas.openxmlformats.org/officeDocument/2006/relationships" r:embed="rId1"/>
          <a:tile tx="0" ty="0" sx="100000" sy="100000" flip="none" algn="tl"/>
        </a:blip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800" b="1">
              <a:solidFill>
                <a:srgbClr val="0070C0"/>
              </a:solidFill>
            </a:rPr>
            <a:t>Maîtrise nécessaire ?</a:t>
          </a:r>
        </a:p>
      </xdr:txBody>
    </xdr:sp>
    <xdr:clientData/>
  </xdr:twoCellAnchor>
  <xdr:twoCellAnchor>
    <xdr:from>
      <xdr:col>4</xdr:col>
      <xdr:colOff>53340</xdr:colOff>
      <xdr:row>17</xdr:row>
      <xdr:rowOff>140970</xdr:rowOff>
    </xdr:from>
    <xdr:to>
      <xdr:col>6</xdr:col>
      <xdr:colOff>0</xdr:colOff>
      <xdr:row>17</xdr:row>
      <xdr:rowOff>140970</xdr:rowOff>
    </xdr:to>
    <xdr:cxnSp macro="">
      <xdr:nvCxnSpPr>
        <xdr:cNvPr id="81" name="Connecteur en angle 80"/>
        <xdr:cNvCxnSpPr>
          <a:stCxn id="5" idx="3"/>
          <a:endCxn id="125" idx="1"/>
        </xdr:cNvCxnSpPr>
      </xdr:nvCxnSpPr>
      <xdr:spPr>
        <a:xfrm flipV="1">
          <a:off x="1303020" y="3539490"/>
          <a:ext cx="449580" cy="0"/>
        </a:xfrm>
        <a:prstGeom prst="bentConnector3">
          <a:avLst>
            <a:gd name="adj1" fmla="val 50000"/>
          </a:avLst>
        </a:prstGeom>
        <a:ln w="28575">
          <a:solidFill>
            <a:srgbClr val="00B05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26670</xdr:colOff>
      <xdr:row>21</xdr:row>
      <xdr:rowOff>160020</xdr:rowOff>
    </xdr:from>
    <xdr:to>
      <xdr:col>5</xdr:col>
      <xdr:colOff>243840</xdr:colOff>
      <xdr:row>22</xdr:row>
      <xdr:rowOff>87630</xdr:rowOff>
    </xdr:to>
    <xdr:cxnSp macro="">
      <xdr:nvCxnSpPr>
        <xdr:cNvPr id="87" name="Connecteur en angle 86"/>
        <xdr:cNvCxnSpPr>
          <a:stCxn id="6" idx="2"/>
          <a:endCxn id="93" idx="1"/>
        </xdr:cNvCxnSpPr>
      </xdr:nvCxnSpPr>
      <xdr:spPr>
        <a:xfrm rot="16200000" flipH="1">
          <a:off x="1329690" y="4000500"/>
          <a:ext cx="110490" cy="720090"/>
        </a:xfrm>
        <a:prstGeom prst="bentConnector2">
          <a:avLst/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60960</xdr:colOff>
      <xdr:row>16</xdr:row>
      <xdr:rowOff>158115</xdr:rowOff>
    </xdr:from>
    <xdr:to>
      <xdr:col>0</xdr:col>
      <xdr:colOff>384960</xdr:colOff>
      <xdr:row>18</xdr:row>
      <xdr:rowOff>91440</xdr:rowOff>
    </xdr:to>
    <xdr:sp macro="" textlink="">
      <xdr:nvSpPr>
        <xdr:cNvPr id="92" name="Organigramme : Document 91"/>
        <xdr:cNvSpPr/>
      </xdr:nvSpPr>
      <xdr:spPr>
        <a:xfrm>
          <a:off x="60960" y="3373755"/>
          <a:ext cx="324000" cy="299085"/>
        </a:xfrm>
        <a:prstGeom prst="flowChartDocument">
          <a:avLst/>
        </a:prstGeom>
        <a:blipFill>
          <a:blip xmlns:r="http://schemas.openxmlformats.org/officeDocument/2006/relationships" r:embed="rId1"/>
          <a:tile tx="0" ty="0" sx="100000" sy="100000" flip="none" algn="tl"/>
        </a:blip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1200" b="1">
              <a:solidFill>
                <a:srgbClr val="0070C0"/>
              </a:solidFill>
            </a:rPr>
            <a:t>CCP</a:t>
          </a:r>
          <a:endParaRPr lang="fr-FR" sz="1050" b="1">
            <a:solidFill>
              <a:srgbClr val="0070C0"/>
            </a:solidFill>
          </a:endParaRPr>
        </a:p>
      </xdr:txBody>
    </xdr:sp>
    <xdr:clientData/>
  </xdr:twoCellAnchor>
  <xdr:twoCellAnchor>
    <xdr:from>
      <xdr:col>5</xdr:col>
      <xdr:colOff>243840</xdr:colOff>
      <xdr:row>21</xdr:row>
      <xdr:rowOff>121920</xdr:rowOff>
    </xdr:from>
    <xdr:to>
      <xdr:col>6</xdr:col>
      <xdr:colOff>670560</xdr:colOff>
      <xdr:row>23</xdr:row>
      <xdr:rowOff>53340</xdr:rowOff>
    </xdr:to>
    <xdr:sp macro="" textlink="">
      <xdr:nvSpPr>
        <xdr:cNvPr id="93" name="Organigramme : Document 92"/>
        <xdr:cNvSpPr/>
      </xdr:nvSpPr>
      <xdr:spPr>
        <a:xfrm>
          <a:off x="1744980" y="4267200"/>
          <a:ext cx="678180" cy="297180"/>
        </a:xfrm>
        <a:prstGeom prst="flowChartDocument">
          <a:avLst/>
        </a:prstGeom>
        <a:blipFill>
          <a:blip xmlns:r="http://schemas.openxmlformats.org/officeDocument/2006/relationships" r:embed="rId1"/>
          <a:tile tx="0" ty="0" sx="100000" sy="100000" flip="none" algn="tl"/>
        </a:blip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1200" b="1">
              <a:solidFill>
                <a:srgbClr val="0070C0"/>
              </a:solidFill>
            </a:rPr>
            <a:t>PRPo</a:t>
          </a:r>
          <a:endParaRPr lang="fr-FR" sz="1050" b="1">
            <a:solidFill>
              <a:srgbClr val="0070C0"/>
            </a:solidFill>
          </a:endParaRPr>
        </a:p>
      </xdr:txBody>
    </xdr:sp>
    <xdr:clientData/>
  </xdr:twoCellAnchor>
  <xdr:twoCellAnchor>
    <xdr:from>
      <xdr:col>7</xdr:col>
      <xdr:colOff>175260</xdr:colOff>
      <xdr:row>6</xdr:row>
      <xdr:rowOff>3810</xdr:rowOff>
    </xdr:from>
    <xdr:to>
      <xdr:col>7</xdr:col>
      <xdr:colOff>762000</xdr:colOff>
      <xdr:row>7</xdr:row>
      <xdr:rowOff>179070</xdr:rowOff>
    </xdr:to>
    <xdr:sp macro="" textlink="">
      <xdr:nvSpPr>
        <xdr:cNvPr id="94" name="Losange 93"/>
        <xdr:cNvSpPr/>
      </xdr:nvSpPr>
      <xdr:spPr>
        <a:xfrm>
          <a:off x="2773680" y="1474470"/>
          <a:ext cx="586740" cy="358140"/>
        </a:xfrm>
        <a:prstGeom prst="diamond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1400" b="1"/>
            <a:t>QS</a:t>
          </a:r>
        </a:p>
      </xdr:txBody>
    </xdr:sp>
    <xdr:clientData/>
  </xdr:twoCellAnchor>
  <xdr:twoCellAnchor>
    <xdr:from>
      <xdr:col>7</xdr:col>
      <xdr:colOff>762000</xdr:colOff>
      <xdr:row>7</xdr:row>
      <xdr:rowOff>0</xdr:rowOff>
    </xdr:from>
    <xdr:to>
      <xdr:col>8</xdr:col>
      <xdr:colOff>190500</xdr:colOff>
      <xdr:row>7</xdr:row>
      <xdr:rowOff>0</xdr:rowOff>
    </xdr:to>
    <xdr:cxnSp macro="">
      <xdr:nvCxnSpPr>
        <xdr:cNvPr id="95" name="Connecteur en angle 94"/>
        <xdr:cNvCxnSpPr>
          <a:stCxn id="94" idx="3"/>
          <a:endCxn id="108" idx="1"/>
        </xdr:cNvCxnSpPr>
      </xdr:nvCxnSpPr>
      <xdr:spPr>
        <a:xfrm>
          <a:off x="3360420" y="1653540"/>
          <a:ext cx="220980" cy="0"/>
        </a:xfrm>
        <a:prstGeom prst="bentConnector3">
          <a:avLst>
            <a:gd name="adj1" fmla="val 50000"/>
          </a:avLst>
        </a:prstGeom>
        <a:ln w="28575">
          <a:solidFill>
            <a:srgbClr val="7030A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647700</xdr:colOff>
      <xdr:row>7</xdr:row>
      <xdr:rowOff>179070</xdr:rowOff>
    </xdr:from>
    <xdr:to>
      <xdr:col>7</xdr:col>
      <xdr:colOff>468630</xdr:colOff>
      <xdr:row>17</xdr:row>
      <xdr:rowOff>140970</xdr:rowOff>
    </xdr:to>
    <xdr:cxnSp macro="">
      <xdr:nvCxnSpPr>
        <xdr:cNvPr id="96" name="Connecteur en angle 95"/>
        <xdr:cNvCxnSpPr>
          <a:stCxn id="94" idx="2"/>
          <a:endCxn id="125" idx="3"/>
        </xdr:cNvCxnSpPr>
      </xdr:nvCxnSpPr>
      <xdr:spPr>
        <a:xfrm rot="5400000">
          <a:off x="1777365" y="2371725"/>
          <a:ext cx="1790700" cy="544830"/>
        </a:xfrm>
        <a:prstGeom prst="bentConnector2">
          <a:avLst/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640080</xdr:colOff>
      <xdr:row>7</xdr:row>
      <xdr:rowOff>0</xdr:rowOff>
    </xdr:from>
    <xdr:to>
      <xdr:col>7</xdr:col>
      <xdr:colOff>175260</xdr:colOff>
      <xdr:row>7</xdr:row>
      <xdr:rowOff>0</xdr:rowOff>
    </xdr:to>
    <xdr:cxnSp macro="">
      <xdr:nvCxnSpPr>
        <xdr:cNvPr id="103" name="Connecteur en angle 102"/>
        <xdr:cNvCxnSpPr>
          <a:stCxn id="41" idx="3"/>
          <a:endCxn id="94" idx="1"/>
        </xdr:cNvCxnSpPr>
      </xdr:nvCxnSpPr>
      <xdr:spPr>
        <a:xfrm>
          <a:off x="2514600" y="1653540"/>
          <a:ext cx="259080" cy="0"/>
        </a:xfrm>
        <a:prstGeom prst="bentConnector3">
          <a:avLst/>
        </a:prstGeom>
        <a:ln w="28575">
          <a:solidFill>
            <a:srgbClr val="7030A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190500</xdr:colOff>
      <xdr:row>6</xdr:row>
      <xdr:rowOff>0</xdr:rowOff>
    </xdr:from>
    <xdr:to>
      <xdr:col>8</xdr:col>
      <xdr:colOff>777240</xdr:colOff>
      <xdr:row>8</xdr:row>
      <xdr:rowOff>0</xdr:rowOff>
    </xdr:to>
    <xdr:sp macro="" textlink="">
      <xdr:nvSpPr>
        <xdr:cNvPr id="108" name="Organigramme : Document 107"/>
        <xdr:cNvSpPr/>
      </xdr:nvSpPr>
      <xdr:spPr>
        <a:xfrm>
          <a:off x="3581400" y="1470660"/>
          <a:ext cx="586740" cy="365760"/>
        </a:xfrm>
        <a:prstGeom prst="flowChartDocument">
          <a:avLst/>
        </a:prstGeom>
        <a:blipFill>
          <a:blip xmlns:r="http://schemas.openxmlformats.org/officeDocument/2006/relationships" r:embed="rId1"/>
          <a:tile tx="0" ty="0" sx="100000" sy="100000" flip="none" algn="tl"/>
        </a:blip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1000" b="0">
              <a:solidFill>
                <a:srgbClr val="0070C0"/>
              </a:solidFill>
            </a:rPr>
            <a:t>Modifier</a:t>
          </a:r>
        </a:p>
      </xdr:txBody>
    </xdr:sp>
    <xdr:clientData/>
  </xdr:twoCellAnchor>
  <xdr:twoCellAnchor>
    <xdr:from>
      <xdr:col>4</xdr:col>
      <xdr:colOff>53340</xdr:colOff>
      <xdr:row>4</xdr:row>
      <xdr:rowOff>148590</xdr:rowOff>
    </xdr:from>
    <xdr:to>
      <xdr:col>8</xdr:col>
      <xdr:colOff>483870</xdr:colOff>
      <xdr:row>6</xdr:row>
      <xdr:rowOff>0</xdr:rowOff>
    </xdr:to>
    <xdr:cxnSp macro="">
      <xdr:nvCxnSpPr>
        <xdr:cNvPr id="117" name="Connecteur en angle 116"/>
        <xdr:cNvCxnSpPr>
          <a:stCxn id="108" idx="0"/>
          <a:endCxn id="2" idx="3"/>
        </xdr:cNvCxnSpPr>
      </xdr:nvCxnSpPr>
      <xdr:spPr>
        <a:xfrm rot="16200000" flipV="1">
          <a:off x="2274570" y="137160"/>
          <a:ext cx="217170" cy="2449830"/>
        </a:xfrm>
        <a:prstGeom prst="bentConnector2">
          <a:avLst/>
        </a:prstGeom>
        <a:ln w="19050">
          <a:solidFill>
            <a:srgbClr val="7030A0"/>
          </a:solidFill>
          <a:prstDash val="sysDash"/>
          <a:tailEnd type="triangle" w="med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16</xdr:row>
      <xdr:rowOff>83820</xdr:rowOff>
    </xdr:from>
    <xdr:to>
      <xdr:col>6</xdr:col>
      <xdr:colOff>647700</xdr:colOff>
      <xdr:row>19</xdr:row>
      <xdr:rowOff>15240</xdr:rowOff>
    </xdr:to>
    <xdr:sp macro="" textlink="">
      <xdr:nvSpPr>
        <xdr:cNvPr id="125" name="Organigramme : Document 124"/>
        <xdr:cNvSpPr/>
      </xdr:nvSpPr>
      <xdr:spPr>
        <a:xfrm>
          <a:off x="1752600" y="3299460"/>
          <a:ext cx="647700" cy="480060"/>
        </a:xfrm>
        <a:prstGeom prst="flowChartDocument">
          <a:avLst/>
        </a:prstGeom>
        <a:blipFill>
          <a:blip xmlns:r="http://schemas.openxmlformats.org/officeDocument/2006/relationships" r:embed="rId1"/>
          <a:tile tx="0" ty="0" sx="100000" sy="100000" flip="none" algn="tl"/>
        </a:blip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r>
            <a:rPr lang="fr-FR" sz="1100" b="1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Stop.</a:t>
          </a:r>
          <a:r>
            <a:rPr lang="fr-FR" sz="1100" b="1" baseline="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FR" sz="1100" b="1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Pas de CCP</a:t>
          </a:r>
          <a:endParaRPr lang="fr-FR" sz="1400">
            <a:solidFill>
              <a:srgbClr val="0070C0"/>
            </a:solidFill>
            <a:effectLst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22860</xdr:colOff>
      <xdr:row>9</xdr:row>
      <xdr:rowOff>25406</xdr:rowOff>
    </xdr:from>
    <xdr:to>
      <xdr:col>4</xdr:col>
      <xdr:colOff>76200</xdr:colOff>
      <xdr:row>10</xdr:row>
      <xdr:rowOff>143472</xdr:rowOff>
    </xdr:to>
    <xdr:sp macro="" textlink="">
      <xdr:nvSpPr>
        <xdr:cNvPr id="2" name="Losange 1"/>
        <xdr:cNvSpPr/>
      </xdr:nvSpPr>
      <xdr:spPr>
        <a:xfrm>
          <a:off x="767927" y="2099739"/>
          <a:ext cx="561340" cy="363600"/>
        </a:xfrm>
        <a:prstGeom prst="diamond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1400" b="1"/>
            <a:t>Q1</a:t>
          </a:r>
        </a:p>
      </xdr:txBody>
    </xdr:sp>
    <xdr:clientData/>
  </xdr:twoCellAnchor>
  <xdr:twoCellAnchor>
    <xdr:from>
      <xdr:col>2</xdr:col>
      <xdr:colOff>0</xdr:colOff>
      <xdr:row>13</xdr:row>
      <xdr:rowOff>137160</xdr:rowOff>
    </xdr:from>
    <xdr:to>
      <xdr:col>4</xdr:col>
      <xdr:colOff>53340</xdr:colOff>
      <xdr:row>15</xdr:row>
      <xdr:rowOff>129540</xdr:rowOff>
    </xdr:to>
    <xdr:sp macro="" textlink="">
      <xdr:nvSpPr>
        <xdr:cNvPr id="3" name="Losange 2"/>
        <xdr:cNvSpPr/>
      </xdr:nvSpPr>
      <xdr:spPr>
        <a:xfrm>
          <a:off x="746760" y="2042160"/>
          <a:ext cx="556260" cy="358140"/>
        </a:xfrm>
        <a:prstGeom prst="diamond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1400" b="1"/>
            <a:t>Q2</a:t>
          </a:r>
        </a:p>
      </xdr:txBody>
    </xdr:sp>
    <xdr:clientData/>
  </xdr:twoCellAnchor>
  <xdr:twoCellAnchor>
    <xdr:from>
      <xdr:col>2</xdr:col>
      <xdr:colOff>0</xdr:colOff>
      <xdr:row>17</xdr:row>
      <xdr:rowOff>45720</xdr:rowOff>
    </xdr:from>
    <xdr:to>
      <xdr:col>4</xdr:col>
      <xdr:colOff>53340</xdr:colOff>
      <xdr:row>19</xdr:row>
      <xdr:rowOff>38100</xdr:rowOff>
    </xdr:to>
    <xdr:sp macro="" textlink="">
      <xdr:nvSpPr>
        <xdr:cNvPr id="4" name="Losange 3"/>
        <xdr:cNvSpPr/>
      </xdr:nvSpPr>
      <xdr:spPr>
        <a:xfrm>
          <a:off x="746760" y="2682240"/>
          <a:ext cx="556260" cy="358140"/>
        </a:xfrm>
        <a:prstGeom prst="diamond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1400" b="1"/>
            <a:t>Q3</a:t>
          </a:r>
        </a:p>
      </xdr:txBody>
    </xdr:sp>
    <xdr:clientData/>
  </xdr:twoCellAnchor>
  <xdr:twoCellAnchor>
    <xdr:from>
      <xdr:col>1</xdr:col>
      <xdr:colOff>533400</xdr:colOff>
      <xdr:row>21</xdr:row>
      <xdr:rowOff>152400</xdr:rowOff>
    </xdr:from>
    <xdr:to>
      <xdr:col>4</xdr:col>
      <xdr:colOff>53340</xdr:colOff>
      <xdr:row>23</xdr:row>
      <xdr:rowOff>144780</xdr:rowOff>
    </xdr:to>
    <xdr:sp macro="" textlink="">
      <xdr:nvSpPr>
        <xdr:cNvPr id="5" name="Losange 4"/>
        <xdr:cNvSpPr/>
      </xdr:nvSpPr>
      <xdr:spPr>
        <a:xfrm>
          <a:off x="746760" y="3520440"/>
          <a:ext cx="556260" cy="358140"/>
        </a:xfrm>
        <a:prstGeom prst="diamond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1400" b="1"/>
            <a:t>Q4</a:t>
          </a:r>
        </a:p>
      </xdr:txBody>
    </xdr:sp>
    <xdr:clientData/>
  </xdr:twoCellAnchor>
  <xdr:twoCellAnchor>
    <xdr:from>
      <xdr:col>2</xdr:col>
      <xdr:colOff>0</xdr:colOff>
      <xdr:row>24</xdr:row>
      <xdr:rowOff>167640</xdr:rowOff>
    </xdr:from>
    <xdr:to>
      <xdr:col>4</xdr:col>
      <xdr:colOff>53340</xdr:colOff>
      <xdr:row>26</xdr:row>
      <xdr:rowOff>160020</xdr:rowOff>
    </xdr:to>
    <xdr:sp macro="" textlink="">
      <xdr:nvSpPr>
        <xdr:cNvPr id="6" name="Losange 5"/>
        <xdr:cNvSpPr/>
      </xdr:nvSpPr>
      <xdr:spPr>
        <a:xfrm>
          <a:off x="746760" y="4084320"/>
          <a:ext cx="556260" cy="373380"/>
        </a:xfrm>
        <a:prstGeom prst="diamond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1400" b="1"/>
            <a:t>Q5</a:t>
          </a:r>
        </a:p>
      </xdr:txBody>
    </xdr:sp>
    <xdr:clientData/>
  </xdr:twoCellAnchor>
  <xdr:twoCellAnchor>
    <xdr:from>
      <xdr:col>2</xdr:col>
      <xdr:colOff>22860</xdr:colOff>
      <xdr:row>9</xdr:row>
      <xdr:rowOff>207206</xdr:rowOff>
    </xdr:from>
    <xdr:to>
      <xdr:col>3</xdr:col>
      <xdr:colOff>26670</xdr:colOff>
      <xdr:row>13</xdr:row>
      <xdr:rowOff>137160</xdr:rowOff>
    </xdr:to>
    <xdr:cxnSp macro="">
      <xdr:nvCxnSpPr>
        <xdr:cNvPr id="7" name="Connecteur en angle 6"/>
        <xdr:cNvCxnSpPr>
          <a:stCxn id="2" idx="1"/>
          <a:endCxn id="3" idx="0"/>
        </xdr:cNvCxnSpPr>
      </xdr:nvCxnSpPr>
      <xdr:spPr>
        <a:xfrm rot="10800000" flipH="1" flipV="1">
          <a:off x="767927" y="2281539"/>
          <a:ext cx="257810" cy="734288"/>
        </a:xfrm>
        <a:prstGeom prst="bentConnector4">
          <a:avLst>
            <a:gd name="adj1" fmla="val -88670"/>
            <a:gd name="adj2" fmla="val 62379"/>
          </a:avLst>
        </a:prstGeom>
        <a:ln w="28575">
          <a:solidFill>
            <a:srgbClr val="00B05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49529</xdr:colOff>
      <xdr:row>10</xdr:row>
      <xdr:rowOff>143472</xdr:rowOff>
    </xdr:from>
    <xdr:to>
      <xdr:col>4</xdr:col>
      <xdr:colOff>243834</xdr:colOff>
      <xdr:row>11</xdr:row>
      <xdr:rowOff>165100</xdr:rowOff>
    </xdr:to>
    <xdr:cxnSp macro="">
      <xdr:nvCxnSpPr>
        <xdr:cNvPr id="8" name="Connecteur en angle 7"/>
        <xdr:cNvCxnSpPr>
          <a:stCxn id="2" idx="2"/>
          <a:endCxn id="15" idx="1"/>
        </xdr:cNvCxnSpPr>
      </xdr:nvCxnSpPr>
      <xdr:spPr>
        <a:xfrm rot="16200000" flipH="1">
          <a:off x="1168802" y="2343133"/>
          <a:ext cx="207894" cy="448305"/>
        </a:xfrm>
        <a:prstGeom prst="bentConnector2">
          <a:avLst/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33020</xdr:colOff>
      <xdr:row>23</xdr:row>
      <xdr:rowOff>151130</xdr:rowOff>
    </xdr:from>
    <xdr:to>
      <xdr:col>3</xdr:col>
      <xdr:colOff>33020</xdr:colOff>
      <xdr:row>24</xdr:row>
      <xdr:rowOff>173990</xdr:rowOff>
    </xdr:to>
    <xdr:cxnSp macro="">
      <xdr:nvCxnSpPr>
        <xdr:cNvPr id="9" name="Connecteur en angle 8"/>
        <xdr:cNvCxnSpPr>
          <a:stCxn id="5" idx="2"/>
          <a:endCxn id="6" idx="0"/>
        </xdr:cNvCxnSpPr>
      </xdr:nvCxnSpPr>
      <xdr:spPr>
        <a:xfrm rot="5400000">
          <a:off x="928370" y="3987800"/>
          <a:ext cx="205740" cy="0"/>
        </a:xfrm>
        <a:prstGeom prst="bentConnector3">
          <a:avLst>
            <a:gd name="adj1" fmla="val 50000"/>
          </a:avLst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26670</xdr:colOff>
      <xdr:row>19</xdr:row>
      <xdr:rowOff>38100</xdr:rowOff>
    </xdr:from>
    <xdr:to>
      <xdr:col>6</xdr:col>
      <xdr:colOff>323850</xdr:colOff>
      <xdr:row>21</xdr:row>
      <xdr:rowOff>83820</xdr:rowOff>
    </xdr:to>
    <xdr:cxnSp macro="">
      <xdr:nvCxnSpPr>
        <xdr:cNvPr id="10" name="Connecteur en angle 9"/>
        <xdr:cNvCxnSpPr>
          <a:stCxn id="4" idx="2"/>
          <a:endCxn id="26" idx="0"/>
        </xdr:cNvCxnSpPr>
      </xdr:nvCxnSpPr>
      <xdr:spPr>
        <a:xfrm rot="16200000" flipH="1">
          <a:off x="1344930" y="2720340"/>
          <a:ext cx="411480" cy="1051560"/>
        </a:xfrm>
        <a:prstGeom prst="bentConnector3">
          <a:avLst>
            <a:gd name="adj1" fmla="val 50000"/>
          </a:avLst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33020</xdr:colOff>
      <xdr:row>15</xdr:row>
      <xdr:rowOff>135890</xdr:rowOff>
    </xdr:from>
    <xdr:to>
      <xdr:col>3</xdr:col>
      <xdr:colOff>33020</xdr:colOff>
      <xdr:row>17</xdr:row>
      <xdr:rowOff>52070</xdr:rowOff>
    </xdr:to>
    <xdr:cxnSp macro="">
      <xdr:nvCxnSpPr>
        <xdr:cNvPr id="11" name="Connecteur en angle 10"/>
        <xdr:cNvCxnSpPr>
          <a:stCxn id="3" idx="2"/>
          <a:endCxn id="4" idx="0"/>
        </xdr:cNvCxnSpPr>
      </xdr:nvCxnSpPr>
      <xdr:spPr>
        <a:xfrm rot="5400000">
          <a:off x="890270" y="2547620"/>
          <a:ext cx="281940" cy="0"/>
        </a:xfrm>
        <a:prstGeom prst="bentConnector3">
          <a:avLst>
            <a:gd name="adj1" fmla="val 50000"/>
          </a:avLst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222960</xdr:colOff>
      <xdr:row>14</xdr:row>
      <xdr:rowOff>133349</xdr:rowOff>
    </xdr:from>
    <xdr:to>
      <xdr:col>2</xdr:col>
      <xdr:colOff>0</xdr:colOff>
      <xdr:row>21</xdr:row>
      <xdr:rowOff>158114</xdr:rowOff>
    </xdr:to>
    <xdr:cxnSp macro="">
      <xdr:nvCxnSpPr>
        <xdr:cNvPr id="12" name="Connecteur en angle 11"/>
        <xdr:cNvCxnSpPr>
          <a:stCxn id="3" idx="1"/>
          <a:endCxn id="18" idx="0"/>
        </xdr:cNvCxnSpPr>
      </xdr:nvCxnSpPr>
      <xdr:spPr>
        <a:xfrm rot="10800000" flipV="1">
          <a:off x="222960" y="2221229"/>
          <a:ext cx="523800" cy="1304925"/>
        </a:xfrm>
        <a:prstGeom prst="bentConnector2">
          <a:avLst/>
        </a:prstGeom>
        <a:ln w="28575">
          <a:solidFill>
            <a:srgbClr val="00B05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18</xdr:row>
      <xdr:rowOff>41910</xdr:rowOff>
    </xdr:from>
    <xdr:to>
      <xdr:col>2</xdr:col>
      <xdr:colOff>12700</xdr:colOff>
      <xdr:row>22</xdr:row>
      <xdr:rowOff>148590</xdr:rowOff>
    </xdr:to>
    <xdr:cxnSp macro="">
      <xdr:nvCxnSpPr>
        <xdr:cNvPr id="13" name="Connecteur en angle 12"/>
        <xdr:cNvCxnSpPr>
          <a:stCxn id="4" idx="1"/>
          <a:endCxn id="5" idx="1"/>
        </xdr:cNvCxnSpPr>
      </xdr:nvCxnSpPr>
      <xdr:spPr>
        <a:xfrm rot="10800000" flipV="1">
          <a:off x="746760" y="2861310"/>
          <a:ext cx="12700" cy="838200"/>
        </a:xfrm>
        <a:prstGeom prst="bentConnector3">
          <a:avLst>
            <a:gd name="adj1" fmla="val 1800000"/>
          </a:avLst>
        </a:prstGeom>
        <a:ln w="28575">
          <a:solidFill>
            <a:srgbClr val="00B05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222960</xdr:colOff>
      <xdr:row>23</xdr:row>
      <xdr:rowOff>71668</xdr:rowOff>
    </xdr:from>
    <xdr:to>
      <xdr:col>2</xdr:col>
      <xdr:colOff>0</xdr:colOff>
      <xdr:row>25</xdr:row>
      <xdr:rowOff>156211</xdr:rowOff>
    </xdr:to>
    <xdr:cxnSp macro="">
      <xdr:nvCxnSpPr>
        <xdr:cNvPr id="14" name="Connecteur en angle 13"/>
        <xdr:cNvCxnSpPr>
          <a:stCxn id="6" idx="1"/>
          <a:endCxn id="18" idx="2"/>
        </xdr:cNvCxnSpPr>
      </xdr:nvCxnSpPr>
      <xdr:spPr>
        <a:xfrm rot="10800000">
          <a:off x="222960" y="3805468"/>
          <a:ext cx="523800" cy="465543"/>
        </a:xfrm>
        <a:prstGeom prst="bentConnector2">
          <a:avLst/>
        </a:prstGeom>
        <a:ln w="28575">
          <a:solidFill>
            <a:srgbClr val="00B05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243835</xdr:colOff>
      <xdr:row>10</xdr:row>
      <xdr:rowOff>165099</xdr:rowOff>
    </xdr:from>
    <xdr:to>
      <xdr:col>6</xdr:col>
      <xdr:colOff>386075</xdr:colOff>
      <xdr:row>12</xdr:row>
      <xdr:rowOff>165100</xdr:rowOff>
    </xdr:to>
    <xdr:sp macro="" textlink="">
      <xdr:nvSpPr>
        <xdr:cNvPr id="15" name="Organigramme : Document 14"/>
        <xdr:cNvSpPr/>
      </xdr:nvSpPr>
      <xdr:spPr>
        <a:xfrm>
          <a:off x="1496902" y="2611966"/>
          <a:ext cx="650240" cy="372534"/>
        </a:xfrm>
        <a:prstGeom prst="flowChartDocument">
          <a:avLst/>
        </a:prstGeom>
        <a:blipFill>
          <a:blip xmlns:r="http://schemas.openxmlformats.org/officeDocument/2006/relationships" r:embed="rId1"/>
          <a:tile tx="0" ty="0" sx="100000" sy="100000" flip="none" algn="tl"/>
        </a:blip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800" b="1">
              <a:solidFill>
                <a:srgbClr val="0070C0"/>
              </a:solidFill>
            </a:rPr>
            <a:t>Maîtrise nécessaire ?</a:t>
          </a:r>
        </a:p>
      </xdr:txBody>
    </xdr:sp>
    <xdr:clientData/>
  </xdr:twoCellAnchor>
  <xdr:twoCellAnchor>
    <xdr:from>
      <xdr:col>4</xdr:col>
      <xdr:colOff>53340</xdr:colOff>
      <xdr:row>22</xdr:row>
      <xdr:rowOff>140970</xdr:rowOff>
    </xdr:from>
    <xdr:to>
      <xdr:col>6</xdr:col>
      <xdr:colOff>0</xdr:colOff>
      <xdr:row>22</xdr:row>
      <xdr:rowOff>140970</xdr:rowOff>
    </xdr:to>
    <xdr:cxnSp macro="">
      <xdr:nvCxnSpPr>
        <xdr:cNvPr id="16" name="Connecteur en angle 15"/>
        <xdr:cNvCxnSpPr>
          <a:stCxn id="5" idx="3"/>
          <a:endCxn id="26" idx="1"/>
        </xdr:cNvCxnSpPr>
      </xdr:nvCxnSpPr>
      <xdr:spPr>
        <a:xfrm flipV="1">
          <a:off x="1303020" y="3691890"/>
          <a:ext cx="449580" cy="0"/>
        </a:xfrm>
        <a:prstGeom prst="bentConnector3">
          <a:avLst>
            <a:gd name="adj1" fmla="val 50000"/>
          </a:avLst>
        </a:prstGeom>
        <a:ln w="28575">
          <a:solidFill>
            <a:srgbClr val="00B05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26670</xdr:colOff>
      <xdr:row>26</xdr:row>
      <xdr:rowOff>160020</xdr:rowOff>
    </xdr:from>
    <xdr:to>
      <xdr:col>5</xdr:col>
      <xdr:colOff>243840</xdr:colOff>
      <xdr:row>27</xdr:row>
      <xdr:rowOff>87630</xdr:rowOff>
    </xdr:to>
    <xdr:cxnSp macro="">
      <xdr:nvCxnSpPr>
        <xdr:cNvPr id="17" name="Connecteur en angle 16"/>
        <xdr:cNvCxnSpPr>
          <a:stCxn id="6" idx="2"/>
          <a:endCxn id="19" idx="1"/>
        </xdr:cNvCxnSpPr>
      </xdr:nvCxnSpPr>
      <xdr:spPr>
        <a:xfrm rot="16200000" flipH="1">
          <a:off x="1329690" y="4152900"/>
          <a:ext cx="110490" cy="720090"/>
        </a:xfrm>
        <a:prstGeom prst="bentConnector2">
          <a:avLst/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60960</xdr:colOff>
      <xdr:row>21</xdr:row>
      <xdr:rowOff>158115</xdr:rowOff>
    </xdr:from>
    <xdr:to>
      <xdr:col>0</xdr:col>
      <xdr:colOff>384960</xdr:colOff>
      <xdr:row>23</xdr:row>
      <xdr:rowOff>91440</xdr:rowOff>
    </xdr:to>
    <xdr:sp macro="" textlink="">
      <xdr:nvSpPr>
        <xdr:cNvPr id="18" name="Organigramme : Document 17"/>
        <xdr:cNvSpPr/>
      </xdr:nvSpPr>
      <xdr:spPr>
        <a:xfrm>
          <a:off x="60960" y="3526155"/>
          <a:ext cx="324000" cy="299085"/>
        </a:xfrm>
        <a:prstGeom prst="flowChartDocument">
          <a:avLst/>
        </a:prstGeom>
        <a:blipFill>
          <a:blip xmlns:r="http://schemas.openxmlformats.org/officeDocument/2006/relationships" r:embed="rId1"/>
          <a:tile tx="0" ty="0" sx="100000" sy="100000" flip="none" algn="tl"/>
        </a:blip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1200" b="1">
              <a:solidFill>
                <a:srgbClr val="0070C0"/>
              </a:solidFill>
            </a:rPr>
            <a:t>CCP</a:t>
          </a:r>
          <a:endParaRPr lang="fr-FR" sz="1050" b="1">
            <a:solidFill>
              <a:srgbClr val="0070C0"/>
            </a:solidFill>
          </a:endParaRPr>
        </a:p>
      </xdr:txBody>
    </xdr:sp>
    <xdr:clientData/>
  </xdr:twoCellAnchor>
  <xdr:twoCellAnchor>
    <xdr:from>
      <xdr:col>5</xdr:col>
      <xdr:colOff>243840</xdr:colOff>
      <xdr:row>26</xdr:row>
      <xdr:rowOff>121920</xdr:rowOff>
    </xdr:from>
    <xdr:to>
      <xdr:col>6</xdr:col>
      <xdr:colOff>670560</xdr:colOff>
      <xdr:row>28</xdr:row>
      <xdr:rowOff>53340</xdr:rowOff>
    </xdr:to>
    <xdr:sp macro="" textlink="">
      <xdr:nvSpPr>
        <xdr:cNvPr id="19" name="Organigramme : Document 18"/>
        <xdr:cNvSpPr/>
      </xdr:nvSpPr>
      <xdr:spPr>
        <a:xfrm>
          <a:off x="1744980" y="4419600"/>
          <a:ext cx="678180" cy="297180"/>
        </a:xfrm>
        <a:prstGeom prst="flowChartDocument">
          <a:avLst/>
        </a:prstGeom>
        <a:blipFill>
          <a:blip xmlns:r="http://schemas.openxmlformats.org/officeDocument/2006/relationships" r:embed="rId1"/>
          <a:tile tx="0" ty="0" sx="100000" sy="100000" flip="none" algn="tl"/>
        </a:blip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1200" b="1">
              <a:solidFill>
                <a:srgbClr val="0070C0"/>
              </a:solidFill>
            </a:rPr>
            <a:t>PRPo</a:t>
          </a:r>
          <a:endParaRPr lang="fr-FR" sz="1050" b="1">
            <a:solidFill>
              <a:srgbClr val="0070C0"/>
            </a:solidFill>
          </a:endParaRPr>
        </a:p>
      </xdr:txBody>
    </xdr:sp>
    <xdr:clientData/>
  </xdr:twoCellAnchor>
  <xdr:twoCellAnchor>
    <xdr:from>
      <xdr:col>7</xdr:col>
      <xdr:colOff>175260</xdr:colOff>
      <xdr:row>10</xdr:row>
      <xdr:rowOff>170603</xdr:rowOff>
    </xdr:from>
    <xdr:to>
      <xdr:col>7</xdr:col>
      <xdr:colOff>762000</xdr:colOff>
      <xdr:row>12</xdr:row>
      <xdr:rowOff>159597</xdr:rowOff>
    </xdr:to>
    <xdr:sp macro="" textlink="">
      <xdr:nvSpPr>
        <xdr:cNvPr id="20" name="Losange 19"/>
        <xdr:cNvSpPr/>
      </xdr:nvSpPr>
      <xdr:spPr>
        <a:xfrm>
          <a:off x="2664460" y="2617470"/>
          <a:ext cx="586740" cy="361527"/>
        </a:xfrm>
        <a:prstGeom prst="diamond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1400" b="1"/>
            <a:t>QS</a:t>
          </a:r>
        </a:p>
      </xdr:txBody>
    </xdr:sp>
    <xdr:clientData/>
  </xdr:twoCellAnchor>
  <xdr:twoCellAnchor>
    <xdr:from>
      <xdr:col>7</xdr:col>
      <xdr:colOff>762000</xdr:colOff>
      <xdr:row>11</xdr:row>
      <xdr:rowOff>165100</xdr:rowOff>
    </xdr:from>
    <xdr:to>
      <xdr:col>7</xdr:col>
      <xdr:colOff>1147235</xdr:colOff>
      <xdr:row>11</xdr:row>
      <xdr:rowOff>165101</xdr:rowOff>
    </xdr:to>
    <xdr:cxnSp macro="">
      <xdr:nvCxnSpPr>
        <xdr:cNvPr id="21" name="Connecteur en angle 20"/>
        <xdr:cNvCxnSpPr>
          <a:stCxn id="20" idx="3"/>
          <a:endCxn id="24" idx="1"/>
        </xdr:cNvCxnSpPr>
      </xdr:nvCxnSpPr>
      <xdr:spPr>
        <a:xfrm flipV="1">
          <a:off x="3251200" y="2468033"/>
          <a:ext cx="385235" cy="1"/>
        </a:xfrm>
        <a:prstGeom prst="bentConnector3">
          <a:avLst>
            <a:gd name="adj1" fmla="val 50000"/>
          </a:avLst>
        </a:prstGeom>
        <a:ln w="28575">
          <a:solidFill>
            <a:srgbClr val="7030A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647701</xdr:colOff>
      <xdr:row>12</xdr:row>
      <xdr:rowOff>159597</xdr:rowOff>
    </xdr:from>
    <xdr:to>
      <xdr:col>7</xdr:col>
      <xdr:colOff>468631</xdr:colOff>
      <xdr:row>22</xdr:row>
      <xdr:rowOff>142663</xdr:rowOff>
    </xdr:to>
    <xdr:cxnSp macro="">
      <xdr:nvCxnSpPr>
        <xdr:cNvPr id="22" name="Connecteur en angle 21"/>
        <xdr:cNvCxnSpPr>
          <a:stCxn id="20" idx="2"/>
          <a:endCxn id="26" idx="3"/>
        </xdr:cNvCxnSpPr>
      </xdr:nvCxnSpPr>
      <xdr:spPr>
        <a:xfrm rot="5400000">
          <a:off x="1760433" y="3627332"/>
          <a:ext cx="1845733" cy="549063"/>
        </a:xfrm>
        <a:prstGeom prst="bentConnector2">
          <a:avLst/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1147235</xdr:colOff>
      <xdr:row>10</xdr:row>
      <xdr:rowOff>165099</xdr:rowOff>
    </xdr:from>
    <xdr:to>
      <xdr:col>7</xdr:col>
      <xdr:colOff>1733975</xdr:colOff>
      <xdr:row>12</xdr:row>
      <xdr:rowOff>165100</xdr:rowOff>
    </xdr:to>
    <xdr:sp macro="" textlink="">
      <xdr:nvSpPr>
        <xdr:cNvPr id="24" name="Organigramme : Document 23"/>
        <xdr:cNvSpPr/>
      </xdr:nvSpPr>
      <xdr:spPr>
        <a:xfrm>
          <a:off x="3636435" y="2281766"/>
          <a:ext cx="586740" cy="372534"/>
        </a:xfrm>
        <a:prstGeom prst="flowChartDocument">
          <a:avLst/>
        </a:prstGeom>
        <a:blipFill>
          <a:blip xmlns:r="http://schemas.openxmlformats.org/officeDocument/2006/relationships" r:embed="rId1"/>
          <a:tile tx="0" ty="0" sx="100000" sy="100000" flip="none" algn="tl"/>
        </a:blip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fr-FR" sz="1000" b="0">
              <a:solidFill>
                <a:srgbClr val="0070C0"/>
              </a:solidFill>
            </a:rPr>
            <a:t>Modifier</a:t>
          </a:r>
        </a:p>
      </xdr:txBody>
    </xdr:sp>
    <xdr:clientData/>
  </xdr:twoCellAnchor>
  <xdr:twoCellAnchor>
    <xdr:from>
      <xdr:col>6</xdr:col>
      <xdr:colOff>0</xdr:colOff>
      <xdr:row>21</xdr:row>
      <xdr:rowOff>83820</xdr:rowOff>
    </xdr:from>
    <xdr:to>
      <xdr:col>6</xdr:col>
      <xdr:colOff>647700</xdr:colOff>
      <xdr:row>24</xdr:row>
      <xdr:rowOff>15240</xdr:rowOff>
    </xdr:to>
    <xdr:sp macro="" textlink="">
      <xdr:nvSpPr>
        <xdr:cNvPr id="26" name="Organigramme : Document 25"/>
        <xdr:cNvSpPr/>
      </xdr:nvSpPr>
      <xdr:spPr>
        <a:xfrm>
          <a:off x="1752600" y="3451860"/>
          <a:ext cx="647700" cy="480060"/>
        </a:xfrm>
        <a:prstGeom prst="flowChartDocument">
          <a:avLst/>
        </a:prstGeom>
        <a:blipFill>
          <a:blip xmlns:r="http://schemas.openxmlformats.org/officeDocument/2006/relationships" r:embed="rId1"/>
          <a:tile tx="0" ty="0" sx="100000" sy="100000" flip="none" algn="tl"/>
        </a:blip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r>
            <a:rPr lang="fr-FR" sz="1100" b="1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""</a:t>
          </a:r>
          <a:endParaRPr lang="fr-FR" sz="1400">
            <a:solidFill>
              <a:srgbClr val="0070C0"/>
            </a:solidFill>
            <a:effectLst/>
          </a:endParaRPr>
        </a:p>
      </xdr:txBody>
    </xdr:sp>
    <xdr:clientData/>
  </xdr:twoCellAnchor>
  <xdr:twoCellAnchor>
    <xdr:from>
      <xdr:col>6</xdr:col>
      <xdr:colOff>386075</xdr:colOff>
      <xdr:row>11</xdr:row>
      <xdr:rowOff>165100</xdr:rowOff>
    </xdr:from>
    <xdr:to>
      <xdr:col>7</xdr:col>
      <xdr:colOff>175260</xdr:colOff>
      <xdr:row>11</xdr:row>
      <xdr:rowOff>165101</xdr:rowOff>
    </xdr:to>
    <xdr:cxnSp macro="">
      <xdr:nvCxnSpPr>
        <xdr:cNvPr id="38" name="Connecteur en angle 37"/>
        <xdr:cNvCxnSpPr>
          <a:stCxn id="15" idx="3"/>
          <a:endCxn id="20" idx="1"/>
        </xdr:cNvCxnSpPr>
      </xdr:nvCxnSpPr>
      <xdr:spPr>
        <a:xfrm>
          <a:off x="2147142" y="2798233"/>
          <a:ext cx="517318" cy="1"/>
        </a:xfrm>
        <a:prstGeom prst="bentConnector3">
          <a:avLst>
            <a:gd name="adj1" fmla="val 50000"/>
          </a:avLst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guiba01\Work%20Folders\Documents\M&#233;lanie\MAJ%20PMS\sourc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H"/>
      <sheetName val="Crise &amp; Traça"/>
      <sheetName val="Fonctionnement TB"/>
      <sheetName val="Vérification"/>
      <sheetName val="E1 - Equipe"/>
      <sheetName val="E2- Description homogénéisée"/>
      <sheetName val="E3-Usages prévus homogénéisés"/>
      <sheetName val="sources"/>
    </sheetNames>
    <definedNames>
      <definedName name="PRP" refersTo="='BPH'!$A:$A"/>
    </definedNames>
    <sheetDataSet>
      <sheetData sheetId="0">
        <row r="1">
          <cell r="A1" t="str">
            <v>1. Infrastructure (bâtiments, équipements)</v>
          </cell>
        </row>
      </sheetData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showGridLines="0" workbookViewId="0">
      <selection activeCell="L12" sqref="L12"/>
    </sheetView>
  </sheetViews>
  <sheetFormatPr baseColWidth="10" defaultColWidth="11.44140625" defaultRowHeight="13.2" x14ac:dyDescent="0.25"/>
  <cols>
    <col min="1" max="3" width="11.44140625" style="22"/>
    <col min="4" max="4" width="22.6640625" style="22" customWidth="1"/>
    <col min="5" max="5" width="10.44140625" style="22" customWidth="1"/>
    <col min="6" max="16384" width="11.44140625" style="22"/>
  </cols>
  <sheetData>
    <row r="1" spans="1:8" ht="14.4" x14ac:dyDescent="0.25">
      <c r="A1" s="21" t="s">
        <v>0</v>
      </c>
      <c r="B1" s="21" t="s">
        <v>1</v>
      </c>
      <c r="C1" s="21" t="s">
        <v>2</v>
      </c>
      <c r="D1" s="21" t="s">
        <v>3</v>
      </c>
      <c r="E1" s="21" t="s">
        <v>30</v>
      </c>
    </row>
    <row r="2" spans="1:8" ht="40.799999999999997" customHeight="1" x14ac:dyDescent="0.25">
      <c r="A2" s="20" t="s">
        <v>8</v>
      </c>
      <c r="B2" s="20" t="s">
        <v>8</v>
      </c>
      <c r="C2" s="20" t="s">
        <v>8</v>
      </c>
      <c r="D2" s="20" t="s">
        <v>9</v>
      </c>
      <c r="E2" s="27" t="str">
        <f>IF(A2="NON","Pas de mesures de maîtrise spécifiques",IF(B2="NON","Mesures de maîtrise à spécifier",IF(C2="NON","PRPO",IF(D2="OUI","CCP","PRPO"))))</f>
        <v>PRPO</v>
      </c>
      <c r="H2" s="22" t="s">
        <v>8</v>
      </c>
    </row>
    <row r="3" spans="1:8" x14ac:dyDescent="0.25">
      <c r="H3" s="22" t="s">
        <v>9</v>
      </c>
    </row>
    <row r="5" spans="1:8" s="33" customFormat="1" ht="10.199999999999999" x14ac:dyDescent="0.2">
      <c r="A5" s="32" t="s">
        <v>38</v>
      </c>
    </row>
    <row r="6" spans="1:8" s="35" customFormat="1" ht="10.199999999999999" x14ac:dyDescent="0.2">
      <c r="A6" s="34" t="s">
        <v>40</v>
      </c>
    </row>
    <row r="8" spans="1:8" ht="15.6" x14ac:dyDescent="0.3">
      <c r="E8" s="29" t="s">
        <v>0</v>
      </c>
      <c r="F8" s="22" t="s">
        <v>7</v>
      </c>
      <c r="G8" s="22" t="s">
        <v>39</v>
      </c>
    </row>
    <row r="9" spans="1:8" ht="28.5" customHeight="1" x14ac:dyDescent="0.25">
      <c r="D9" s="23" t="s">
        <v>10</v>
      </c>
      <c r="E9" s="28" t="s">
        <v>34</v>
      </c>
    </row>
    <row r="10" spans="1:8" ht="15.6" x14ac:dyDescent="0.3">
      <c r="E10" s="29" t="s">
        <v>1</v>
      </c>
      <c r="F10" s="22" t="s">
        <v>7</v>
      </c>
      <c r="G10" s="30" t="s">
        <v>33</v>
      </c>
    </row>
    <row r="11" spans="1:8" ht="26.4" x14ac:dyDescent="0.25">
      <c r="D11" s="23" t="s">
        <v>10</v>
      </c>
      <c r="E11" s="28" t="s">
        <v>35</v>
      </c>
    </row>
    <row r="12" spans="1:8" ht="15.6" x14ac:dyDescent="0.3">
      <c r="E12" s="29" t="s">
        <v>2</v>
      </c>
      <c r="F12" s="22" t="s">
        <v>7</v>
      </c>
    </row>
    <row r="13" spans="1:8" ht="26.4" x14ac:dyDescent="0.25">
      <c r="D13" s="23" t="s">
        <v>10</v>
      </c>
      <c r="E13" s="28" t="s">
        <v>36</v>
      </c>
      <c r="G13" s="30" t="s">
        <v>31</v>
      </c>
    </row>
    <row r="14" spans="1:8" ht="15.6" x14ac:dyDescent="0.3">
      <c r="E14" s="29" t="s">
        <v>3</v>
      </c>
      <c r="F14" s="22" t="s">
        <v>7</v>
      </c>
    </row>
    <row r="15" spans="1:8" x14ac:dyDescent="0.25">
      <c r="D15" s="24" t="s">
        <v>6</v>
      </c>
      <c r="E15" s="28" t="s">
        <v>37</v>
      </c>
    </row>
    <row r="16" spans="1:8" x14ac:dyDescent="0.25">
      <c r="G16" s="30" t="s">
        <v>31</v>
      </c>
    </row>
    <row r="17" spans="4:4" x14ac:dyDescent="0.25">
      <c r="D17" s="31" t="s">
        <v>32</v>
      </c>
    </row>
  </sheetData>
  <conditionalFormatting sqref="E2">
    <cfRule type="containsText" dxfId="20" priority="1" operator="containsText" text="Mesures de maîtrise à spécifier">
      <formula>NOT(ISERROR(SEARCH("Mesures de maîtrise à spécifier",E2)))</formula>
    </cfRule>
    <cfRule type="containsText" dxfId="19" priority="2" operator="containsText" text="CCP">
      <formula>NOT(ISERROR(SEARCH("CCP",E2)))</formula>
    </cfRule>
    <cfRule type="containsText" dxfId="18" priority="3" operator="containsText" text="PRPO">
      <formula>NOT(ISERROR(SEARCH("PRPO",E2)))</formula>
    </cfRule>
    <cfRule type="containsText" dxfId="17" priority="7" operator="containsText" text="Pas de mesures de maîtrise spécifiques">
      <formula>NOT(ISERROR(SEARCH("Pas de mesures de maîtrise spécifiques",E2)))</formula>
    </cfRule>
  </conditionalFormatting>
  <conditionalFormatting sqref="B2:D2">
    <cfRule type="expression" dxfId="16" priority="6">
      <formula>$P$3="STOP"</formula>
    </cfRule>
  </conditionalFormatting>
  <conditionalFormatting sqref="C2:D2">
    <cfRule type="expression" dxfId="15" priority="5">
      <formula>$P$3="PRP"</formula>
    </cfRule>
  </conditionalFormatting>
  <conditionalFormatting sqref="D2">
    <cfRule type="expression" dxfId="14" priority="4">
      <formula>$P$3="PRPO"</formula>
    </cfRule>
  </conditionalFormatting>
  <dataValidations count="1">
    <dataValidation type="list" allowBlank="1" showInputMessage="1" showErrorMessage="1" sqref="A2:D2">
      <formula1>$H$2:$H$3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showGridLines="0" zoomScaleNormal="100" workbookViewId="0">
      <selection activeCell="I13" sqref="I13"/>
    </sheetView>
  </sheetViews>
  <sheetFormatPr baseColWidth="10" defaultRowHeight="14.4" x14ac:dyDescent="0.3"/>
  <cols>
    <col min="1" max="1" width="6.5546875" customWidth="1"/>
    <col min="2" max="2" width="4.33203125" customWidth="1"/>
    <col min="3" max="6" width="3.6640625" bestFit="1" customWidth="1"/>
    <col min="7" max="7" width="10.5546875" customWidth="1"/>
    <col min="9" max="9" width="48.6640625" customWidth="1"/>
    <col min="10" max="10" width="4.44140625" customWidth="1"/>
    <col min="11" max="11" width="5.33203125" customWidth="1"/>
    <col min="12" max="12" width="3.33203125" customWidth="1"/>
    <col min="13" max="14" width="22.109375" customWidth="1"/>
  </cols>
  <sheetData>
    <row r="1" spans="1:13" ht="4.2" customHeight="1" x14ac:dyDescent="0.3"/>
    <row r="2" spans="1:13" ht="34.950000000000003" customHeight="1" x14ac:dyDescent="0.3">
      <c r="A2" s="1" t="s">
        <v>0</v>
      </c>
      <c r="B2" s="1" t="s">
        <v>11</v>
      </c>
      <c r="C2" s="1" t="s">
        <v>1</v>
      </c>
      <c r="D2" s="1" t="s">
        <v>2</v>
      </c>
      <c r="E2" s="1" t="s">
        <v>3</v>
      </c>
      <c r="F2" s="1" t="s">
        <v>4</v>
      </c>
      <c r="G2" s="10" t="s">
        <v>5</v>
      </c>
      <c r="H2" s="17" t="s">
        <v>28</v>
      </c>
      <c r="I2" s="17"/>
    </row>
    <row r="3" spans="1:13" ht="27" customHeight="1" x14ac:dyDescent="0.3">
      <c r="A3" s="2" t="s">
        <v>9</v>
      </c>
      <c r="B3" s="2" t="s">
        <v>8</v>
      </c>
      <c r="C3" s="2"/>
      <c r="D3" s="2"/>
      <c r="E3" s="2"/>
      <c r="F3" s="2"/>
      <c r="G3" s="3" t="str">
        <f>IF(A3="NON","Question subsidiaire", IF(AND(A3="NON",B3="NON"),"STOP", IF(AND(A3="OUI",C3="OUI"),"CCP", IF(AND(C3="NON",D3="NON"),"STOP", IF(AND(D3="OUI",E3="OUI"),"STOP", IF(AND(E3="NON",F3="NON"),"PRPO","CCP"))))))</f>
        <v>Question subsidiaire</v>
      </c>
      <c r="H3" s="25" t="str">
        <f>IF(A3="non",IF(B3="non",STOP,Modifier),IF(C3="oui","CCP",IF(D3="non",STOP,IF(E3="oui",STOP,IF(F3="non","PRPo","CCP")))))</f>
        <v>Modifier l’étape, le processus ou le produit - Retour en Q1</v>
      </c>
      <c r="I3" s="26"/>
    </row>
    <row r="4" spans="1:13" ht="26.4" x14ac:dyDescent="0.3">
      <c r="A4" s="2" t="s">
        <v>9</v>
      </c>
      <c r="B4" s="2" t="s">
        <v>8</v>
      </c>
      <c r="C4" s="2"/>
      <c r="D4" s="2"/>
      <c r="E4" s="2"/>
      <c r="F4" s="2"/>
      <c r="G4" s="3" t="str">
        <f>IF(A4="NON","Question subsidiaire", IF(AND(A4="NON",B4="NON"),"STOP", IF(AND(A4="OUI",C4="OUI"),"CCP", IF(AND(C4="NON",D4="NON"),"STOP", IF(AND(D4="OUI",E4="OUI"),"STOP", IF(AND(E4="NON",F4="NON"),"PRPO","CCP"))))))</f>
        <v>Question subsidiaire</v>
      </c>
      <c r="H4" s="25" t="s">
        <v>29</v>
      </c>
      <c r="I4" s="26"/>
      <c r="K4" s="11" t="s">
        <v>8</v>
      </c>
    </row>
    <row r="5" spans="1:13" x14ac:dyDescent="0.3">
      <c r="K5" s="12" t="s">
        <v>9</v>
      </c>
    </row>
    <row r="6" spans="1:13" x14ac:dyDescent="0.3">
      <c r="C6" s="7" t="s">
        <v>12</v>
      </c>
    </row>
    <row r="7" spans="1:13" x14ac:dyDescent="0.3">
      <c r="K7" s="4" t="s">
        <v>0</v>
      </c>
      <c r="L7" s="13" t="s">
        <v>18</v>
      </c>
      <c r="M7" s="13"/>
    </row>
    <row r="8" spans="1:13" x14ac:dyDescent="0.3">
      <c r="H8" s="6" t="s">
        <v>13</v>
      </c>
      <c r="K8" s="4" t="s">
        <v>11</v>
      </c>
      <c r="L8" s="13" t="s">
        <v>19</v>
      </c>
      <c r="M8" s="13"/>
    </row>
    <row r="9" spans="1:13" x14ac:dyDescent="0.3">
      <c r="K9" s="4" t="s">
        <v>1</v>
      </c>
      <c r="L9" s="13" t="s">
        <v>20</v>
      </c>
      <c r="M9" s="13"/>
    </row>
    <row r="10" spans="1:13" x14ac:dyDescent="0.3">
      <c r="K10" s="4" t="s">
        <v>2</v>
      </c>
      <c r="L10" s="13" t="s">
        <v>21</v>
      </c>
      <c r="M10" s="13"/>
    </row>
    <row r="11" spans="1:13" x14ac:dyDescent="0.3">
      <c r="B11" s="6"/>
      <c r="C11" s="19" t="s">
        <v>14</v>
      </c>
      <c r="K11" s="4" t="s">
        <v>3</v>
      </c>
      <c r="L11" s="13" t="s">
        <v>22</v>
      </c>
      <c r="M11" s="13"/>
    </row>
    <row r="12" spans="1:13" x14ac:dyDescent="0.3">
      <c r="K12" s="4" t="s">
        <v>4</v>
      </c>
      <c r="L12" s="13" t="s">
        <v>23</v>
      </c>
      <c r="M12" s="13"/>
    </row>
    <row r="13" spans="1:13" x14ac:dyDescent="0.3">
      <c r="C13" s="18" t="s">
        <v>15</v>
      </c>
      <c r="K13" s="4"/>
      <c r="L13" s="13"/>
      <c r="M13" s="13"/>
    </row>
    <row r="14" spans="1:13" x14ac:dyDescent="0.3">
      <c r="B14" s="6"/>
      <c r="K14" s="15"/>
      <c r="L14" s="16" t="s">
        <v>24</v>
      </c>
      <c r="M14" s="14" t="s">
        <v>27</v>
      </c>
    </row>
    <row r="15" spans="1:13" x14ac:dyDescent="0.3">
      <c r="K15" s="15"/>
      <c r="L15" s="16" t="s">
        <v>25</v>
      </c>
      <c r="M15" s="14" t="s">
        <v>26</v>
      </c>
    </row>
    <row r="16" spans="1:13" x14ac:dyDescent="0.3">
      <c r="A16" s="8"/>
      <c r="G16" s="9"/>
    </row>
    <row r="17" spans="1:8" x14ac:dyDescent="0.3">
      <c r="H17" s="8"/>
    </row>
    <row r="19" spans="1:8" x14ac:dyDescent="0.3">
      <c r="C19" s="19" t="s">
        <v>16</v>
      </c>
      <c r="F19" s="8"/>
    </row>
    <row r="20" spans="1:8" ht="15.6" x14ac:dyDescent="0.3">
      <c r="A20" s="8"/>
      <c r="F20" s="5"/>
    </row>
    <row r="22" spans="1:8" x14ac:dyDescent="0.3">
      <c r="C22" s="7" t="s">
        <v>17</v>
      </c>
    </row>
    <row r="24" spans="1:8" x14ac:dyDescent="0.3">
      <c r="C24" s="8"/>
    </row>
  </sheetData>
  <mergeCells count="2">
    <mergeCell ref="H3:I3"/>
    <mergeCell ref="H4:I4"/>
  </mergeCells>
  <conditionalFormatting sqref="G3:G4">
    <cfRule type="containsText" dxfId="13" priority="1" operator="containsText" text="Mesures de maîtrise à spécifier">
      <formula>NOT(ISERROR(SEARCH("Mesures de maîtrise à spécifier",G3)))</formula>
    </cfRule>
    <cfRule type="containsText" dxfId="12" priority="2" operator="containsText" text="CCP">
      <formula>NOT(ISERROR(SEARCH("CCP",G3)))</formula>
    </cfRule>
    <cfRule type="containsText" dxfId="11" priority="3" operator="containsText" text="PRPO">
      <formula>NOT(ISERROR(SEARCH("PRPO",G3)))</formula>
    </cfRule>
    <cfRule type="containsText" dxfId="10" priority="7" operator="containsText" text="Pas de mesures de maîtrise spécifiques">
      <formula>NOT(ISERROR(SEARCH("Pas de mesures de maîtrise spécifiques",G3)))</formula>
    </cfRule>
  </conditionalFormatting>
  <conditionalFormatting sqref="C3:F4">
    <cfRule type="expression" dxfId="9" priority="6">
      <formula>$Q$2="STOP"</formula>
    </cfRule>
  </conditionalFormatting>
  <conditionalFormatting sqref="D3:F4">
    <cfRule type="expression" dxfId="8" priority="5">
      <formula>$Q$2="PRP"</formula>
    </cfRule>
  </conditionalFormatting>
  <conditionalFormatting sqref="E3:F4">
    <cfRule type="expression" dxfId="7" priority="4">
      <formula>$Q$2="PRPO"</formula>
    </cfRule>
  </conditionalFormatting>
  <dataValidations count="1">
    <dataValidation type="list" allowBlank="1" showInputMessage="1" showErrorMessage="1" sqref="A3:F4">
      <formula1>$K$4:$K$5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showGridLines="0" tabSelected="1" topLeftCell="A2" zoomScaleNormal="100" workbookViewId="0">
      <selection activeCell="H18" sqref="H18"/>
    </sheetView>
  </sheetViews>
  <sheetFormatPr baseColWidth="10" defaultRowHeight="14.4" x14ac:dyDescent="0.3"/>
  <cols>
    <col min="1" max="1" width="6.5546875" customWidth="1"/>
    <col min="2" max="2" width="4.33203125" customWidth="1"/>
    <col min="3" max="6" width="3.6640625" bestFit="1" customWidth="1"/>
    <col min="7" max="7" width="10.5546875" customWidth="1"/>
    <col min="8" max="8" width="27.21875" customWidth="1"/>
    <col min="9" max="9" width="48.6640625" customWidth="1"/>
    <col min="10" max="10" width="1.88671875" customWidth="1"/>
    <col min="11" max="11" width="1.88671875" style="45" customWidth="1"/>
    <col min="12" max="12" width="1.88671875" customWidth="1"/>
    <col min="13" max="13" width="5.33203125" customWidth="1"/>
    <col min="14" max="14" width="3.33203125" customWidth="1"/>
    <col min="15" max="16" width="22.109375" customWidth="1"/>
  </cols>
  <sheetData>
    <row r="1" spans="1:15" ht="4.2" customHeight="1" x14ac:dyDescent="0.3"/>
    <row r="2" spans="1:15" ht="34.950000000000003" customHeight="1" x14ac:dyDescent="0.3">
      <c r="A2" s="1" t="s">
        <v>0</v>
      </c>
      <c r="B2" s="39" t="s">
        <v>11</v>
      </c>
      <c r="C2" s="1" t="s">
        <v>1</v>
      </c>
      <c r="D2" s="1" t="s">
        <v>2</v>
      </c>
      <c r="E2" s="1" t="s">
        <v>3</v>
      </c>
      <c r="F2" s="1" t="s">
        <v>4</v>
      </c>
      <c r="G2" s="10" t="s">
        <v>5</v>
      </c>
    </row>
    <row r="3" spans="1:15" x14ac:dyDescent="0.3">
      <c r="A3" s="48" t="s">
        <v>18</v>
      </c>
      <c r="B3" s="37"/>
      <c r="C3" s="37"/>
      <c r="D3" s="37"/>
      <c r="E3" s="37"/>
      <c r="F3" s="37"/>
    </row>
    <row r="4" spans="1:15" ht="13.8" customHeight="1" x14ac:dyDescent="0.3">
      <c r="A4" s="13"/>
      <c r="B4" s="47" t="s">
        <v>19</v>
      </c>
      <c r="C4" s="38"/>
      <c r="D4" s="38"/>
      <c r="E4" s="38"/>
      <c r="F4" s="38"/>
    </row>
    <row r="5" spans="1:15" ht="13.8" customHeight="1" x14ac:dyDescent="0.3">
      <c r="A5" s="13"/>
      <c r="B5" s="36"/>
      <c r="C5" s="49" t="s">
        <v>20</v>
      </c>
      <c r="D5" s="49"/>
      <c r="E5" s="49"/>
      <c r="F5" s="49"/>
      <c r="G5" s="4"/>
      <c r="H5" s="4"/>
      <c r="I5" s="4"/>
    </row>
    <row r="6" spans="1:15" ht="25.2" customHeight="1" x14ac:dyDescent="0.3">
      <c r="A6" s="13"/>
      <c r="B6" s="36"/>
      <c r="C6" s="48"/>
      <c r="D6" s="50" t="s">
        <v>21</v>
      </c>
      <c r="E6" s="51"/>
      <c r="F6" s="51"/>
      <c r="G6" s="51"/>
      <c r="H6" s="51"/>
      <c r="I6" s="51"/>
      <c r="J6" s="44"/>
      <c r="K6" s="46"/>
    </row>
    <row r="7" spans="1:15" ht="13.8" customHeight="1" x14ac:dyDescent="0.3">
      <c r="A7" s="13"/>
      <c r="B7" s="36"/>
      <c r="C7" s="48"/>
      <c r="D7" s="48"/>
      <c r="E7" s="49" t="s">
        <v>22</v>
      </c>
      <c r="F7" s="49"/>
      <c r="G7" s="4"/>
      <c r="H7" s="4"/>
      <c r="I7" s="4"/>
      <c r="J7" s="44"/>
      <c r="K7" s="46"/>
    </row>
    <row r="8" spans="1:15" ht="13.8" customHeight="1" x14ac:dyDescent="0.3">
      <c r="A8" s="13"/>
      <c r="B8" s="36"/>
      <c r="C8" s="48"/>
      <c r="D8" s="48"/>
      <c r="E8" s="48"/>
      <c r="F8" s="49" t="s">
        <v>23</v>
      </c>
      <c r="G8" s="4"/>
      <c r="H8" s="4"/>
      <c r="I8" s="4"/>
      <c r="J8" s="44"/>
      <c r="K8" s="46"/>
    </row>
    <row r="9" spans="1:15" ht="28.8" x14ac:dyDescent="0.55000000000000004">
      <c r="A9" s="52" t="s">
        <v>8</v>
      </c>
      <c r="B9" s="52" t="s">
        <v>8</v>
      </c>
      <c r="C9" s="52"/>
      <c r="D9" s="52"/>
      <c r="E9" s="52"/>
      <c r="F9" s="52"/>
      <c r="G9" s="3" t="str">
        <f>IF(A9="NON","Question subsidiaire", IF(AND(A9="NON",B9="NON"),"STOP", IF(AND(A9="OUI",C9="OUI"),"CCP", IF(AND(C9="NON",D9="NON"),"STOP", IF(AND(D9="OUI",E9="OUI"),"STOP", IF(AND(E9="NON",F9="NON"),"PRPO","CCP"))))))</f>
        <v>CCP</v>
      </c>
      <c r="H9" s="40" t="str">
        <f>IF(A9="non",B4 &amp; IF(B9="non","",Modifier),IF(C9="oui","CCP",IF(D9="non","",IF(E9="oui","",IF(F9="non","PRPo","CCP")))))</f>
        <v>CCP</v>
      </c>
      <c r="I9" s="41"/>
      <c r="J9" s="44"/>
      <c r="K9" s="46"/>
      <c r="L9" s="42"/>
      <c r="M9" s="11" t="s">
        <v>8</v>
      </c>
    </row>
    <row r="10" spans="1:15" ht="19.2" customHeight="1" x14ac:dyDescent="0.3">
      <c r="J10" s="44"/>
      <c r="K10" s="46"/>
      <c r="M10" s="12" t="s">
        <v>9</v>
      </c>
    </row>
    <row r="11" spans="1:15" x14ac:dyDescent="0.3">
      <c r="C11" s="7" t="s">
        <v>42</v>
      </c>
      <c r="J11" s="44"/>
      <c r="K11" s="46"/>
    </row>
    <row r="12" spans="1:15" x14ac:dyDescent="0.3">
      <c r="J12" s="44"/>
      <c r="K12" s="46"/>
      <c r="M12" s="15"/>
      <c r="N12" s="16" t="s">
        <v>24</v>
      </c>
      <c r="O12" s="14" t="s">
        <v>47</v>
      </c>
    </row>
    <row r="13" spans="1:15" x14ac:dyDescent="0.3">
      <c r="H13" s="43" t="s">
        <v>41</v>
      </c>
      <c r="M13" s="4"/>
      <c r="O13" s="13"/>
    </row>
    <row r="14" spans="1:15" x14ac:dyDescent="0.3">
      <c r="M14" s="4"/>
      <c r="O14" s="13"/>
    </row>
    <row r="15" spans="1:15" x14ac:dyDescent="0.3">
      <c r="M15" s="4"/>
      <c r="O15" s="13"/>
    </row>
    <row r="16" spans="1:15" x14ac:dyDescent="0.3">
      <c r="B16" s="6"/>
      <c r="C16" s="19" t="s">
        <v>43</v>
      </c>
      <c r="M16" s="4"/>
      <c r="O16" s="13"/>
    </row>
    <row r="17" spans="1:15" x14ac:dyDescent="0.3">
      <c r="M17" s="4"/>
      <c r="O17" s="13"/>
    </row>
    <row r="18" spans="1:15" x14ac:dyDescent="0.3">
      <c r="C18" s="18" t="s">
        <v>44</v>
      </c>
      <c r="M18" s="4"/>
      <c r="N18" s="13"/>
      <c r="O18" s="13"/>
    </row>
    <row r="19" spans="1:15" x14ac:dyDescent="0.3">
      <c r="B19" s="6"/>
    </row>
    <row r="21" spans="1:15" x14ac:dyDescent="0.3">
      <c r="A21" s="8"/>
      <c r="G21" s="9"/>
    </row>
    <row r="22" spans="1:15" x14ac:dyDescent="0.3">
      <c r="H22" s="8"/>
    </row>
    <row r="24" spans="1:15" x14ac:dyDescent="0.3">
      <c r="C24" s="19" t="s">
        <v>45</v>
      </c>
      <c r="F24" s="8"/>
    </row>
    <row r="25" spans="1:15" ht="15.6" x14ac:dyDescent="0.3">
      <c r="A25" s="8"/>
      <c r="F25" s="5"/>
    </row>
    <row r="27" spans="1:15" x14ac:dyDescent="0.3">
      <c r="C27" s="7" t="s">
        <v>46</v>
      </c>
    </row>
    <row r="29" spans="1:15" x14ac:dyDescent="0.3">
      <c r="C29" s="8"/>
    </row>
  </sheetData>
  <mergeCells count="2">
    <mergeCell ref="H9:I9"/>
    <mergeCell ref="D6:I6"/>
  </mergeCells>
  <conditionalFormatting sqref="G9">
    <cfRule type="containsText" dxfId="6" priority="1" operator="containsText" text="Mesures de maîtrise à spécifier">
      <formula>NOT(ISERROR(SEARCH("Mesures de maîtrise à spécifier",G9)))</formula>
    </cfRule>
    <cfRule type="containsText" dxfId="5" priority="2" operator="containsText" text="CCP">
      <formula>NOT(ISERROR(SEARCH("CCP",G9)))</formula>
    </cfRule>
    <cfRule type="containsText" dxfId="4" priority="3" operator="containsText" text="PRPO">
      <formula>NOT(ISERROR(SEARCH("PRPO",G9)))</formula>
    </cfRule>
    <cfRule type="containsText" dxfId="3" priority="7" operator="containsText" text="Pas de mesures de maîtrise spécifiques">
      <formula>NOT(ISERROR(SEARCH("Pas de mesures de maîtrise spécifiques",G9)))</formula>
    </cfRule>
  </conditionalFormatting>
  <conditionalFormatting sqref="C9:F9">
    <cfRule type="expression" dxfId="2" priority="6">
      <formula>$S$2="STOP"</formula>
    </cfRule>
  </conditionalFormatting>
  <conditionalFormatting sqref="D9:F9">
    <cfRule type="expression" dxfId="1" priority="5">
      <formula>$S$2="PRP"</formula>
    </cfRule>
  </conditionalFormatting>
  <conditionalFormatting sqref="E9:F9">
    <cfRule type="expression" dxfId="0" priority="4">
      <formula>$S$2="PRPO"</formula>
    </cfRule>
  </conditionalFormatting>
  <dataValidations count="1">
    <dataValidation type="list" allowBlank="1" showInputMessage="1" showErrorMessage="1" sqref="A9:F9">
      <formula1>$M$9:$M$10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4</vt:i4>
      </vt:variant>
    </vt:vector>
  </HeadingPairs>
  <TitlesOfParts>
    <vt:vector size="7" baseType="lpstr">
      <vt:lpstr>autre formule</vt:lpstr>
      <vt:lpstr>tab</vt:lpstr>
      <vt:lpstr>version 2</vt:lpstr>
      <vt:lpstr>'version 2'!Modifier</vt:lpstr>
      <vt:lpstr>Modifier</vt:lpstr>
      <vt:lpstr>'version 2'!STOP</vt:lpstr>
      <vt:lpstr>STOP</vt:lpstr>
    </vt:vector>
  </TitlesOfParts>
  <Company>TOUPARGEL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Guibal Melanie</dc:creator>
  <cp:lastModifiedBy>raymond pentier</cp:lastModifiedBy>
  <dcterms:created xsi:type="dcterms:W3CDTF">2017-07-31T10:31:20Z</dcterms:created>
  <dcterms:modified xsi:type="dcterms:W3CDTF">2017-08-02T13:38:59Z</dcterms:modified>
</cp:coreProperties>
</file>