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285" activeTab="1"/>
  </bookViews>
  <sheets>
    <sheet name="Gestion dépense" sheetId="1" r:id="rId1"/>
    <sheet name="Feuil3" sheetId="2" r:id="rId2"/>
  </sheets>
  <definedNames>
    <definedName name="_xlfn.SUMIFS" hidden="1">#NAME?</definedName>
    <definedName name="Client">#REF!</definedName>
    <definedName name="Founisseur">#REF!</definedName>
    <definedName name="Fournisseur">#REF!</definedName>
    <definedName name="_xlnm.Print_Titles" localSheetId="0">'Gestion dépense'!$1:$1</definedName>
    <definedName name="Item">#REF!</definedName>
    <definedName name="Poste">#REF!</definedName>
  </definedNames>
  <calcPr fullCalcOnLoad="1"/>
</workbook>
</file>

<file path=xl/sharedStrings.xml><?xml version="1.0" encoding="utf-8"?>
<sst xmlns="http://schemas.openxmlformats.org/spreadsheetml/2006/main" count="26" uniqueCount="23">
  <si>
    <t>Description</t>
  </si>
  <si>
    <t>Total</t>
  </si>
  <si>
    <t>No. Facture</t>
  </si>
  <si>
    <t>Date payé</t>
  </si>
  <si>
    <t>Date facturation</t>
  </si>
  <si>
    <t>Sous total</t>
  </si>
  <si>
    <t>TPS</t>
  </si>
  <si>
    <t>TVQ</t>
  </si>
  <si>
    <t>Gaz</t>
  </si>
  <si>
    <t>Matériaux</t>
  </si>
  <si>
    <t>Peinture</t>
  </si>
  <si>
    <t>Hydro</t>
  </si>
  <si>
    <t>Loyer</t>
  </si>
  <si>
    <t>Plaque</t>
  </si>
  <si>
    <t>Assurance</t>
  </si>
  <si>
    <t>Réparation &amp; Entretien véhicule</t>
  </si>
  <si>
    <t>Papetrie  &amp; frais de bureau</t>
  </si>
  <si>
    <t>Fournisseur</t>
  </si>
  <si>
    <t>en ligne n1 les noms de mois sont remplacés par la ndate du premier de chaque mois</t>
  </si>
  <si>
    <t>le nom de la feuille Gestion dépense est corrigé avec un seul S à dépense!!!</t>
  </si>
  <si>
    <r>
      <t xml:space="preserve">l'affichage du nom du mois est obtenu avec le format de cellule personnalisé type  </t>
    </r>
    <r>
      <rPr>
        <b/>
        <sz val="10"/>
        <color indexed="10"/>
        <rFont val="Arial"/>
        <family val="2"/>
      </rPr>
      <t xml:space="preserve"> mmmm</t>
    </r>
  </si>
  <si>
    <t>la formule dans le tableau s'applique aux lignes 2 à 1000 de la feuille dépense</t>
  </si>
  <si>
    <t>pour la clarté l'affichage des 0 est désactivé dans les options Excel de la feuille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</si>
</sst>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;;;"/>
    <numFmt numFmtId="201" formatCode="0\ %"/>
    <numFmt numFmtId="202" formatCode="#,##0.00\ &quot;F&quot;"/>
    <numFmt numFmtId="203" formatCode="#,##0.00\ [$€-1]"/>
    <numFmt numFmtId="204" formatCode="#,##0.00\ \€;\-\ #,##0.00\ \€"/>
    <numFmt numFmtId="205" formatCode="&quot;Vrai&quot;;&quot;Vrai&quot;;&quot;Faux&quot;"/>
    <numFmt numFmtId="206" formatCode="&quot;Actif&quot;;&quot;Actif&quot;;&quot;Inactif&quot;"/>
    <numFmt numFmtId="207" formatCode="0.000%"/>
    <numFmt numFmtId="208" formatCode="_ * #,##0.000_)\ &quot;$&quot;_ ;_ * \(#,##0.000\)\ &quot;$&quot;_ ;_ * &quot;-&quot;???_)\ &quot;$&quot;_ ;_ @_ "/>
    <numFmt numFmtId="209" formatCode="0.0"/>
    <numFmt numFmtId="210" formatCode="[$-C0C]d\ mmmm\ yyyy"/>
    <numFmt numFmtId="211" formatCode="mmm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 Black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8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0" fontId="3" fillId="0" borderId="0" xfId="49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170" fontId="3" fillId="0" borderId="10" xfId="49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170" fontId="3" fillId="0" borderId="11" xfId="49" applyFont="1" applyBorder="1" applyAlignment="1">
      <alignment/>
    </xf>
    <xf numFmtId="0" fontId="44" fillId="33" borderId="12" xfId="0" applyFont="1" applyFill="1" applyBorder="1" applyAlignment="1">
      <alignment horizontal="center" vertical="center" wrapText="1"/>
    </xf>
    <xf numFmtId="170" fontId="44" fillId="33" borderId="12" xfId="49" applyFont="1" applyFill="1" applyBorder="1" applyAlignment="1">
      <alignment horizontal="center" vertical="center" wrapText="1"/>
    </xf>
    <xf numFmtId="170" fontId="44" fillId="33" borderId="13" xfId="49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170" fontId="3" fillId="0" borderId="14" xfId="49" applyFont="1" applyBorder="1" applyAlignment="1">
      <alignment/>
    </xf>
    <xf numFmtId="170" fontId="3" fillId="0" borderId="15" xfId="49" applyFont="1" applyBorder="1" applyAlignment="1">
      <alignment/>
    </xf>
    <xf numFmtId="49" fontId="3" fillId="0" borderId="16" xfId="0" applyNumberFormat="1" applyFont="1" applyBorder="1" applyAlignment="1">
      <alignment/>
    </xf>
    <xf numFmtId="49" fontId="44" fillId="33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45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211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  <cellStyle name="Währung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au3" displayName="Tableau3" ref="A1:I63" comment="" totalsRowShown="0">
  <autoFilter ref="A1:I63"/>
  <tableColumns count="9">
    <tableColumn id="1" name="No. Facture"/>
    <tableColumn id="2" name="Description"/>
    <tableColumn id="9" name="Fournisseur"/>
    <tableColumn id="3" name="Date facturation"/>
    <tableColumn id="4" name="Date payé"/>
    <tableColumn id="5" name="Sous total"/>
    <tableColumn id="6" name="TPS"/>
    <tableColumn id="7" name="TVQ"/>
    <tableColumn id="8" name="Total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I4" sqref="I4"/>
    </sheetView>
  </sheetViews>
  <sheetFormatPr defaultColWidth="18.8515625" defaultRowHeight="18.75" customHeight="1"/>
  <cols>
    <col min="1" max="1" width="14.8515625" style="10" customWidth="1"/>
    <col min="2" max="2" width="17.28125" style="2" bestFit="1" customWidth="1"/>
    <col min="3" max="3" width="17.28125" style="2" customWidth="1"/>
    <col min="4" max="4" width="19.28125" style="2" customWidth="1"/>
    <col min="5" max="5" width="15.00390625" style="2" customWidth="1"/>
    <col min="6" max="9" width="15.00390625" style="3" customWidth="1"/>
    <col min="10" max="16384" width="18.8515625" style="2" customWidth="1"/>
  </cols>
  <sheetData>
    <row r="1" spans="1:9" s="5" customFormat="1" ht="33.75" customHeight="1">
      <c r="A1" s="19" t="s">
        <v>2</v>
      </c>
      <c r="B1" s="12" t="s">
        <v>0</v>
      </c>
      <c r="C1" s="12" t="s">
        <v>17</v>
      </c>
      <c r="D1" s="12" t="s">
        <v>4</v>
      </c>
      <c r="E1" s="12" t="s">
        <v>3</v>
      </c>
      <c r="F1" s="13" t="s">
        <v>5</v>
      </c>
      <c r="G1" s="13" t="s">
        <v>6</v>
      </c>
      <c r="H1" s="13" t="s">
        <v>7</v>
      </c>
      <c r="I1" s="14" t="s">
        <v>1</v>
      </c>
    </row>
    <row r="2" spans="1:12" ht="18.75" customHeight="1">
      <c r="A2" s="18"/>
      <c r="B2" s="6" t="s">
        <v>8</v>
      </c>
      <c r="C2" s="18"/>
      <c r="D2" s="7">
        <v>42736</v>
      </c>
      <c r="E2" s="7"/>
      <c r="F2" s="8">
        <v>100</v>
      </c>
      <c r="G2" s="8">
        <f aca="true" t="shared" si="0" ref="G2:G33">F2*5%</f>
        <v>5</v>
      </c>
      <c r="H2" s="8">
        <f aca="true" t="shared" si="1" ref="H2:H33">F2*9.975%</f>
        <v>9.975</v>
      </c>
      <c r="I2" s="11">
        <f aca="true" t="shared" si="2" ref="I2:I33">F2+G2+H2</f>
        <v>114.975</v>
      </c>
      <c r="K2" s="9"/>
      <c r="L2" s="9"/>
    </row>
    <row r="3" spans="1:11" ht="18.75" customHeight="1">
      <c r="A3" s="18"/>
      <c r="B3" s="6" t="s">
        <v>14</v>
      </c>
      <c r="C3" s="18"/>
      <c r="D3" s="7">
        <v>42768</v>
      </c>
      <c r="E3" s="7"/>
      <c r="F3" s="8">
        <v>200</v>
      </c>
      <c r="G3" s="8">
        <f t="shared" si="0"/>
        <v>10</v>
      </c>
      <c r="H3" s="8">
        <f t="shared" si="1"/>
        <v>19.95</v>
      </c>
      <c r="I3" s="11">
        <f t="shared" si="2"/>
        <v>229.95</v>
      </c>
      <c r="K3" s="4"/>
    </row>
    <row r="4" spans="1:9" ht="18.75" customHeight="1">
      <c r="A4" s="18"/>
      <c r="B4" s="6" t="s">
        <v>8</v>
      </c>
      <c r="C4" s="18"/>
      <c r="D4" s="7">
        <v>42797</v>
      </c>
      <c r="E4" s="7"/>
      <c r="F4" s="8">
        <v>300</v>
      </c>
      <c r="G4" s="8">
        <f t="shared" si="0"/>
        <v>15</v>
      </c>
      <c r="H4" s="8">
        <f t="shared" si="1"/>
        <v>29.924999999999997</v>
      </c>
      <c r="I4" s="11">
        <f t="shared" si="2"/>
        <v>344.925</v>
      </c>
    </row>
    <row r="5" spans="1:9" ht="18.75" customHeight="1">
      <c r="A5" s="18"/>
      <c r="B5" s="6"/>
      <c r="C5" s="18"/>
      <c r="D5" s="7"/>
      <c r="E5" s="7"/>
      <c r="F5" s="8"/>
      <c r="G5" s="8">
        <f t="shared" si="0"/>
        <v>0</v>
      </c>
      <c r="H5" s="8">
        <f t="shared" si="1"/>
        <v>0</v>
      </c>
      <c r="I5" s="11">
        <f t="shared" si="2"/>
        <v>0</v>
      </c>
    </row>
    <row r="6" spans="1:9" ht="18.75" customHeight="1">
      <c r="A6" s="18"/>
      <c r="B6" s="6"/>
      <c r="C6" s="18"/>
      <c r="D6" s="6"/>
      <c r="E6" s="6"/>
      <c r="F6" s="8"/>
      <c r="G6" s="8">
        <f t="shared" si="0"/>
        <v>0</v>
      </c>
      <c r="H6" s="8">
        <f t="shared" si="1"/>
        <v>0</v>
      </c>
      <c r="I6" s="11">
        <f t="shared" si="2"/>
        <v>0</v>
      </c>
    </row>
    <row r="7" spans="1:9" ht="18.75" customHeight="1">
      <c r="A7" s="18"/>
      <c r="B7" s="6"/>
      <c r="C7" s="18"/>
      <c r="D7" s="6"/>
      <c r="E7" s="6"/>
      <c r="F7" s="8"/>
      <c r="G7" s="8">
        <f t="shared" si="0"/>
        <v>0</v>
      </c>
      <c r="H7" s="8">
        <f t="shared" si="1"/>
        <v>0</v>
      </c>
      <c r="I7" s="11">
        <f t="shared" si="2"/>
        <v>0</v>
      </c>
    </row>
    <row r="8" spans="1:9" ht="18.75" customHeight="1">
      <c r="A8" s="18"/>
      <c r="B8" s="6"/>
      <c r="C8" s="18"/>
      <c r="D8" s="6"/>
      <c r="E8" s="6"/>
      <c r="F8" s="8"/>
      <c r="G8" s="8">
        <f t="shared" si="0"/>
        <v>0</v>
      </c>
      <c r="H8" s="8">
        <f t="shared" si="1"/>
        <v>0</v>
      </c>
      <c r="I8" s="11">
        <f t="shared" si="2"/>
        <v>0</v>
      </c>
    </row>
    <row r="9" spans="1:9" ht="18.75" customHeight="1">
      <c r="A9" s="18"/>
      <c r="B9" s="6"/>
      <c r="C9" s="18"/>
      <c r="D9" s="6"/>
      <c r="E9" s="6"/>
      <c r="F9" s="8"/>
      <c r="G9" s="8">
        <f t="shared" si="0"/>
        <v>0</v>
      </c>
      <c r="H9" s="8">
        <f t="shared" si="1"/>
        <v>0</v>
      </c>
      <c r="I9" s="11">
        <f t="shared" si="2"/>
        <v>0</v>
      </c>
    </row>
    <row r="10" spans="1:9" ht="18.75" customHeight="1">
      <c r="A10" s="18"/>
      <c r="B10" s="6"/>
      <c r="C10" s="18"/>
      <c r="D10" s="6"/>
      <c r="E10" s="6"/>
      <c r="F10" s="8"/>
      <c r="G10" s="8">
        <f t="shared" si="0"/>
        <v>0</v>
      </c>
      <c r="H10" s="8">
        <f t="shared" si="1"/>
        <v>0</v>
      </c>
      <c r="I10" s="11">
        <f t="shared" si="2"/>
        <v>0</v>
      </c>
    </row>
    <row r="11" spans="1:9" ht="18.75" customHeight="1">
      <c r="A11" s="18"/>
      <c r="B11" s="6"/>
      <c r="C11" s="18"/>
      <c r="D11" s="6"/>
      <c r="E11" s="6"/>
      <c r="F11" s="8"/>
      <c r="G11" s="8">
        <f t="shared" si="0"/>
        <v>0</v>
      </c>
      <c r="H11" s="8">
        <f t="shared" si="1"/>
        <v>0</v>
      </c>
      <c r="I11" s="11">
        <f t="shared" si="2"/>
        <v>0</v>
      </c>
    </row>
    <row r="12" spans="1:9" ht="18.75" customHeight="1">
      <c r="A12" s="18"/>
      <c r="B12" s="6"/>
      <c r="C12" s="18"/>
      <c r="D12" s="6"/>
      <c r="E12" s="6"/>
      <c r="F12" s="8"/>
      <c r="G12" s="8">
        <f t="shared" si="0"/>
        <v>0</v>
      </c>
      <c r="H12" s="8">
        <f t="shared" si="1"/>
        <v>0</v>
      </c>
      <c r="I12" s="11">
        <f t="shared" si="2"/>
        <v>0</v>
      </c>
    </row>
    <row r="13" spans="1:9" ht="18.75" customHeight="1">
      <c r="A13" s="18"/>
      <c r="B13" s="6"/>
      <c r="C13" s="18"/>
      <c r="D13" s="6"/>
      <c r="E13" s="6"/>
      <c r="F13" s="8"/>
      <c r="G13" s="8">
        <f t="shared" si="0"/>
        <v>0</v>
      </c>
      <c r="H13" s="8">
        <f t="shared" si="1"/>
        <v>0</v>
      </c>
      <c r="I13" s="11">
        <f t="shared" si="2"/>
        <v>0</v>
      </c>
    </row>
    <row r="14" spans="1:9" ht="18.75" customHeight="1">
      <c r="A14" s="18"/>
      <c r="B14" s="6"/>
      <c r="C14" s="18"/>
      <c r="D14" s="6"/>
      <c r="E14" s="6"/>
      <c r="F14" s="8"/>
      <c r="G14" s="8">
        <f t="shared" si="0"/>
        <v>0</v>
      </c>
      <c r="H14" s="8">
        <f t="shared" si="1"/>
        <v>0</v>
      </c>
      <c r="I14" s="11">
        <f t="shared" si="2"/>
        <v>0</v>
      </c>
    </row>
    <row r="15" spans="1:9" ht="18.75" customHeight="1">
      <c r="A15" s="18"/>
      <c r="B15" s="6"/>
      <c r="C15" s="18"/>
      <c r="D15" s="6"/>
      <c r="E15" s="6"/>
      <c r="F15" s="8"/>
      <c r="G15" s="8">
        <f t="shared" si="0"/>
        <v>0</v>
      </c>
      <c r="H15" s="8">
        <f t="shared" si="1"/>
        <v>0</v>
      </c>
      <c r="I15" s="11">
        <f t="shared" si="2"/>
        <v>0</v>
      </c>
    </row>
    <row r="16" spans="1:9" ht="18.75" customHeight="1">
      <c r="A16" s="18"/>
      <c r="B16" s="6"/>
      <c r="C16" s="18"/>
      <c r="D16" s="6"/>
      <c r="E16" s="6"/>
      <c r="F16" s="8"/>
      <c r="G16" s="8">
        <f t="shared" si="0"/>
        <v>0</v>
      </c>
      <c r="H16" s="8">
        <f t="shared" si="1"/>
        <v>0</v>
      </c>
      <c r="I16" s="11">
        <f t="shared" si="2"/>
        <v>0</v>
      </c>
    </row>
    <row r="17" spans="1:9" ht="18.75" customHeight="1">
      <c r="A17" s="18"/>
      <c r="B17" s="6"/>
      <c r="C17" s="18"/>
      <c r="D17" s="6"/>
      <c r="E17" s="6"/>
      <c r="F17" s="8"/>
      <c r="G17" s="8">
        <f t="shared" si="0"/>
        <v>0</v>
      </c>
      <c r="H17" s="8">
        <f t="shared" si="1"/>
        <v>0</v>
      </c>
      <c r="I17" s="11">
        <f t="shared" si="2"/>
        <v>0</v>
      </c>
    </row>
    <row r="18" spans="1:9" ht="18.75" customHeight="1">
      <c r="A18" s="18"/>
      <c r="B18" s="6"/>
      <c r="C18" s="18"/>
      <c r="D18" s="6"/>
      <c r="E18" s="6"/>
      <c r="F18" s="8"/>
      <c r="G18" s="8">
        <f t="shared" si="0"/>
        <v>0</v>
      </c>
      <c r="H18" s="8">
        <f t="shared" si="1"/>
        <v>0</v>
      </c>
      <c r="I18" s="11">
        <f t="shared" si="2"/>
        <v>0</v>
      </c>
    </row>
    <row r="19" spans="1:9" ht="18.75" customHeight="1">
      <c r="A19" s="18"/>
      <c r="B19" s="6"/>
      <c r="C19" s="18"/>
      <c r="D19" s="6"/>
      <c r="E19" s="6"/>
      <c r="F19" s="8"/>
      <c r="G19" s="8">
        <f t="shared" si="0"/>
        <v>0</v>
      </c>
      <c r="H19" s="8">
        <f t="shared" si="1"/>
        <v>0</v>
      </c>
      <c r="I19" s="11">
        <f t="shared" si="2"/>
        <v>0</v>
      </c>
    </row>
    <row r="20" spans="1:9" ht="18.75" customHeight="1">
      <c r="A20" s="18"/>
      <c r="B20" s="6"/>
      <c r="C20" s="18"/>
      <c r="D20" s="6"/>
      <c r="E20" s="6"/>
      <c r="F20" s="8"/>
      <c r="G20" s="8">
        <f t="shared" si="0"/>
        <v>0</v>
      </c>
      <c r="H20" s="8">
        <f t="shared" si="1"/>
        <v>0</v>
      </c>
      <c r="I20" s="11">
        <f t="shared" si="2"/>
        <v>0</v>
      </c>
    </row>
    <row r="21" spans="1:9" ht="18.75" customHeight="1">
      <c r="A21" s="18"/>
      <c r="B21" s="6"/>
      <c r="C21" s="18"/>
      <c r="D21" s="6"/>
      <c r="E21" s="6"/>
      <c r="F21" s="8"/>
      <c r="G21" s="8">
        <f t="shared" si="0"/>
        <v>0</v>
      </c>
      <c r="H21" s="8">
        <f t="shared" si="1"/>
        <v>0</v>
      </c>
      <c r="I21" s="11">
        <f t="shared" si="2"/>
        <v>0</v>
      </c>
    </row>
    <row r="22" spans="1:9" ht="18.75" customHeight="1">
      <c r="A22" s="18"/>
      <c r="B22" s="6"/>
      <c r="C22" s="18"/>
      <c r="D22" s="6"/>
      <c r="E22" s="6"/>
      <c r="F22" s="8"/>
      <c r="G22" s="8">
        <f t="shared" si="0"/>
        <v>0</v>
      </c>
      <c r="H22" s="8">
        <f t="shared" si="1"/>
        <v>0</v>
      </c>
      <c r="I22" s="11">
        <f t="shared" si="2"/>
        <v>0</v>
      </c>
    </row>
    <row r="23" spans="1:9" ht="18.75" customHeight="1">
      <c r="A23" s="18"/>
      <c r="B23" s="6"/>
      <c r="C23" s="18"/>
      <c r="D23" s="6"/>
      <c r="E23" s="6"/>
      <c r="F23" s="8"/>
      <c r="G23" s="8">
        <f t="shared" si="0"/>
        <v>0</v>
      </c>
      <c r="H23" s="8">
        <f t="shared" si="1"/>
        <v>0</v>
      </c>
      <c r="I23" s="11">
        <f t="shared" si="2"/>
        <v>0</v>
      </c>
    </row>
    <row r="24" spans="1:9" ht="18.75" customHeight="1">
      <c r="A24" s="18"/>
      <c r="B24" s="6"/>
      <c r="C24" s="18"/>
      <c r="D24" s="6"/>
      <c r="E24" s="6"/>
      <c r="F24" s="8"/>
      <c r="G24" s="8">
        <f t="shared" si="0"/>
        <v>0</v>
      </c>
      <c r="H24" s="8">
        <f t="shared" si="1"/>
        <v>0</v>
      </c>
      <c r="I24" s="11">
        <f t="shared" si="2"/>
        <v>0</v>
      </c>
    </row>
    <row r="25" spans="1:9" ht="18.75" customHeight="1">
      <c r="A25" s="18"/>
      <c r="B25" s="6"/>
      <c r="C25" s="18"/>
      <c r="D25" s="6"/>
      <c r="E25" s="6"/>
      <c r="F25" s="8"/>
      <c r="G25" s="8">
        <f t="shared" si="0"/>
        <v>0</v>
      </c>
      <c r="H25" s="8">
        <f t="shared" si="1"/>
        <v>0</v>
      </c>
      <c r="I25" s="11">
        <f t="shared" si="2"/>
        <v>0</v>
      </c>
    </row>
    <row r="26" spans="1:9" ht="18.75" customHeight="1">
      <c r="A26" s="18"/>
      <c r="B26" s="6"/>
      <c r="C26" s="18"/>
      <c r="D26" s="6"/>
      <c r="E26" s="6"/>
      <c r="F26" s="8"/>
      <c r="G26" s="8">
        <f t="shared" si="0"/>
        <v>0</v>
      </c>
      <c r="H26" s="8">
        <f t="shared" si="1"/>
        <v>0</v>
      </c>
      <c r="I26" s="11">
        <f t="shared" si="2"/>
        <v>0</v>
      </c>
    </row>
    <row r="27" spans="1:9" ht="18.75" customHeight="1">
      <c r="A27" s="18"/>
      <c r="B27" s="6"/>
      <c r="C27" s="18"/>
      <c r="D27" s="6"/>
      <c r="E27" s="6"/>
      <c r="F27" s="8"/>
      <c r="G27" s="8">
        <f t="shared" si="0"/>
        <v>0</v>
      </c>
      <c r="H27" s="8">
        <f t="shared" si="1"/>
        <v>0</v>
      </c>
      <c r="I27" s="11">
        <f t="shared" si="2"/>
        <v>0</v>
      </c>
    </row>
    <row r="28" spans="1:9" ht="18.75" customHeight="1">
      <c r="A28" s="18"/>
      <c r="B28" s="6"/>
      <c r="C28" s="18"/>
      <c r="D28" s="6"/>
      <c r="E28" s="6"/>
      <c r="F28" s="8"/>
      <c r="G28" s="8">
        <f t="shared" si="0"/>
        <v>0</v>
      </c>
      <c r="H28" s="8">
        <f t="shared" si="1"/>
        <v>0</v>
      </c>
      <c r="I28" s="11">
        <f t="shared" si="2"/>
        <v>0</v>
      </c>
    </row>
    <row r="29" spans="1:9" ht="18.75" customHeight="1">
      <c r="A29" s="18"/>
      <c r="B29" s="6"/>
      <c r="C29" s="18"/>
      <c r="D29" s="6"/>
      <c r="E29" s="6"/>
      <c r="F29" s="8"/>
      <c r="G29" s="8">
        <f t="shared" si="0"/>
        <v>0</v>
      </c>
      <c r="H29" s="8">
        <f t="shared" si="1"/>
        <v>0</v>
      </c>
      <c r="I29" s="11">
        <f t="shared" si="2"/>
        <v>0</v>
      </c>
    </row>
    <row r="30" spans="1:9" ht="18.75" customHeight="1">
      <c r="A30" s="18"/>
      <c r="B30" s="6"/>
      <c r="C30" s="18"/>
      <c r="D30" s="6"/>
      <c r="E30" s="6"/>
      <c r="F30" s="8"/>
      <c r="G30" s="8">
        <f t="shared" si="0"/>
        <v>0</v>
      </c>
      <c r="H30" s="8">
        <f t="shared" si="1"/>
        <v>0</v>
      </c>
      <c r="I30" s="11">
        <f t="shared" si="2"/>
        <v>0</v>
      </c>
    </row>
    <row r="31" spans="1:9" ht="18.75" customHeight="1">
      <c r="A31" s="18"/>
      <c r="B31" s="6"/>
      <c r="C31" s="18"/>
      <c r="D31" s="6"/>
      <c r="E31" s="6"/>
      <c r="F31" s="8"/>
      <c r="G31" s="8">
        <f t="shared" si="0"/>
        <v>0</v>
      </c>
      <c r="H31" s="8">
        <f t="shared" si="1"/>
        <v>0</v>
      </c>
      <c r="I31" s="11">
        <f t="shared" si="2"/>
        <v>0</v>
      </c>
    </row>
    <row r="32" spans="1:9" ht="18.75" customHeight="1">
      <c r="A32" s="18"/>
      <c r="B32" s="6"/>
      <c r="C32" s="18"/>
      <c r="D32" s="6"/>
      <c r="E32" s="6"/>
      <c r="F32" s="8"/>
      <c r="G32" s="8">
        <f t="shared" si="0"/>
        <v>0</v>
      </c>
      <c r="H32" s="8">
        <f t="shared" si="1"/>
        <v>0</v>
      </c>
      <c r="I32" s="11">
        <f t="shared" si="2"/>
        <v>0</v>
      </c>
    </row>
    <row r="33" spans="1:9" ht="18.75" customHeight="1">
      <c r="A33" s="18"/>
      <c r="B33" s="6"/>
      <c r="C33" s="18"/>
      <c r="D33" s="6"/>
      <c r="E33" s="6"/>
      <c r="F33" s="8"/>
      <c r="G33" s="8">
        <f t="shared" si="0"/>
        <v>0</v>
      </c>
      <c r="H33" s="8">
        <f t="shared" si="1"/>
        <v>0</v>
      </c>
      <c r="I33" s="11">
        <f t="shared" si="2"/>
        <v>0</v>
      </c>
    </row>
    <row r="34" spans="1:9" ht="18.75" customHeight="1">
      <c r="A34" s="18"/>
      <c r="B34" s="6"/>
      <c r="C34" s="18"/>
      <c r="D34" s="6"/>
      <c r="E34" s="6"/>
      <c r="F34" s="8"/>
      <c r="G34" s="8">
        <f aca="true" t="shared" si="3" ref="G34:G63">F34*5%</f>
        <v>0</v>
      </c>
      <c r="H34" s="8">
        <f aca="true" t="shared" si="4" ref="H34:H63">F34*9.975%</f>
        <v>0</v>
      </c>
      <c r="I34" s="11">
        <f aca="true" t="shared" si="5" ref="I34:I63">F34+G34+H34</f>
        <v>0</v>
      </c>
    </row>
    <row r="35" spans="1:9" ht="18.75" customHeight="1">
      <c r="A35" s="18"/>
      <c r="B35" s="6"/>
      <c r="C35" s="18"/>
      <c r="D35" s="6"/>
      <c r="E35" s="6"/>
      <c r="F35" s="8"/>
      <c r="G35" s="8">
        <f t="shared" si="3"/>
        <v>0</v>
      </c>
      <c r="H35" s="8">
        <f t="shared" si="4"/>
        <v>0</v>
      </c>
      <c r="I35" s="11">
        <f t="shared" si="5"/>
        <v>0</v>
      </c>
    </row>
    <row r="36" spans="1:9" ht="18.75" customHeight="1">
      <c r="A36" s="18"/>
      <c r="B36" s="6"/>
      <c r="C36" s="18"/>
      <c r="D36" s="6"/>
      <c r="E36" s="6"/>
      <c r="F36" s="8"/>
      <c r="G36" s="8">
        <f t="shared" si="3"/>
        <v>0</v>
      </c>
      <c r="H36" s="8">
        <f t="shared" si="4"/>
        <v>0</v>
      </c>
      <c r="I36" s="11">
        <f t="shared" si="5"/>
        <v>0</v>
      </c>
    </row>
    <row r="37" spans="1:9" ht="18.75" customHeight="1">
      <c r="A37" s="18"/>
      <c r="B37" s="6"/>
      <c r="C37" s="18"/>
      <c r="D37" s="6"/>
      <c r="E37" s="6"/>
      <c r="F37" s="8"/>
      <c r="G37" s="8">
        <f t="shared" si="3"/>
        <v>0</v>
      </c>
      <c r="H37" s="8">
        <f t="shared" si="4"/>
        <v>0</v>
      </c>
      <c r="I37" s="11">
        <f t="shared" si="5"/>
        <v>0</v>
      </c>
    </row>
    <row r="38" spans="1:9" ht="18.75" customHeight="1">
      <c r="A38" s="18"/>
      <c r="B38" s="6"/>
      <c r="C38" s="18"/>
      <c r="D38" s="6"/>
      <c r="E38" s="6"/>
      <c r="F38" s="8"/>
      <c r="G38" s="8">
        <f t="shared" si="3"/>
        <v>0</v>
      </c>
      <c r="H38" s="8">
        <f t="shared" si="4"/>
        <v>0</v>
      </c>
      <c r="I38" s="11">
        <f t="shared" si="5"/>
        <v>0</v>
      </c>
    </row>
    <row r="39" spans="1:9" ht="18.75" customHeight="1">
      <c r="A39" s="18"/>
      <c r="B39" s="6"/>
      <c r="C39" s="18"/>
      <c r="D39" s="6"/>
      <c r="E39" s="6"/>
      <c r="F39" s="8"/>
      <c r="G39" s="8">
        <f t="shared" si="3"/>
        <v>0</v>
      </c>
      <c r="H39" s="8">
        <f t="shared" si="4"/>
        <v>0</v>
      </c>
      <c r="I39" s="11">
        <f t="shared" si="5"/>
        <v>0</v>
      </c>
    </row>
    <row r="40" spans="1:9" ht="18.75" customHeight="1">
      <c r="A40" s="18"/>
      <c r="B40" s="6"/>
      <c r="C40" s="18"/>
      <c r="D40" s="6"/>
      <c r="E40" s="6"/>
      <c r="F40" s="8"/>
      <c r="G40" s="8">
        <f t="shared" si="3"/>
        <v>0</v>
      </c>
      <c r="H40" s="8">
        <f t="shared" si="4"/>
        <v>0</v>
      </c>
      <c r="I40" s="11">
        <f t="shared" si="5"/>
        <v>0</v>
      </c>
    </row>
    <row r="41" spans="1:9" ht="18.75" customHeight="1">
      <c r="A41" s="18"/>
      <c r="B41" s="6"/>
      <c r="C41" s="18"/>
      <c r="D41" s="6"/>
      <c r="E41" s="6"/>
      <c r="F41" s="8"/>
      <c r="G41" s="8">
        <f t="shared" si="3"/>
        <v>0</v>
      </c>
      <c r="H41" s="8">
        <f t="shared" si="4"/>
        <v>0</v>
      </c>
      <c r="I41" s="11">
        <f t="shared" si="5"/>
        <v>0</v>
      </c>
    </row>
    <row r="42" spans="1:9" ht="18.75" customHeight="1">
      <c r="A42" s="18"/>
      <c r="B42" s="6"/>
      <c r="C42" s="18"/>
      <c r="D42" s="6"/>
      <c r="E42" s="6"/>
      <c r="F42" s="8"/>
      <c r="G42" s="8">
        <f t="shared" si="3"/>
        <v>0</v>
      </c>
      <c r="H42" s="8">
        <f t="shared" si="4"/>
        <v>0</v>
      </c>
      <c r="I42" s="11">
        <f t="shared" si="5"/>
        <v>0</v>
      </c>
    </row>
    <row r="43" spans="1:9" ht="18.75" customHeight="1">
      <c r="A43" s="18"/>
      <c r="B43" s="6"/>
      <c r="C43" s="18"/>
      <c r="D43" s="6"/>
      <c r="E43" s="6"/>
      <c r="F43" s="8"/>
      <c r="G43" s="8">
        <f t="shared" si="3"/>
        <v>0</v>
      </c>
      <c r="H43" s="8">
        <f t="shared" si="4"/>
        <v>0</v>
      </c>
      <c r="I43" s="11">
        <f t="shared" si="5"/>
        <v>0</v>
      </c>
    </row>
    <row r="44" spans="1:9" ht="18.75" customHeight="1">
      <c r="A44" s="18"/>
      <c r="B44" s="6"/>
      <c r="C44" s="18"/>
      <c r="D44" s="6"/>
      <c r="E44" s="6"/>
      <c r="F44" s="8"/>
      <c r="G44" s="8">
        <f t="shared" si="3"/>
        <v>0</v>
      </c>
      <c r="H44" s="8">
        <f t="shared" si="4"/>
        <v>0</v>
      </c>
      <c r="I44" s="11">
        <f t="shared" si="5"/>
        <v>0</v>
      </c>
    </row>
    <row r="45" spans="1:9" ht="18.75" customHeight="1">
      <c r="A45" s="18"/>
      <c r="B45" s="6"/>
      <c r="C45" s="18"/>
      <c r="D45" s="6"/>
      <c r="E45" s="6"/>
      <c r="F45" s="8"/>
      <c r="G45" s="8">
        <f t="shared" si="3"/>
        <v>0</v>
      </c>
      <c r="H45" s="8">
        <f t="shared" si="4"/>
        <v>0</v>
      </c>
      <c r="I45" s="11">
        <f t="shared" si="5"/>
        <v>0</v>
      </c>
    </row>
    <row r="46" spans="1:9" ht="18.75" customHeight="1">
      <c r="A46" s="18"/>
      <c r="B46" s="6"/>
      <c r="C46" s="18"/>
      <c r="D46" s="6"/>
      <c r="E46" s="6"/>
      <c r="F46" s="8"/>
      <c r="G46" s="8">
        <f t="shared" si="3"/>
        <v>0</v>
      </c>
      <c r="H46" s="8">
        <f t="shared" si="4"/>
        <v>0</v>
      </c>
      <c r="I46" s="11">
        <f t="shared" si="5"/>
        <v>0</v>
      </c>
    </row>
    <row r="47" spans="1:9" ht="18.75" customHeight="1">
      <c r="A47" s="18"/>
      <c r="B47" s="6"/>
      <c r="C47" s="18"/>
      <c r="D47" s="6"/>
      <c r="E47" s="6"/>
      <c r="F47" s="8"/>
      <c r="G47" s="8">
        <f t="shared" si="3"/>
        <v>0</v>
      </c>
      <c r="H47" s="8">
        <f t="shared" si="4"/>
        <v>0</v>
      </c>
      <c r="I47" s="11">
        <f t="shared" si="5"/>
        <v>0</v>
      </c>
    </row>
    <row r="48" spans="1:9" ht="18.75" customHeight="1">
      <c r="A48" s="18"/>
      <c r="B48" s="6"/>
      <c r="C48" s="18"/>
      <c r="D48" s="6"/>
      <c r="E48" s="6"/>
      <c r="F48" s="8"/>
      <c r="G48" s="8">
        <f t="shared" si="3"/>
        <v>0</v>
      </c>
      <c r="H48" s="8">
        <f t="shared" si="4"/>
        <v>0</v>
      </c>
      <c r="I48" s="11">
        <f t="shared" si="5"/>
        <v>0</v>
      </c>
    </row>
    <row r="49" spans="1:9" ht="18.75" customHeight="1">
      <c r="A49" s="18"/>
      <c r="B49" s="6"/>
      <c r="C49" s="18"/>
      <c r="D49" s="6"/>
      <c r="E49" s="6"/>
      <c r="F49" s="8"/>
      <c r="G49" s="8">
        <f t="shared" si="3"/>
        <v>0</v>
      </c>
      <c r="H49" s="8">
        <f t="shared" si="4"/>
        <v>0</v>
      </c>
      <c r="I49" s="11">
        <f t="shared" si="5"/>
        <v>0</v>
      </c>
    </row>
    <row r="50" spans="1:9" ht="18.75" customHeight="1">
      <c r="A50" s="18"/>
      <c r="B50" s="6"/>
      <c r="C50" s="18"/>
      <c r="D50" s="6"/>
      <c r="E50" s="6"/>
      <c r="F50" s="8"/>
      <c r="G50" s="8">
        <f t="shared" si="3"/>
        <v>0</v>
      </c>
      <c r="H50" s="8">
        <f t="shared" si="4"/>
        <v>0</v>
      </c>
      <c r="I50" s="11">
        <f t="shared" si="5"/>
        <v>0</v>
      </c>
    </row>
    <row r="51" spans="1:9" ht="18.75" customHeight="1">
      <c r="A51" s="18"/>
      <c r="B51" s="6"/>
      <c r="C51" s="18"/>
      <c r="D51" s="6"/>
      <c r="E51" s="6"/>
      <c r="F51" s="8"/>
      <c r="G51" s="8">
        <f t="shared" si="3"/>
        <v>0</v>
      </c>
      <c r="H51" s="8">
        <f t="shared" si="4"/>
        <v>0</v>
      </c>
      <c r="I51" s="11">
        <f t="shared" si="5"/>
        <v>0</v>
      </c>
    </row>
    <row r="52" spans="1:9" ht="18.75" customHeight="1">
      <c r="A52" s="18"/>
      <c r="B52" s="6"/>
      <c r="C52" s="18"/>
      <c r="D52" s="6"/>
      <c r="E52" s="6"/>
      <c r="F52" s="8"/>
      <c r="G52" s="8">
        <f t="shared" si="3"/>
        <v>0</v>
      </c>
      <c r="H52" s="8">
        <f t="shared" si="4"/>
        <v>0</v>
      </c>
      <c r="I52" s="11">
        <f t="shared" si="5"/>
        <v>0</v>
      </c>
    </row>
    <row r="53" spans="1:9" ht="18.75" customHeight="1">
      <c r="A53" s="18"/>
      <c r="B53" s="6"/>
      <c r="C53" s="18"/>
      <c r="D53" s="6"/>
      <c r="E53" s="6"/>
      <c r="F53" s="8"/>
      <c r="G53" s="8">
        <f t="shared" si="3"/>
        <v>0</v>
      </c>
      <c r="H53" s="8">
        <f t="shared" si="4"/>
        <v>0</v>
      </c>
      <c r="I53" s="11">
        <f t="shared" si="5"/>
        <v>0</v>
      </c>
    </row>
    <row r="54" spans="1:9" ht="18.75" customHeight="1">
      <c r="A54" s="18"/>
      <c r="B54" s="6"/>
      <c r="C54" s="18"/>
      <c r="D54" s="6"/>
      <c r="E54" s="6"/>
      <c r="F54" s="8"/>
      <c r="G54" s="8">
        <f t="shared" si="3"/>
        <v>0</v>
      </c>
      <c r="H54" s="8">
        <f t="shared" si="4"/>
        <v>0</v>
      </c>
      <c r="I54" s="11">
        <f t="shared" si="5"/>
        <v>0</v>
      </c>
    </row>
    <row r="55" spans="1:9" ht="18.75" customHeight="1">
      <c r="A55" s="18"/>
      <c r="B55" s="6"/>
      <c r="C55" s="18"/>
      <c r="D55" s="6"/>
      <c r="E55" s="6"/>
      <c r="F55" s="8"/>
      <c r="G55" s="8">
        <f t="shared" si="3"/>
        <v>0</v>
      </c>
      <c r="H55" s="8">
        <f t="shared" si="4"/>
        <v>0</v>
      </c>
      <c r="I55" s="11">
        <f t="shared" si="5"/>
        <v>0</v>
      </c>
    </row>
    <row r="56" spans="1:9" ht="18.75" customHeight="1">
      <c r="A56" s="18"/>
      <c r="B56" s="6"/>
      <c r="C56" s="18"/>
      <c r="D56" s="6"/>
      <c r="E56" s="6"/>
      <c r="F56" s="8"/>
      <c r="G56" s="8">
        <f t="shared" si="3"/>
        <v>0</v>
      </c>
      <c r="H56" s="8">
        <f t="shared" si="4"/>
        <v>0</v>
      </c>
      <c r="I56" s="11">
        <f t="shared" si="5"/>
        <v>0</v>
      </c>
    </row>
    <row r="57" spans="1:9" ht="18.75" customHeight="1">
      <c r="A57" s="18"/>
      <c r="B57" s="6"/>
      <c r="C57" s="18"/>
      <c r="D57" s="6"/>
      <c r="E57" s="6"/>
      <c r="F57" s="8"/>
      <c r="G57" s="8">
        <f t="shared" si="3"/>
        <v>0</v>
      </c>
      <c r="H57" s="8">
        <f t="shared" si="4"/>
        <v>0</v>
      </c>
      <c r="I57" s="11">
        <f t="shared" si="5"/>
        <v>0</v>
      </c>
    </row>
    <row r="58" spans="1:9" ht="18.75" customHeight="1">
      <c r="A58" s="18"/>
      <c r="B58" s="6"/>
      <c r="C58" s="18"/>
      <c r="D58" s="6"/>
      <c r="E58" s="6"/>
      <c r="F58" s="8"/>
      <c r="G58" s="8">
        <f t="shared" si="3"/>
        <v>0</v>
      </c>
      <c r="H58" s="8">
        <f t="shared" si="4"/>
        <v>0</v>
      </c>
      <c r="I58" s="11">
        <f t="shared" si="5"/>
        <v>0</v>
      </c>
    </row>
    <row r="59" spans="1:9" ht="18.75" customHeight="1">
      <c r="A59" s="18"/>
      <c r="B59" s="6"/>
      <c r="C59" s="18"/>
      <c r="D59" s="6"/>
      <c r="E59" s="6"/>
      <c r="F59" s="8"/>
      <c r="G59" s="8">
        <f t="shared" si="3"/>
        <v>0</v>
      </c>
      <c r="H59" s="8">
        <f t="shared" si="4"/>
        <v>0</v>
      </c>
      <c r="I59" s="11">
        <f t="shared" si="5"/>
        <v>0</v>
      </c>
    </row>
    <row r="60" spans="1:9" ht="18.75" customHeight="1">
      <c r="A60" s="18"/>
      <c r="B60" s="6"/>
      <c r="C60" s="18"/>
      <c r="D60" s="6"/>
      <c r="E60" s="6"/>
      <c r="F60" s="8"/>
      <c r="G60" s="8">
        <f t="shared" si="3"/>
        <v>0</v>
      </c>
      <c r="H60" s="8">
        <f t="shared" si="4"/>
        <v>0</v>
      </c>
      <c r="I60" s="11">
        <f t="shared" si="5"/>
        <v>0</v>
      </c>
    </row>
    <row r="61" spans="1:9" ht="18.75" customHeight="1">
      <c r="A61" s="18"/>
      <c r="B61" s="6"/>
      <c r="C61" s="18"/>
      <c r="D61" s="6"/>
      <c r="E61" s="6"/>
      <c r="F61" s="8"/>
      <c r="G61" s="8">
        <f t="shared" si="3"/>
        <v>0</v>
      </c>
      <c r="H61" s="8">
        <f t="shared" si="4"/>
        <v>0</v>
      </c>
      <c r="I61" s="11">
        <f t="shared" si="5"/>
        <v>0</v>
      </c>
    </row>
    <row r="62" spans="1:9" ht="18.75" customHeight="1">
      <c r="A62" s="18"/>
      <c r="B62" s="6"/>
      <c r="C62" s="18"/>
      <c r="D62" s="6"/>
      <c r="E62" s="6"/>
      <c r="F62" s="8"/>
      <c r="G62" s="8">
        <f t="shared" si="3"/>
        <v>0</v>
      </c>
      <c r="H62" s="8">
        <f t="shared" si="4"/>
        <v>0</v>
      </c>
      <c r="I62" s="11">
        <f t="shared" si="5"/>
        <v>0</v>
      </c>
    </row>
    <row r="63" spans="1:9" ht="18.75" customHeight="1">
      <c r="A63" s="20"/>
      <c r="B63" s="6"/>
      <c r="C63" s="18"/>
      <c r="D63" s="15"/>
      <c r="E63" s="15"/>
      <c r="F63" s="16"/>
      <c r="G63" s="16">
        <f t="shared" si="3"/>
        <v>0</v>
      </c>
      <c r="H63" s="16">
        <f t="shared" si="4"/>
        <v>0</v>
      </c>
      <c r="I63" s="17">
        <f t="shared" si="5"/>
        <v>0</v>
      </c>
    </row>
  </sheetData>
  <sheetProtection/>
  <conditionalFormatting sqref="G1:I65536">
    <cfRule type="cellIs" priority="1" dxfId="0" operator="equal" stopIfTrue="1">
      <formula>0</formula>
    </cfRule>
  </conditionalFormatting>
  <dataValidations count="1">
    <dataValidation type="list" allowBlank="1" showInputMessage="1" showErrorMessage="1" sqref="B2:B63">
      <formula1>Poste</formula1>
    </dataValidation>
  </dataValidations>
  <printOptions horizontalCentered="1"/>
  <pageMargins left="0" right="0" top="0.3937007874015748" bottom="0.1968503937007874" header="0.31496062992125984" footer="0.31496062992125984"/>
  <pageSetup orientation="landscape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showZeros="0" tabSelected="1" zoomScalePageLayoutView="0" workbookViewId="0" topLeftCell="A1">
      <selection activeCell="G20" sqref="G20"/>
    </sheetView>
  </sheetViews>
  <sheetFormatPr defaultColWidth="11.421875" defaultRowHeight="18" customHeight="1"/>
  <cols>
    <col min="1" max="1" width="30.57421875" style="24" bestFit="1" customWidth="1"/>
    <col min="2" max="13" width="13.00390625" style="1" customWidth="1"/>
    <col min="14" max="16384" width="11.421875" style="1" customWidth="1"/>
  </cols>
  <sheetData>
    <row r="1" spans="1:13" s="29" customFormat="1" ht="18" customHeight="1">
      <c r="A1" s="27"/>
      <c r="B1" s="28">
        <v>42736</v>
      </c>
      <c r="C1" s="28">
        <v>42767</v>
      </c>
      <c r="D1" s="28">
        <v>42795</v>
      </c>
      <c r="E1" s="28">
        <v>42826</v>
      </c>
      <c r="F1" s="28">
        <v>42856</v>
      </c>
      <c r="G1" s="28">
        <v>42887</v>
      </c>
      <c r="H1" s="28">
        <v>42917</v>
      </c>
      <c r="I1" s="28">
        <v>42948</v>
      </c>
      <c r="J1" s="28">
        <v>42979</v>
      </c>
      <c r="K1" s="28">
        <v>43009</v>
      </c>
      <c r="L1" s="28">
        <v>43040</v>
      </c>
      <c r="M1" s="28">
        <v>43070</v>
      </c>
    </row>
    <row r="2" spans="1:13" ht="18" customHeight="1">
      <c r="A2" s="25" t="s">
        <v>14</v>
      </c>
      <c r="B2" s="1">
        <f>SUMPRODUCT(('Gestion dépense'!B$2:$B$1000=$A2)*(MONTH('Gestion dépense'!$D$2:$D$1000)=MONTH(B$1))*('Gestion dépense'!$I$2:$I$1000))</f>
        <v>0</v>
      </c>
      <c r="C2" s="1">
        <f>SUMPRODUCT(('Gestion dépense'!$B$2:C$1000=$A2)*(MONTH('Gestion dépense'!$D$2:$D$1000)=MONTH(C$1))*('Gestion dépense'!$I$2:$I$1000))</f>
        <v>229.95</v>
      </c>
      <c r="D2" s="1">
        <f>SUMPRODUCT(('Gestion dépense'!$B$2:D$1000=$A2)*(MONTH('Gestion dépense'!$D$2:$D$1000)=MONTH(D$1))*('Gestion dépense'!$I$2:$I$1000))</f>
        <v>0</v>
      </c>
      <c r="E2" s="1">
        <f>SUMPRODUCT(('Gestion dépense'!$B$2:E$1000=$A2)*(MONTH('Gestion dépense'!$D$2:$D$1000)=MONTH(E$1))*('Gestion dépense'!$I$2:$I$1000))</f>
        <v>0</v>
      </c>
      <c r="F2" s="1">
        <f>SUMPRODUCT(('Gestion dépense'!$B$2:F$1000=$A2)*(MONTH('Gestion dépense'!$D$2:$D$1000)=MONTH(F$1))*('Gestion dépense'!$I$2:$I$1000))</f>
        <v>0</v>
      </c>
      <c r="G2" s="1">
        <f>SUMPRODUCT(('Gestion dépense'!$B$2:G$1000=$A2)*(MONTH('Gestion dépense'!$D$2:$D$1000)=MONTH(G$1))*('Gestion dépense'!$I$2:$I$1000))</f>
        <v>0</v>
      </c>
      <c r="H2" s="1">
        <f>SUMPRODUCT(('Gestion dépense'!$B$2:H$1000=$A2)*(MONTH('Gestion dépense'!$D$2:$D$1000)=MONTH(H$1))*('Gestion dépense'!$I$2:$I$1000))</f>
        <v>0</v>
      </c>
      <c r="I2" s="1">
        <f>SUMPRODUCT(('Gestion dépense'!$B$2:I$1000=$A2)*(MONTH('Gestion dépense'!$D$2:$D$1000)=MONTH(I$1))*('Gestion dépense'!$I$2:$I$1000))</f>
        <v>0</v>
      </c>
      <c r="J2" s="1">
        <f>SUMPRODUCT(('Gestion dépense'!$B$2:J$1000=$A2)*(MONTH('Gestion dépense'!$D$2:$D$1000)=MONTH(J$1))*('Gestion dépense'!$I$2:$I$1000))</f>
        <v>0</v>
      </c>
      <c r="K2" s="1">
        <f>SUMPRODUCT(('Gestion dépense'!$B$2:K$1000=$A2)*(MONTH('Gestion dépense'!$D$2:$D$1000)=MONTH(K$1))*('Gestion dépense'!$I$2:$I$1000))</f>
        <v>0</v>
      </c>
      <c r="L2" s="1">
        <f>SUMPRODUCT(('Gestion dépense'!$B$2:L$1000=$A2)*(MONTH('Gestion dépense'!$D$2:$D$1000)=MONTH(L$1))*('Gestion dépense'!$I$2:$I$1000))</f>
        <v>0</v>
      </c>
      <c r="M2" s="1">
        <f>SUMPRODUCT(('Gestion dépense'!$B$2:M$1000=$A2)*(MONTH('Gestion dépense'!$D$2:$D$1000)=MONTH(M$1))*('Gestion dépense'!$I$2:$I$1000))</f>
        <v>0</v>
      </c>
    </row>
    <row r="3" spans="1:13" ht="18" customHeight="1">
      <c r="A3" s="26" t="s">
        <v>8</v>
      </c>
      <c r="B3" s="1">
        <f>SUMPRODUCT(('Gestion dépense'!B$2:$B$1000=$A3)*(MONTH('Gestion dépense'!$D$2:$D$1000)=MONTH(B$1))*('Gestion dépense'!$I$2:$I$1000))</f>
        <v>114.975</v>
      </c>
      <c r="C3" s="1">
        <f>SUMPRODUCT(('Gestion dépense'!$B$2:C$1000=$A3)*(MONTH('Gestion dépense'!$D$2:$D$1000)=MONTH(C$1))*('Gestion dépense'!$I$2:$I$1000))</f>
        <v>0</v>
      </c>
      <c r="D3" s="1">
        <f>SUMPRODUCT(('Gestion dépense'!$B$2:D$1000=$A3)*(MONTH('Gestion dépense'!$D$2:$D$1000)=MONTH(D$1))*('Gestion dépense'!$I$2:$I$1000))</f>
        <v>344.925</v>
      </c>
      <c r="E3" s="1">
        <f>SUMPRODUCT(('Gestion dépense'!$B$2:E$1000=$A3)*(MONTH('Gestion dépense'!$D$2:$D$1000)=MONTH(E$1))*('Gestion dépense'!$I$2:$I$1000))</f>
        <v>0</v>
      </c>
      <c r="F3" s="1">
        <f>SUMPRODUCT(('Gestion dépense'!$B$2:F$1000=$A3)*(MONTH('Gestion dépense'!$D$2:$D$1000)=MONTH(F$1))*('Gestion dépense'!$I$2:$I$1000))</f>
        <v>0</v>
      </c>
      <c r="G3" s="1">
        <f>SUMPRODUCT(('Gestion dépense'!$B$2:G$1000=$A3)*(MONTH('Gestion dépense'!$D$2:$D$1000)=MONTH(G$1))*('Gestion dépense'!$I$2:$I$1000))</f>
        <v>0</v>
      </c>
      <c r="H3" s="1">
        <f>SUMPRODUCT(('Gestion dépense'!$B$2:H$1000=$A3)*(MONTH('Gestion dépense'!$D$2:$D$1000)=MONTH(H$1))*('Gestion dépense'!$I$2:$I$1000))</f>
        <v>0</v>
      </c>
      <c r="I3" s="1">
        <f>SUMPRODUCT(('Gestion dépense'!$B$2:I$1000=$A3)*(MONTH('Gestion dépense'!$D$2:$D$1000)=MONTH(I$1))*('Gestion dépense'!$I$2:$I$1000))</f>
        <v>0</v>
      </c>
      <c r="J3" s="1">
        <f>SUMPRODUCT(('Gestion dépense'!$B$2:J$1000=$A3)*(MONTH('Gestion dépense'!$D$2:$D$1000)=MONTH(J$1))*('Gestion dépense'!$I$2:$I$1000))</f>
        <v>0</v>
      </c>
      <c r="K3" s="1">
        <f>SUMPRODUCT(('Gestion dépense'!$B$2:K$1000=$A3)*(MONTH('Gestion dépense'!$D$2:$D$1000)=MONTH(K$1))*('Gestion dépense'!$I$2:$I$1000))</f>
        <v>0</v>
      </c>
      <c r="L3" s="1">
        <f>SUMPRODUCT(('Gestion dépense'!$B$2:L$1000=$A3)*(MONTH('Gestion dépense'!$D$2:$D$1000)=MONTH(L$1))*('Gestion dépense'!$I$2:$I$1000))</f>
        <v>0</v>
      </c>
      <c r="M3" s="1">
        <f>SUMPRODUCT(('Gestion dépense'!$B$2:M$1000=$A3)*(MONTH('Gestion dépense'!$D$2:$D$1000)=MONTH(M$1))*('Gestion dépense'!$I$2:$I$1000))</f>
        <v>0</v>
      </c>
    </row>
    <row r="4" spans="1:13" ht="18" customHeight="1">
      <c r="A4" s="26" t="s">
        <v>11</v>
      </c>
      <c r="B4" s="1">
        <f>SUMPRODUCT(('Gestion dépense'!B$2:$B$1000=$A4)*(MONTH('Gestion dépense'!$D$2:$D$1000)=MONTH(B$1))*('Gestion dépense'!$I$2:$I$1000))</f>
        <v>0</v>
      </c>
      <c r="C4" s="1">
        <f>SUMPRODUCT(('Gestion dépense'!$B$2:C$1000=$A4)*(MONTH('Gestion dépense'!$D$2:$D$1000)=MONTH(C$1))*('Gestion dépense'!$I$2:$I$1000))</f>
        <v>0</v>
      </c>
      <c r="D4" s="1">
        <f>SUMPRODUCT(('Gestion dépense'!$B$2:D$1000=$A4)*(MONTH('Gestion dépense'!$D$2:$D$1000)=MONTH(D$1))*('Gestion dépense'!$I$2:$I$1000))</f>
        <v>0</v>
      </c>
      <c r="E4" s="1">
        <f>SUMPRODUCT(('Gestion dépense'!$B$2:E$1000=$A4)*(MONTH('Gestion dépense'!$D$2:$D$1000)=MONTH(E$1))*('Gestion dépense'!$I$2:$I$1000))</f>
        <v>0</v>
      </c>
      <c r="F4" s="1">
        <f>SUMPRODUCT(('Gestion dépense'!$B$2:F$1000=$A4)*(MONTH('Gestion dépense'!$D$2:$D$1000)=MONTH(F$1))*('Gestion dépense'!$I$2:$I$1000))</f>
        <v>0</v>
      </c>
      <c r="G4" s="1">
        <f>SUMPRODUCT(('Gestion dépense'!$B$2:G$1000=$A4)*(MONTH('Gestion dépense'!$D$2:$D$1000)=MONTH(G$1))*('Gestion dépense'!$I$2:$I$1000))</f>
        <v>0</v>
      </c>
      <c r="H4" s="1">
        <f>SUMPRODUCT(('Gestion dépense'!$B$2:H$1000=$A4)*(MONTH('Gestion dépense'!$D$2:$D$1000)=MONTH(H$1))*('Gestion dépense'!$I$2:$I$1000))</f>
        <v>0</v>
      </c>
      <c r="I4" s="1">
        <f>SUMPRODUCT(('Gestion dépense'!$B$2:I$1000=$A4)*(MONTH('Gestion dépense'!$D$2:$D$1000)=MONTH(I$1))*('Gestion dépense'!$I$2:$I$1000))</f>
        <v>0</v>
      </c>
      <c r="J4" s="1">
        <f>SUMPRODUCT(('Gestion dépense'!$B$2:J$1000=$A4)*(MONTH('Gestion dépense'!$D$2:$D$1000)=MONTH(J$1))*('Gestion dépense'!$I$2:$I$1000))</f>
        <v>0</v>
      </c>
      <c r="K4" s="1">
        <f>SUMPRODUCT(('Gestion dépense'!$B$2:K$1000=$A4)*(MONTH('Gestion dépense'!$D$2:$D$1000)=MONTH(K$1))*('Gestion dépense'!$I$2:$I$1000))</f>
        <v>0</v>
      </c>
      <c r="L4" s="1">
        <f>SUMPRODUCT(('Gestion dépense'!$B$2:L$1000=$A4)*(MONTH('Gestion dépense'!$D$2:$D$1000)=MONTH(L$1))*('Gestion dépense'!$I$2:$I$1000))</f>
        <v>0</v>
      </c>
      <c r="M4" s="1">
        <f>SUMPRODUCT(('Gestion dépense'!$B$2:M$1000=$A4)*(MONTH('Gestion dépense'!$D$2:$D$1000)=MONTH(M$1))*('Gestion dépense'!$I$2:$I$1000))</f>
        <v>0</v>
      </c>
    </row>
    <row r="5" spans="1:13" ht="18" customHeight="1">
      <c r="A5" s="26" t="s">
        <v>12</v>
      </c>
      <c r="B5" s="1">
        <f>SUMPRODUCT(('Gestion dépense'!B$2:$B$1000=$A5)*(MONTH('Gestion dépense'!$D$2:$D$1000)=MONTH(B$1))*('Gestion dépense'!$I$2:$I$1000))</f>
        <v>0</v>
      </c>
      <c r="C5" s="1">
        <f>SUMPRODUCT(('Gestion dépense'!$B$2:C$1000=$A5)*(MONTH('Gestion dépense'!$D$2:$D$1000)=MONTH(C$1))*('Gestion dépense'!$I$2:$I$1000))</f>
        <v>0</v>
      </c>
      <c r="D5" s="1">
        <f>SUMPRODUCT(('Gestion dépense'!$B$2:D$1000=$A5)*(MONTH('Gestion dépense'!$D$2:$D$1000)=MONTH(D$1))*('Gestion dépense'!$I$2:$I$1000))</f>
        <v>0</v>
      </c>
      <c r="E5" s="1">
        <f>SUMPRODUCT(('Gestion dépense'!$B$2:E$1000=$A5)*(MONTH('Gestion dépense'!$D$2:$D$1000)=MONTH(E$1))*('Gestion dépense'!$I$2:$I$1000))</f>
        <v>0</v>
      </c>
      <c r="F5" s="1">
        <f>SUMPRODUCT(('Gestion dépense'!$B$2:F$1000=$A5)*(MONTH('Gestion dépense'!$D$2:$D$1000)=MONTH(F$1))*('Gestion dépense'!$I$2:$I$1000))</f>
        <v>0</v>
      </c>
      <c r="G5" s="1">
        <f>SUMPRODUCT(('Gestion dépense'!$B$2:G$1000=$A5)*(MONTH('Gestion dépense'!$D$2:$D$1000)=MONTH(G$1))*('Gestion dépense'!$I$2:$I$1000))</f>
        <v>0</v>
      </c>
      <c r="H5" s="1">
        <f>SUMPRODUCT(('Gestion dépense'!$B$2:H$1000=$A5)*(MONTH('Gestion dépense'!$D$2:$D$1000)=MONTH(H$1))*('Gestion dépense'!$I$2:$I$1000))</f>
        <v>0</v>
      </c>
      <c r="I5" s="1">
        <f>SUMPRODUCT(('Gestion dépense'!$B$2:I$1000=$A5)*(MONTH('Gestion dépense'!$D$2:$D$1000)=MONTH(I$1))*('Gestion dépense'!$I$2:$I$1000))</f>
        <v>0</v>
      </c>
      <c r="J5" s="1">
        <f>SUMPRODUCT(('Gestion dépense'!$B$2:J$1000=$A5)*(MONTH('Gestion dépense'!$D$2:$D$1000)=MONTH(J$1))*('Gestion dépense'!$I$2:$I$1000))</f>
        <v>0</v>
      </c>
      <c r="K5" s="1">
        <f>SUMPRODUCT(('Gestion dépense'!$B$2:K$1000=$A5)*(MONTH('Gestion dépense'!$D$2:$D$1000)=MONTH(K$1))*('Gestion dépense'!$I$2:$I$1000))</f>
        <v>0</v>
      </c>
      <c r="L5" s="1">
        <f>SUMPRODUCT(('Gestion dépense'!$B$2:L$1000=$A5)*(MONTH('Gestion dépense'!$D$2:$D$1000)=MONTH(L$1))*('Gestion dépense'!$I$2:$I$1000))</f>
        <v>0</v>
      </c>
      <c r="M5" s="1">
        <f>SUMPRODUCT(('Gestion dépense'!$B$2:M$1000=$A5)*(MONTH('Gestion dépense'!$D$2:$D$1000)=MONTH(M$1))*('Gestion dépense'!$I$2:$I$1000))</f>
        <v>0</v>
      </c>
    </row>
    <row r="6" spans="1:13" ht="18" customHeight="1">
      <c r="A6" s="25" t="s">
        <v>9</v>
      </c>
      <c r="B6" s="1">
        <f>SUMPRODUCT(('Gestion dépense'!B$2:$B$1000=$A6)*(MONTH('Gestion dépense'!$D$2:$D$1000)=MONTH(B$1))*('Gestion dépense'!$I$2:$I$1000))</f>
        <v>0</v>
      </c>
      <c r="C6" s="1">
        <f>SUMPRODUCT(('Gestion dépense'!$B$2:C$1000=$A6)*(MONTH('Gestion dépense'!$D$2:$D$1000)=MONTH(C$1))*('Gestion dépense'!$I$2:$I$1000))</f>
        <v>0</v>
      </c>
      <c r="D6" s="1">
        <f>SUMPRODUCT(('Gestion dépense'!$B$2:D$1000=$A6)*(MONTH('Gestion dépense'!$D$2:$D$1000)=MONTH(D$1))*('Gestion dépense'!$I$2:$I$1000))</f>
        <v>0</v>
      </c>
      <c r="E6" s="1">
        <f>SUMPRODUCT(('Gestion dépense'!$B$2:E$1000=$A6)*(MONTH('Gestion dépense'!$D$2:$D$1000)=MONTH(E$1))*('Gestion dépense'!$I$2:$I$1000))</f>
        <v>0</v>
      </c>
      <c r="F6" s="1">
        <f>SUMPRODUCT(('Gestion dépense'!$B$2:F$1000=$A6)*(MONTH('Gestion dépense'!$D$2:$D$1000)=MONTH(F$1))*('Gestion dépense'!$I$2:$I$1000))</f>
        <v>0</v>
      </c>
      <c r="G6" s="1">
        <f>SUMPRODUCT(('Gestion dépense'!$B$2:G$1000=$A6)*(MONTH('Gestion dépense'!$D$2:$D$1000)=MONTH(G$1))*('Gestion dépense'!$I$2:$I$1000))</f>
        <v>0</v>
      </c>
      <c r="H6" s="1">
        <f>SUMPRODUCT(('Gestion dépense'!$B$2:H$1000=$A6)*(MONTH('Gestion dépense'!$D$2:$D$1000)=MONTH(H$1))*('Gestion dépense'!$I$2:$I$1000))</f>
        <v>0</v>
      </c>
      <c r="I6" s="1">
        <f>SUMPRODUCT(('Gestion dépense'!$B$2:I$1000=$A6)*(MONTH('Gestion dépense'!$D$2:$D$1000)=MONTH(I$1))*('Gestion dépense'!$I$2:$I$1000))</f>
        <v>0</v>
      </c>
      <c r="J6" s="1">
        <f>SUMPRODUCT(('Gestion dépense'!$B$2:J$1000=$A6)*(MONTH('Gestion dépense'!$D$2:$D$1000)=MONTH(J$1))*('Gestion dépense'!$I$2:$I$1000))</f>
        <v>0</v>
      </c>
      <c r="K6" s="1">
        <f>SUMPRODUCT(('Gestion dépense'!$B$2:K$1000=$A6)*(MONTH('Gestion dépense'!$D$2:$D$1000)=MONTH(K$1))*('Gestion dépense'!$I$2:$I$1000))</f>
        <v>0</v>
      </c>
      <c r="L6" s="1">
        <f>SUMPRODUCT(('Gestion dépense'!$B$2:L$1000=$A6)*(MONTH('Gestion dépense'!$D$2:$D$1000)=MONTH(L$1))*('Gestion dépense'!$I$2:$I$1000))</f>
        <v>0</v>
      </c>
      <c r="M6" s="1">
        <f>SUMPRODUCT(('Gestion dépense'!$B$2:M$1000=$A6)*(MONTH('Gestion dépense'!$D$2:$D$1000)=MONTH(M$1))*('Gestion dépense'!$I$2:$I$1000))</f>
        <v>0</v>
      </c>
    </row>
    <row r="7" spans="1:13" ht="18" customHeight="1">
      <c r="A7" s="25" t="s">
        <v>16</v>
      </c>
      <c r="B7" s="1">
        <f>SUMPRODUCT(('Gestion dépense'!B$2:$B$1000=$A7)*(MONTH('Gestion dépense'!$D$2:$D$1000)=MONTH(B$1))*('Gestion dépense'!$I$2:$I$1000))</f>
        <v>0</v>
      </c>
      <c r="C7" s="1">
        <f>SUMPRODUCT(('Gestion dépense'!$B$2:C$1000=$A7)*(MONTH('Gestion dépense'!$D$2:$D$1000)=MONTH(C$1))*('Gestion dépense'!$I$2:$I$1000))</f>
        <v>0</v>
      </c>
      <c r="D7" s="1">
        <f>SUMPRODUCT(('Gestion dépense'!$B$2:D$1000=$A7)*(MONTH('Gestion dépense'!$D$2:$D$1000)=MONTH(D$1))*('Gestion dépense'!$I$2:$I$1000))</f>
        <v>0</v>
      </c>
      <c r="E7" s="1">
        <f>SUMPRODUCT(('Gestion dépense'!$B$2:E$1000=$A7)*(MONTH('Gestion dépense'!$D$2:$D$1000)=MONTH(E$1))*('Gestion dépense'!$I$2:$I$1000))</f>
        <v>0</v>
      </c>
      <c r="F7" s="1">
        <f>SUMPRODUCT(('Gestion dépense'!$B$2:F$1000=$A7)*(MONTH('Gestion dépense'!$D$2:$D$1000)=MONTH(F$1))*('Gestion dépense'!$I$2:$I$1000))</f>
        <v>0</v>
      </c>
      <c r="G7" s="1">
        <f>SUMPRODUCT(('Gestion dépense'!$B$2:G$1000=$A7)*(MONTH('Gestion dépense'!$D$2:$D$1000)=MONTH(G$1))*('Gestion dépense'!$I$2:$I$1000))</f>
        <v>0</v>
      </c>
      <c r="H7" s="1">
        <f>SUMPRODUCT(('Gestion dépense'!$B$2:H$1000=$A7)*(MONTH('Gestion dépense'!$D$2:$D$1000)=MONTH(H$1))*('Gestion dépense'!$I$2:$I$1000))</f>
        <v>0</v>
      </c>
      <c r="I7" s="1">
        <f>SUMPRODUCT(('Gestion dépense'!$B$2:I$1000=$A7)*(MONTH('Gestion dépense'!$D$2:$D$1000)=MONTH(I$1))*('Gestion dépense'!$I$2:$I$1000))</f>
        <v>0</v>
      </c>
      <c r="J7" s="1">
        <f>SUMPRODUCT(('Gestion dépense'!$B$2:J$1000=$A7)*(MONTH('Gestion dépense'!$D$2:$D$1000)=MONTH(J$1))*('Gestion dépense'!$I$2:$I$1000))</f>
        <v>0</v>
      </c>
      <c r="K7" s="1">
        <f>SUMPRODUCT(('Gestion dépense'!$B$2:K$1000=$A7)*(MONTH('Gestion dépense'!$D$2:$D$1000)=MONTH(K$1))*('Gestion dépense'!$I$2:$I$1000))</f>
        <v>0</v>
      </c>
      <c r="L7" s="1">
        <f>SUMPRODUCT(('Gestion dépense'!$B$2:L$1000=$A7)*(MONTH('Gestion dépense'!$D$2:$D$1000)=MONTH(L$1))*('Gestion dépense'!$I$2:$I$1000))</f>
        <v>0</v>
      </c>
      <c r="M7" s="1">
        <f>SUMPRODUCT(('Gestion dépense'!$B$2:M$1000=$A7)*(MONTH('Gestion dépense'!$D$2:$D$1000)=MONTH(M$1))*('Gestion dépense'!$I$2:$I$1000))</f>
        <v>0</v>
      </c>
    </row>
    <row r="8" spans="1:13" ht="18" customHeight="1">
      <c r="A8" s="26" t="s">
        <v>10</v>
      </c>
      <c r="B8" s="1">
        <f>SUMPRODUCT(('Gestion dépense'!B$2:$B$1000=$A8)*(MONTH('Gestion dépense'!$D$2:$D$1000)=MONTH(B$1))*('Gestion dépense'!$I$2:$I$1000))</f>
        <v>0</v>
      </c>
      <c r="C8" s="1">
        <f>SUMPRODUCT(('Gestion dépense'!$B$2:C$1000=$A8)*(MONTH('Gestion dépense'!$D$2:$D$1000)=MONTH(C$1))*('Gestion dépense'!$I$2:$I$1000))</f>
        <v>0</v>
      </c>
      <c r="D8" s="1">
        <f>SUMPRODUCT(('Gestion dépense'!$B$2:D$1000=$A8)*(MONTH('Gestion dépense'!$D$2:$D$1000)=MONTH(D$1))*('Gestion dépense'!$I$2:$I$1000))</f>
        <v>0</v>
      </c>
      <c r="E8" s="1">
        <f>SUMPRODUCT(('Gestion dépense'!$B$2:E$1000=$A8)*(MONTH('Gestion dépense'!$D$2:$D$1000)=MONTH(E$1))*('Gestion dépense'!$I$2:$I$1000))</f>
        <v>0</v>
      </c>
      <c r="F8" s="1">
        <f>SUMPRODUCT(('Gestion dépense'!$B$2:F$1000=$A8)*(MONTH('Gestion dépense'!$D$2:$D$1000)=MONTH(F$1))*('Gestion dépense'!$I$2:$I$1000))</f>
        <v>0</v>
      </c>
      <c r="G8" s="1">
        <f>SUMPRODUCT(('Gestion dépense'!$B$2:G$1000=$A8)*(MONTH('Gestion dépense'!$D$2:$D$1000)=MONTH(G$1))*('Gestion dépense'!$I$2:$I$1000))</f>
        <v>0</v>
      </c>
      <c r="H8" s="1">
        <f>SUMPRODUCT(('Gestion dépense'!$B$2:H$1000=$A8)*(MONTH('Gestion dépense'!$D$2:$D$1000)=MONTH(H$1))*('Gestion dépense'!$I$2:$I$1000))</f>
        <v>0</v>
      </c>
      <c r="I8" s="1">
        <f>SUMPRODUCT(('Gestion dépense'!$B$2:I$1000=$A8)*(MONTH('Gestion dépense'!$D$2:$D$1000)=MONTH(I$1))*('Gestion dépense'!$I$2:$I$1000))</f>
        <v>0</v>
      </c>
      <c r="J8" s="1">
        <f>SUMPRODUCT(('Gestion dépense'!$B$2:J$1000=$A8)*(MONTH('Gestion dépense'!$D$2:$D$1000)=MONTH(J$1))*('Gestion dépense'!$I$2:$I$1000))</f>
        <v>0</v>
      </c>
      <c r="K8" s="1">
        <f>SUMPRODUCT(('Gestion dépense'!$B$2:K$1000=$A8)*(MONTH('Gestion dépense'!$D$2:$D$1000)=MONTH(K$1))*('Gestion dépense'!$I$2:$I$1000))</f>
        <v>0</v>
      </c>
      <c r="L8" s="1">
        <f>SUMPRODUCT(('Gestion dépense'!$B$2:L$1000=$A8)*(MONTH('Gestion dépense'!$D$2:$D$1000)=MONTH(L$1))*('Gestion dépense'!$I$2:$I$1000))</f>
        <v>0</v>
      </c>
      <c r="M8" s="1">
        <f>SUMPRODUCT(('Gestion dépense'!$B$2:M$1000=$A8)*(MONTH('Gestion dépense'!$D$2:$D$1000)=MONTH(M$1))*('Gestion dépense'!$I$2:$I$1000))</f>
        <v>0</v>
      </c>
    </row>
    <row r="9" spans="1:13" ht="18" customHeight="1">
      <c r="A9" s="25" t="s">
        <v>13</v>
      </c>
      <c r="B9" s="1">
        <f>SUMPRODUCT(('Gestion dépense'!B$2:$B$1000=$A9)*(MONTH('Gestion dépense'!$D$2:$D$1000)=MONTH(B$1))*('Gestion dépense'!$I$2:$I$1000))</f>
        <v>0</v>
      </c>
      <c r="C9" s="1">
        <f>SUMPRODUCT(('Gestion dépense'!$B$2:C$1000=$A9)*(MONTH('Gestion dépense'!$D$2:$D$1000)=MONTH(C$1))*('Gestion dépense'!$I$2:$I$1000))</f>
        <v>0</v>
      </c>
      <c r="D9" s="1">
        <f>SUMPRODUCT(('Gestion dépense'!$B$2:D$1000=$A9)*(MONTH('Gestion dépense'!$D$2:$D$1000)=MONTH(D$1))*('Gestion dépense'!$I$2:$I$1000))</f>
        <v>0</v>
      </c>
      <c r="E9" s="1">
        <f>SUMPRODUCT(('Gestion dépense'!$B$2:E$1000=$A9)*(MONTH('Gestion dépense'!$D$2:$D$1000)=MONTH(E$1))*('Gestion dépense'!$I$2:$I$1000))</f>
        <v>0</v>
      </c>
      <c r="F9" s="1">
        <f>SUMPRODUCT(('Gestion dépense'!$B$2:F$1000=$A9)*(MONTH('Gestion dépense'!$D$2:$D$1000)=MONTH(F$1))*('Gestion dépense'!$I$2:$I$1000))</f>
        <v>0</v>
      </c>
      <c r="G9" s="1">
        <f>SUMPRODUCT(('Gestion dépense'!$B$2:G$1000=$A9)*(MONTH('Gestion dépense'!$D$2:$D$1000)=MONTH(G$1))*('Gestion dépense'!$I$2:$I$1000))</f>
        <v>0</v>
      </c>
      <c r="H9" s="1">
        <f>SUMPRODUCT(('Gestion dépense'!$B$2:H$1000=$A9)*(MONTH('Gestion dépense'!$D$2:$D$1000)=MONTH(H$1))*('Gestion dépense'!$I$2:$I$1000))</f>
        <v>0</v>
      </c>
      <c r="I9" s="1">
        <f>SUMPRODUCT(('Gestion dépense'!$B$2:I$1000=$A9)*(MONTH('Gestion dépense'!$D$2:$D$1000)=MONTH(I$1))*('Gestion dépense'!$I$2:$I$1000))</f>
        <v>0</v>
      </c>
      <c r="J9" s="1">
        <f>SUMPRODUCT(('Gestion dépense'!$B$2:J$1000=$A9)*(MONTH('Gestion dépense'!$D$2:$D$1000)=MONTH(J$1))*('Gestion dépense'!$I$2:$I$1000))</f>
        <v>0</v>
      </c>
      <c r="K9" s="1">
        <f>SUMPRODUCT(('Gestion dépense'!$B$2:K$1000=$A9)*(MONTH('Gestion dépense'!$D$2:$D$1000)=MONTH(K$1))*('Gestion dépense'!$I$2:$I$1000))</f>
        <v>0</v>
      </c>
      <c r="L9" s="1">
        <f>SUMPRODUCT(('Gestion dépense'!$B$2:L$1000=$A9)*(MONTH('Gestion dépense'!$D$2:$D$1000)=MONTH(L$1))*('Gestion dépense'!$I$2:$I$1000))</f>
        <v>0</v>
      </c>
      <c r="M9" s="1">
        <f>SUMPRODUCT(('Gestion dépense'!$B$2:M$1000=$A9)*(MONTH('Gestion dépense'!$D$2:$D$1000)=MONTH(M$1))*('Gestion dépense'!$I$2:$I$1000))</f>
        <v>0</v>
      </c>
    </row>
    <row r="10" spans="1:13" ht="18" customHeight="1">
      <c r="A10" s="25" t="s">
        <v>15</v>
      </c>
      <c r="B10" s="1">
        <f>SUMPRODUCT(('Gestion dépense'!B$2:$B$1000=$A10)*(MONTH('Gestion dépense'!$D$2:$D$1000)=MONTH(B$1))*('Gestion dépense'!$I$2:$I$1000))</f>
        <v>0</v>
      </c>
      <c r="C10" s="1">
        <f>SUMPRODUCT(('Gestion dépense'!$B$2:C$1000=$A10)*(MONTH('Gestion dépense'!$D$2:$D$1000)=MONTH(C$1))*('Gestion dépense'!$I$2:$I$1000))</f>
        <v>0</v>
      </c>
      <c r="D10" s="1">
        <f>SUMPRODUCT(('Gestion dépense'!$B$2:D$1000=$A10)*(MONTH('Gestion dépense'!$D$2:$D$1000)=MONTH(D$1))*('Gestion dépense'!$I$2:$I$1000))</f>
        <v>0</v>
      </c>
      <c r="E10" s="1">
        <f>SUMPRODUCT(('Gestion dépense'!$B$2:E$1000=$A10)*(MONTH('Gestion dépense'!$D$2:$D$1000)=MONTH(E$1))*('Gestion dépense'!$I$2:$I$1000))</f>
        <v>0</v>
      </c>
      <c r="F10" s="1">
        <f>SUMPRODUCT(('Gestion dépense'!$B$2:F$1000=$A10)*(MONTH('Gestion dépense'!$D$2:$D$1000)=MONTH(F$1))*('Gestion dépense'!$I$2:$I$1000))</f>
        <v>0</v>
      </c>
      <c r="G10" s="1">
        <f>SUMPRODUCT(('Gestion dépense'!$B$2:G$1000=$A10)*(MONTH('Gestion dépense'!$D$2:$D$1000)=MONTH(G$1))*('Gestion dépense'!$I$2:$I$1000))</f>
        <v>0</v>
      </c>
      <c r="H10" s="1">
        <f>SUMPRODUCT(('Gestion dépense'!$B$2:H$1000=$A10)*(MONTH('Gestion dépense'!$D$2:$D$1000)=MONTH(H$1))*('Gestion dépense'!$I$2:$I$1000))</f>
        <v>0</v>
      </c>
      <c r="I10" s="1">
        <f>SUMPRODUCT(('Gestion dépense'!$B$2:I$1000=$A10)*(MONTH('Gestion dépense'!$D$2:$D$1000)=MONTH(I$1))*('Gestion dépense'!$I$2:$I$1000))</f>
        <v>0</v>
      </c>
      <c r="J10" s="1">
        <f>SUMPRODUCT(('Gestion dépense'!$B$2:J$1000=$A10)*(MONTH('Gestion dépense'!$D$2:$D$1000)=MONTH(J$1))*('Gestion dépense'!$I$2:$I$1000))</f>
        <v>0</v>
      </c>
      <c r="K10" s="1">
        <f>SUMPRODUCT(('Gestion dépense'!$B$2:K$1000=$A10)*(MONTH('Gestion dépense'!$D$2:$D$1000)=MONTH(K$1))*('Gestion dépense'!$I$2:$I$1000))</f>
        <v>0</v>
      </c>
      <c r="L10" s="1">
        <f>SUMPRODUCT(('Gestion dépense'!$B$2:L$1000=$A10)*(MONTH('Gestion dépense'!$D$2:$D$1000)=MONTH(L$1))*('Gestion dépense'!$I$2:$I$1000))</f>
        <v>0</v>
      </c>
      <c r="M10" s="1">
        <f>SUMPRODUCT(('Gestion dépense'!$B$2:M$1000=$A10)*(MONTH('Gestion dépense'!$D$2:$D$1000)=MONTH(M$1))*('Gestion dépense'!$I$2:$I$1000))</f>
        <v>0</v>
      </c>
    </row>
    <row r="11" ht="18" customHeight="1">
      <c r="A11" s="25"/>
    </row>
    <row r="13" ht="18" customHeight="1">
      <c r="B13" s="23" t="s">
        <v>18</v>
      </c>
    </row>
    <row r="14" ht="18" customHeight="1">
      <c r="B14" s="23" t="s">
        <v>20</v>
      </c>
    </row>
    <row r="15" ht="18" customHeight="1">
      <c r="B15" s="23" t="s">
        <v>21</v>
      </c>
    </row>
    <row r="16" spans="2:3" ht="18" customHeight="1">
      <c r="B16" s="23" t="s">
        <v>19</v>
      </c>
      <c r="C16" s="21"/>
    </row>
    <row r="17" ht="18" customHeight="1">
      <c r="B17" s="23" t="s">
        <v>22</v>
      </c>
    </row>
    <row r="21" ht="18" customHeight="1">
      <c r="F21" s="2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</dc:creator>
  <cp:keywords/>
  <dc:description/>
  <cp:lastModifiedBy>CCO_01</cp:lastModifiedBy>
  <cp:lastPrinted>2017-07-10T19:49:03Z</cp:lastPrinted>
  <dcterms:created xsi:type="dcterms:W3CDTF">2016-02-04T15:06:43Z</dcterms:created>
  <dcterms:modified xsi:type="dcterms:W3CDTF">2017-07-12T15:04:17Z</dcterms:modified>
  <cp:category/>
  <cp:version/>
  <cp:contentType/>
  <cp:contentStatus/>
</cp:coreProperties>
</file>