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5135" windowHeight="4815" activeTab="1"/>
  </bookViews>
  <sheets>
    <sheet name="ACCREDIT" sheetId="2" r:id="rId1"/>
    <sheet name="TITRE 2014-2015-2016 POUR DBASE" sheetId="1" r:id="rId2"/>
    <sheet name="Feuil2" sheetId="3" r:id="rId3"/>
  </sheets>
  <calcPr calcId="125725"/>
</workbook>
</file>

<file path=xl/calcChain.xml><?xml version="1.0" encoding="utf-8"?>
<calcChain xmlns="http://schemas.openxmlformats.org/spreadsheetml/2006/main">
  <c r="B13" i="1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12"/>
  <c r="B4"/>
  <c r="B5"/>
  <c r="B6"/>
  <c r="B7"/>
  <c r="B8"/>
  <c r="B9"/>
  <c r="B10"/>
  <c r="B11"/>
  <c r="B3"/>
</calcChain>
</file>

<file path=xl/sharedStrings.xml><?xml version="1.0" encoding="utf-8"?>
<sst xmlns="http://schemas.openxmlformats.org/spreadsheetml/2006/main" count="199" uniqueCount="33">
  <si>
    <t>2014</t>
  </si>
  <si>
    <t>01</t>
  </si>
  <si>
    <t>02</t>
  </si>
  <si>
    <t>03</t>
  </si>
  <si>
    <t>04</t>
  </si>
  <si>
    <t>05</t>
  </si>
  <si>
    <t>06</t>
  </si>
  <si>
    <t>07</t>
  </si>
  <si>
    <t>08</t>
  </si>
  <si>
    <t>2015</t>
  </si>
  <si>
    <t>N° d'ordre</t>
  </si>
  <si>
    <t>Année de perception</t>
  </si>
  <si>
    <t>N° Bulletin</t>
  </si>
  <si>
    <t>Année d'etablis du titre</t>
  </si>
  <si>
    <t>Produit</t>
  </si>
  <si>
    <t>Montant init</t>
  </si>
  <si>
    <t>Majoration</t>
  </si>
  <si>
    <t>N° Situation</t>
  </si>
  <si>
    <t>Ref</t>
  </si>
  <si>
    <t>O</t>
  </si>
  <si>
    <t>M</t>
  </si>
  <si>
    <t>280440201721180</t>
  </si>
  <si>
    <t>173161302732138</t>
  </si>
  <si>
    <t>N° IDENTIFIANT 1</t>
  </si>
  <si>
    <t>N° IDENTIFIANT 2</t>
  </si>
  <si>
    <t>NOM</t>
  </si>
  <si>
    <t>PRENOM</t>
  </si>
  <si>
    <t>NA .ACTIVITE</t>
  </si>
  <si>
    <t>ADRESSE</t>
  </si>
  <si>
    <t>DB 1</t>
  </si>
  <si>
    <t>DB2</t>
  </si>
  <si>
    <t>GENRE</t>
  </si>
  <si>
    <t>REF:INDEX(Feuil1!$A$3:$A$24;EQUIV(Feuil2!C2;Feuil1!$C$3:$C$24;0))</t>
  </si>
</sst>
</file>

<file path=xl/styles.xml><?xml version="1.0" encoding="utf-8"?>
<styleSheet xmlns="http://schemas.openxmlformats.org/spreadsheetml/2006/main">
  <numFmts count="2">
    <numFmt numFmtId="164" formatCode="#,##0\ _€;[Red]#,##0\ _€"/>
    <numFmt numFmtId="167" formatCode="mm\-yyyy"/>
  </numFmts>
  <fonts count="8"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b/>
      <sz val="18"/>
      <color rgb="FF0070C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1" xfId="0" applyNumberFormat="1" applyFont="1" applyBorder="1" applyAlignment="1">
      <alignment horizontal="left" vertical="center" indent="1"/>
    </xf>
    <xf numFmtId="0" fontId="1" fillId="0" borderId="1" xfId="0" applyFont="1" applyBorder="1" applyAlignment="1">
      <alignment horizontal="left" indent="2"/>
    </xf>
    <xf numFmtId="164" fontId="1" fillId="0" borderId="1" xfId="0" applyNumberFormat="1" applyFont="1" applyFill="1" applyBorder="1" applyAlignment="1">
      <alignment horizontal="left" vertical="center" indent="1"/>
    </xf>
    <xf numFmtId="0" fontId="0" fillId="0" borderId="1" xfId="0" applyBorder="1" applyAlignment="1">
      <alignment horizontal="left" indent="1"/>
    </xf>
    <xf numFmtId="0" fontId="1" fillId="0" borderId="1" xfId="0" applyNumberFormat="1" applyFont="1" applyBorder="1" applyAlignment="1">
      <alignment horizontal="left" indent="1"/>
    </xf>
    <xf numFmtId="0" fontId="1" fillId="0" borderId="1" xfId="0" applyFont="1" applyBorder="1" applyAlignment="1">
      <alignment horizontal="left" vertical="center" indent="2"/>
    </xf>
    <xf numFmtId="0" fontId="2" fillId="0" borderId="1" xfId="0" applyFont="1" applyBorder="1" applyAlignment="1">
      <alignment horizontal="left" indent="2"/>
    </xf>
    <xf numFmtId="0" fontId="3" fillId="0" borderId="0" xfId="0" applyFont="1"/>
    <xf numFmtId="1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Fill="1" applyBorder="1" applyAlignment="1">
      <alignment horizontal="center" vertical="center"/>
    </xf>
    <xf numFmtId="0" fontId="0" fillId="0" borderId="1" xfId="0" applyBorder="1"/>
    <xf numFmtId="0" fontId="1" fillId="0" borderId="5" xfId="0" applyNumberFormat="1" applyFont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164" fontId="1" fillId="0" borderId="2" xfId="0" applyNumberFormat="1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14" fontId="1" fillId="0" borderId="5" xfId="0" applyNumberFormat="1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1" fontId="1" fillId="0" borderId="1" xfId="0" applyNumberFormat="1" applyFont="1" applyFill="1" applyBorder="1" applyAlignment="1">
      <alignment horizontal="left"/>
    </xf>
    <xf numFmtId="1" fontId="1" fillId="0" borderId="2" xfId="0" applyNumberFormat="1" applyFont="1" applyFill="1" applyBorder="1" applyAlignment="1">
      <alignment horizontal="left" vertical="center"/>
    </xf>
    <xf numFmtId="1" fontId="1" fillId="0" borderId="2" xfId="0" applyNumberFormat="1" applyFont="1" applyFill="1" applyBorder="1" applyAlignment="1">
      <alignment horizontal="left"/>
    </xf>
    <xf numFmtId="1" fontId="0" fillId="0" borderId="1" xfId="0" applyNumberFormat="1" applyFill="1" applyBorder="1"/>
    <xf numFmtId="0" fontId="0" fillId="0" borderId="1" xfId="0" applyNumberFormat="1" applyFont="1" applyFill="1" applyBorder="1"/>
    <xf numFmtId="0" fontId="0" fillId="0" borderId="1" xfId="0" applyFont="1" applyFill="1" applyBorder="1"/>
    <xf numFmtId="0" fontId="4" fillId="0" borderId="1" xfId="0" applyNumberFormat="1" applyFont="1" applyFill="1" applyBorder="1"/>
    <xf numFmtId="0" fontId="0" fillId="0" borderId="1" xfId="0" applyNumberFormat="1" applyFill="1" applyBorder="1"/>
    <xf numFmtId="0" fontId="0" fillId="0" borderId="1" xfId="0" applyFill="1" applyBorder="1"/>
    <xf numFmtId="1" fontId="5" fillId="0" borderId="1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" fontId="4" fillId="0" borderId="1" xfId="0" applyNumberFormat="1" applyFont="1" applyFill="1" applyBorder="1"/>
    <xf numFmtId="0" fontId="0" fillId="0" borderId="1" xfId="0" applyNumberFormat="1" applyFont="1" applyFill="1" applyBorder="1" applyAlignment="1">
      <alignment horizontal="right"/>
    </xf>
    <xf numFmtId="1" fontId="4" fillId="0" borderId="6" xfId="0" applyNumberFormat="1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49" fontId="1" fillId="0" borderId="10" xfId="0" applyNumberFormat="1" applyFont="1" applyBorder="1" applyAlignment="1">
      <alignment horizontal="center" vertical="center"/>
    </xf>
    <xf numFmtId="49" fontId="1" fillId="0" borderId="10" xfId="0" applyNumberFormat="1" applyFont="1" applyBorder="1" applyAlignment="1">
      <alignment horizontal="center"/>
    </xf>
    <xf numFmtId="0" fontId="1" fillId="0" borderId="5" xfId="0" applyFont="1" applyBorder="1" applyAlignment="1">
      <alignment horizontal="left" indent="2"/>
    </xf>
    <xf numFmtId="49" fontId="1" fillId="0" borderId="11" xfId="0" applyNumberFormat="1" applyFont="1" applyBorder="1" applyAlignment="1">
      <alignment horizontal="center"/>
    </xf>
    <xf numFmtId="0" fontId="1" fillId="0" borderId="12" xfId="0" applyNumberFormat="1" applyFont="1" applyBorder="1" applyAlignment="1">
      <alignment horizontal="center" vertical="center"/>
    </xf>
    <xf numFmtId="0" fontId="0" fillId="0" borderId="5" xfId="0" applyNumberFormat="1" applyFont="1" applyBorder="1" applyAlignment="1">
      <alignment horizontal="center"/>
    </xf>
    <xf numFmtId="0" fontId="1" fillId="0" borderId="13" xfId="0" applyNumberFormat="1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49" fontId="1" fillId="0" borderId="14" xfId="0" applyNumberFormat="1" applyFont="1" applyBorder="1" applyAlignment="1">
      <alignment horizontal="center"/>
    </xf>
    <xf numFmtId="0" fontId="7" fillId="0" borderId="0" xfId="0" applyFont="1"/>
    <xf numFmtId="0" fontId="6" fillId="0" borderId="0" xfId="0" applyFont="1"/>
    <xf numFmtId="0" fontId="5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167" fontId="4" fillId="0" borderId="6" xfId="0" applyNumberFormat="1" applyFont="1" applyBorder="1" applyAlignment="1">
      <alignment horizontal="center" vertical="center"/>
    </xf>
    <xf numFmtId="167" fontId="4" fillId="0" borderId="2" xfId="0" applyNumberFormat="1" applyFont="1" applyBorder="1" applyAlignment="1">
      <alignment horizontal="center"/>
    </xf>
    <xf numFmtId="167" fontId="0" fillId="0" borderId="7" xfId="0" applyNumberFormat="1" applyBorder="1" applyAlignment="1">
      <alignment horizontal="center"/>
    </xf>
    <xf numFmtId="167" fontId="0" fillId="0" borderId="2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L21"/>
  <sheetViews>
    <sheetView workbookViewId="0">
      <selection activeCell="C26" sqref="C26"/>
    </sheetView>
  </sheetViews>
  <sheetFormatPr baseColWidth="10" defaultRowHeight="15"/>
  <cols>
    <col min="2" max="2" width="13.85546875" customWidth="1"/>
    <col min="3" max="3" width="18.28515625" customWidth="1"/>
    <col min="4" max="4" width="16.7109375" customWidth="1"/>
    <col min="5" max="5" width="22.7109375" customWidth="1"/>
    <col min="6" max="6" width="26.140625" customWidth="1"/>
    <col min="8" max="8" width="46.5703125" customWidth="1"/>
    <col min="9" max="9" width="20" customWidth="1"/>
  </cols>
  <sheetData>
    <row r="1" spans="1:12">
      <c r="A1" s="36" t="s">
        <v>10</v>
      </c>
      <c r="B1" s="37" t="s">
        <v>17</v>
      </c>
      <c r="C1" s="38" t="s">
        <v>23</v>
      </c>
      <c r="D1" s="38" t="s">
        <v>24</v>
      </c>
      <c r="E1" s="38" t="s">
        <v>25</v>
      </c>
      <c r="F1" s="38" t="s">
        <v>26</v>
      </c>
      <c r="G1" s="38"/>
      <c r="H1" s="38" t="s">
        <v>27</v>
      </c>
      <c r="I1" s="38" t="s">
        <v>28</v>
      </c>
      <c r="J1" s="38" t="s">
        <v>31</v>
      </c>
      <c r="K1" s="38" t="s">
        <v>29</v>
      </c>
      <c r="L1" s="38" t="s">
        <v>30</v>
      </c>
    </row>
    <row r="2" spans="1:12">
      <c r="A2" s="39">
        <v>11</v>
      </c>
      <c r="B2" s="31">
        <v>53020017941</v>
      </c>
      <c r="C2" s="32"/>
      <c r="D2" s="32"/>
      <c r="E2" s="32"/>
      <c r="F2" s="32"/>
      <c r="G2" s="32"/>
      <c r="H2" s="32"/>
      <c r="I2" s="32"/>
      <c r="J2" s="35" t="s">
        <v>20</v>
      </c>
      <c r="K2" s="32" t="s">
        <v>19</v>
      </c>
      <c r="L2" s="32" t="s">
        <v>2</v>
      </c>
    </row>
    <row r="3" spans="1:12">
      <c r="A3" s="39">
        <v>211</v>
      </c>
      <c r="B3" s="31">
        <v>53020121993</v>
      </c>
      <c r="C3" s="32"/>
      <c r="D3" s="32"/>
      <c r="E3" s="32"/>
      <c r="F3" s="32"/>
      <c r="G3" s="32"/>
      <c r="H3" s="32"/>
      <c r="I3" s="32"/>
      <c r="J3" s="32" t="s">
        <v>20</v>
      </c>
      <c r="K3" s="32" t="s">
        <v>19</v>
      </c>
      <c r="L3" s="32" t="s">
        <v>2</v>
      </c>
    </row>
    <row r="4" spans="1:12">
      <c r="A4" s="39">
        <v>330</v>
      </c>
      <c r="B4" s="31">
        <v>53020269951</v>
      </c>
      <c r="C4" s="32"/>
      <c r="D4" s="32"/>
      <c r="E4" s="32"/>
      <c r="F4" s="32"/>
      <c r="G4" s="32"/>
      <c r="H4" s="32"/>
      <c r="I4" s="32"/>
      <c r="J4" s="32" t="s">
        <v>20</v>
      </c>
      <c r="K4" s="32" t="s">
        <v>19</v>
      </c>
      <c r="L4" s="32" t="s">
        <v>1</v>
      </c>
    </row>
    <row r="5" spans="1:12">
      <c r="A5" s="39">
        <v>339</v>
      </c>
      <c r="B5" s="31">
        <v>53020130210</v>
      </c>
      <c r="C5" s="32"/>
      <c r="D5" s="32"/>
      <c r="E5" s="32"/>
      <c r="F5" s="32"/>
      <c r="G5" s="32"/>
      <c r="H5" s="32"/>
      <c r="I5" s="32"/>
      <c r="J5" s="32" t="s">
        <v>20</v>
      </c>
      <c r="K5" s="32" t="s">
        <v>19</v>
      </c>
      <c r="L5" s="32" t="s">
        <v>1</v>
      </c>
    </row>
    <row r="6" spans="1:12">
      <c r="A6" s="39">
        <v>439</v>
      </c>
      <c r="B6" s="33">
        <v>53020270227</v>
      </c>
      <c r="C6" s="32"/>
      <c r="D6" s="32" t="s">
        <v>21</v>
      </c>
      <c r="E6" s="32"/>
      <c r="F6" s="32"/>
      <c r="G6" s="32"/>
      <c r="H6" s="32"/>
      <c r="I6" s="32"/>
      <c r="J6" s="32" t="s">
        <v>20</v>
      </c>
      <c r="K6" s="32" t="s">
        <v>19</v>
      </c>
      <c r="L6" s="32" t="s">
        <v>2</v>
      </c>
    </row>
    <row r="7" spans="1:12">
      <c r="A7" s="39">
        <v>575</v>
      </c>
      <c r="B7" s="31">
        <v>53020456961</v>
      </c>
      <c r="C7" s="32"/>
      <c r="D7" s="32" t="s">
        <v>22</v>
      </c>
      <c r="E7" s="32"/>
      <c r="F7" s="32"/>
      <c r="G7" s="32"/>
      <c r="H7" s="32"/>
      <c r="I7" s="32"/>
      <c r="J7" s="32" t="s">
        <v>20</v>
      </c>
      <c r="K7" s="32" t="s">
        <v>19</v>
      </c>
      <c r="L7" s="32" t="s">
        <v>2</v>
      </c>
    </row>
    <row r="8" spans="1:12">
      <c r="A8" s="39">
        <v>586</v>
      </c>
      <c r="B8" s="31">
        <v>53020333925</v>
      </c>
      <c r="C8" s="32"/>
      <c r="D8" s="32"/>
      <c r="E8" s="32"/>
      <c r="F8" s="32"/>
      <c r="G8" s="32"/>
      <c r="H8" s="32"/>
      <c r="I8" s="32"/>
      <c r="J8" s="32" t="s">
        <v>20</v>
      </c>
      <c r="K8" s="32" t="s">
        <v>19</v>
      </c>
      <c r="L8" s="32" t="s">
        <v>1</v>
      </c>
    </row>
    <row r="9" spans="1:12">
      <c r="A9" s="39">
        <v>633</v>
      </c>
      <c r="B9" s="31">
        <v>53020309901</v>
      </c>
      <c r="C9" s="32"/>
      <c r="D9" s="32"/>
      <c r="E9" s="32"/>
      <c r="F9" s="32"/>
      <c r="G9" s="32"/>
      <c r="H9" s="32"/>
      <c r="I9" s="32"/>
      <c r="J9" s="32" t="s">
        <v>20</v>
      </c>
      <c r="K9" s="32" t="s">
        <v>19</v>
      </c>
      <c r="L9" s="32" t="s">
        <v>1</v>
      </c>
    </row>
    <row r="10" spans="1:12">
      <c r="A10" s="39">
        <v>646</v>
      </c>
      <c r="B10" s="31">
        <v>53020114827</v>
      </c>
      <c r="C10" s="32"/>
      <c r="D10" s="32"/>
      <c r="E10" s="32"/>
      <c r="F10" s="32"/>
      <c r="G10" s="32"/>
      <c r="H10" s="32"/>
      <c r="I10" s="32"/>
      <c r="J10" s="32" t="s">
        <v>20</v>
      </c>
      <c r="K10" s="32" t="s">
        <v>19</v>
      </c>
      <c r="L10" s="32" t="s">
        <v>1</v>
      </c>
    </row>
    <row r="11" spans="1:12">
      <c r="A11" s="39">
        <v>793</v>
      </c>
      <c r="B11" s="40">
        <v>53020130201</v>
      </c>
      <c r="C11" s="32"/>
      <c r="D11" s="32"/>
      <c r="E11" s="32"/>
      <c r="F11" s="32"/>
      <c r="G11" s="32"/>
      <c r="H11" s="32"/>
      <c r="I11" s="32"/>
      <c r="J11" s="32" t="s">
        <v>20</v>
      </c>
      <c r="K11" s="32" t="s">
        <v>19</v>
      </c>
      <c r="L11" s="32" t="s">
        <v>2</v>
      </c>
    </row>
    <row r="12" spans="1:12">
      <c r="A12" s="39">
        <v>794</v>
      </c>
      <c r="B12" s="40">
        <v>53020256881</v>
      </c>
      <c r="C12" s="32"/>
      <c r="D12" s="32"/>
      <c r="E12" s="32"/>
      <c r="F12" s="32"/>
      <c r="G12" s="32"/>
      <c r="H12" s="32"/>
      <c r="I12" s="32"/>
      <c r="J12" s="32" t="s">
        <v>20</v>
      </c>
      <c r="K12" s="32" t="s">
        <v>19</v>
      </c>
      <c r="L12" s="32" t="s">
        <v>2</v>
      </c>
    </row>
    <row r="13" spans="1:12">
      <c r="A13" s="39">
        <v>795</v>
      </c>
      <c r="B13" s="40">
        <v>53020563141</v>
      </c>
      <c r="C13" s="32"/>
      <c r="D13" s="32"/>
      <c r="E13" s="32"/>
      <c r="F13" s="32"/>
      <c r="G13" s="32"/>
      <c r="H13" s="32"/>
      <c r="I13" s="32"/>
      <c r="J13" s="32" t="s">
        <v>20</v>
      </c>
      <c r="K13" s="32" t="s">
        <v>19</v>
      </c>
      <c r="L13" s="32" t="s">
        <v>2</v>
      </c>
    </row>
    <row r="14" spans="1:12">
      <c r="A14" s="39">
        <v>796</v>
      </c>
      <c r="B14" s="31">
        <v>53250588731</v>
      </c>
      <c r="C14" s="32"/>
      <c r="D14" s="32"/>
      <c r="E14" s="32"/>
      <c r="F14" s="32"/>
      <c r="G14" s="32"/>
      <c r="H14" s="32"/>
      <c r="I14" s="32"/>
      <c r="J14" s="32" t="s">
        <v>20</v>
      </c>
      <c r="K14" s="32" t="s">
        <v>19</v>
      </c>
      <c r="L14" s="32" t="s">
        <v>2</v>
      </c>
    </row>
    <row r="15" spans="1:12">
      <c r="A15" s="39">
        <v>1332</v>
      </c>
      <c r="B15" s="31">
        <v>53020139201</v>
      </c>
      <c r="C15" s="32"/>
      <c r="D15" s="32"/>
      <c r="E15" s="32"/>
      <c r="F15" s="32"/>
      <c r="G15" s="32"/>
      <c r="H15" s="32"/>
      <c r="I15" s="32"/>
      <c r="J15" s="32" t="s">
        <v>20</v>
      </c>
      <c r="K15" s="32" t="s">
        <v>19</v>
      </c>
      <c r="L15" s="32" t="s">
        <v>2</v>
      </c>
    </row>
    <row r="16" spans="1:12">
      <c r="A16" s="39">
        <v>1336</v>
      </c>
      <c r="B16" s="31">
        <v>53250546301</v>
      </c>
      <c r="C16" s="32"/>
      <c r="D16" s="32"/>
      <c r="E16" s="32"/>
      <c r="F16" s="32"/>
      <c r="G16" s="32"/>
      <c r="H16" s="32"/>
      <c r="I16" s="32"/>
      <c r="J16" s="32" t="s">
        <v>20</v>
      </c>
      <c r="K16" s="32" t="s">
        <v>19</v>
      </c>
      <c r="L16" s="32" t="s">
        <v>2</v>
      </c>
    </row>
    <row r="17" spans="1:12">
      <c r="A17" s="39">
        <v>1798</v>
      </c>
      <c r="B17" s="31">
        <v>53020023019</v>
      </c>
      <c r="C17" s="32"/>
      <c r="D17" s="32"/>
      <c r="E17" s="32"/>
      <c r="F17" s="32"/>
      <c r="G17" s="32"/>
      <c r="H17" s="32"/>
      <c r="I17" s="32"/>
      <c r="J17" s="32" t="s">
        <v>20</v>
      </c>
      <c r="K17" s="32" t="s">
        <v>19</v>
      </c>
      <c r="L17" s="32" t="s">
        <v>2</v>
      </c>
    </row>
    <row r="18" spans="1:12">
      <c r="A18" s="39">
        <v>1799</v>
      </c>
      <c r="B18" s="31">
        <v>53020334030</v>
      </c>
      <c r="C18" s="32"/>
      <c r="D18" s="32"/>
      <c r="E18" s="32"/>
      <c r="F18" s="32"/>
      <c r="G18" s="32"/>
      <c r="H18" s="32"/>
      <c r="I18" s="32"/>
      <c r="J18" s="32" t="s">
        <v>20</v>
      </c>
      <c r="K18" s="32" t="s">
        <v>19</v>
      </c>
      <c r="L18" s="32" t="s">
        <v>2</v>
      </c>
    </row>
    <row r="19" spans="1:12">
      <c r="A19" s="39">
        <v>1800</v>
      </c>
      <c r="B19" s="31">
        <v>53020112831</v>
      </c>
      <c r="C19" s="32"/>
      <c r="D19" s="32"/>
      <c r="E19" s="32"/>
      <c r="F19" s="32"/>
      <c r="G19" s="32"/>
      <c r="H19" s="32"/>
      <c r="I19" s="32"/>
      <c r="J19" s="32" t="s">
        <v>20</v>
      </c>
      <c r="K19" s="32" t="s">
        <v>19</v>
      </c>
      <c r="L19" s="32" t="s">
        <v>2</v>
      </c>
    </row>
    <row r="20" spans="1:12">
      <c r="A20" s="39">
        <v>1801</v>
      </c>
      <c r="B20" s="31">
        <v>53020332171</v>
      </c>
      <c r="C20" s="32"/>
      <c r="D20" s="32"/>
      <c r="E20" s="32"/>
      <c r="F20" s="32"/>
      <c r="G20" s="32"/>
      <c r="H20" s="32"/>
      <c r="I20" s="32"/>
      <c r="J20" s="32" t="s">
        <v>20</v>
      </c>
      <c r="K20" s="32" t="s">
        <v>19</v>
      </c>
      <c r="L20" s="32" t="s">
        <v>2</v>
      </c>
    </row>
    <row r="21" spans="1:12">
      <c r="A21" s="39">
        <v>1802</v>
      </c>
      <c r="B21" s="31">
        <v>53020250470</v>
      </c>
      <c r="C21" s="32"/>
      <c r="D21" s="32"/>
      <c r="E21" s="32"/>
      <c r="F21" s="32"/>
      <c r="G21" s="32"/>
      <c r="H21" s="32"/>
      <c r="I21" s="32"/>
      <c r="J21" s="32" t="s">
        <v>20</v>
      </c>
      <c r="K21" s="32" t="s">
        <v>19</v>
      </c>
      <c r="L21" s="32" t="s">
        <v>2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Q43"/>
  <sheetViews>
    <sheetView tabSelected="1" zoomScale="90" zoomScaleNormal="90" workbookViewId="0">
      <selection activeCell="B3" sqref="B3"/>
    </sheetView>
  </sheetViews>
  <sheetFormatPr baseColWidth="10" defaultRowHeight="15"/>
  <cols>
    <col min="1" max="1" width="9.85546875" customWidth="1"/>
    <col min="3" max="3" width="21.140625" customWidth="1"/>
    <col min="4" max="4" width="19.7109375" customWidth="1"/>
    <col min="5" max="5" width="18.5703125" customWidth="1"/>
    <col min="6" max="6" width="14.7109375" customWidth="1"/>
    <col min="7" max="7" width="13.140625" bestFit="1" customWidth="1"/>
    <col min="8" max="8" width="15" customWidth="1"/>
    <col min="10" max="10" width="7.28515625" customWidth="1"/>
    <col min="11" max="11" width="14.140625" customWidth="1"/>
    <col min="12" max="12" width="16.7109375" customWidth="1"/>
    <col min="17" max="17" width="12.42578125" customWidth="1"/>
  </cols>
  <sheetData>
    <row r="1" spans="1:17">
      <c r="A1" s="58" t="s">
        <v>10</v>
      </c>
      <c r="B1" s="58" t="s">
        <v>12</v>
      </c>
      <c r="C1" s="58" t="s">
        <v>13</v>
      </c>
      <c r="D1" s="58" t="s">
        <v>14</v>
      </c>
      <c r="E1" s="58" t="s">
        <v>11</v>
      </c>
      <c r="F1" s="58" t="s">
        <v>15</v>
      </c>
      <c r="G1" s="58" t="s">
        <v>16</v>
      </c>
      <c r="H1" s="56"/>
      <c r="I1" s="56"/>
      <c r="J1" s="56"/>
      <c r="K1" s="58" t="s">
        <v>18</v>
      </c>
      <c r="L1" s="58" t="s">
        <v>17</v>
      </c>
      <c r="Q1" s="58" t="s">
        <v>12</v>
      </c>
    </row>
    <row r="2" spans="1:17" ht="15.75" thickBot="1">
      <c r="A2" s="59"/>
      <c r="B2" s="60"/>
      <c r="C2" s="60"/>
      <c r="D2" s="59"/>
      <c r="E2" s="59"/>
      <c r="F2" s="59"/>
      <c r="G2" s="59"/>
      <c r="H2" s="57"/>
      <c r="I2" s="57"/>
      <c r="J2" s="57"/>
      <c r="K2" s="59"/>
      <c r="L2" s="59"/>
      <c r="Q2" s="60"/>
    </row>
    <row r="3" spans="1:17" ht="16.5" thickTop="1" thickBot="1">
      <c r="A3" s="41">
        <v>439</v>
      </c>
      <c r="B3" s="61">
        <f>DATE(C3,Q3,1)</f>
        <v>41640</v>
      </c>
      <c r="C3" s="51" t="s">
        <v>0</v>
      </c>
      <c r="D3" s="47"/>
      <c r="E3" s="18">
        <v>2014</v>
      </c>
      <c r="F3" s="27"/>
      <c r="G3" s="28">
        <v>10000</v>
      </c>
      <c r="H3" s="3"/>
      <c r="I3" s="4"/>
      <c r="J3" s="25" t="s">
        <v>1</v>
      </c>
      <c r="K3" s="26">
        <v>42004</v>
      </c>
      <c r="L3" s="1">
        <v>53020270227</v>
      </c>
      <c r="Q3" s="52" t="s">
        <v>1</v>
      </c>
    </row>
    <row r="4" spans="1:17" ht="15.75" thickTop="1">
      <c r="A4" s="42">
        <v>793</v>
      </c>
      <c r="B4" s="62">
        <f>DATE(C4,Q4,1)</f>
        <v>41671</v>
      </c>
      <c r="C4" s="49" t="s">
        <v>0</v>
      </c>
      <c r="D4" s="2"/>
      <c r="E4" s="18">
        <v>2014</v>
      </c>
      <c r="F4" s="27">
        <v>5000</v>
      </c>
      <c r="G4" s="29"/>
      <c r="H4" s="3"/>
      <c r="I4" s="4"/>
      <c r="J4" s="25" t="s">
        <v>2</v>
      </c>
      <c r="K4" s="26">
        <v>42004</v>
      </c>
      <c r="L4" s="1">
        <v>53020130201</v>
      </c>
      <c r="Q4" s="45" t="s">
        <v>2</v>
      </c>
    </row>
    <row r="5" spans="1:17">
      <c r="A5" s="42">
        <v>794</v>
      </c>
      <c r="B5" s="62">
        <f>DATE(C5,Q5,1)</f>
        <v>41699</v>
      </c>
      <c r="C5" s="13" t="s">
        <v>0</v>
      </c>
      <c r="D5" s="2"/>
      <c r="E5" s="18">
        <v>2014</v>
      </c>
      <c r="F5" s="27">
        <v>5000</v>
      </c>
      <c r="G5" s="29"/>
      <c r="H5" s="3"/>
      <c r="I5" s="4"/>
      <c r="J5" s="23" t="s">
        <v>3</v>
      </c>
      <c r="K5" s="26">
        <v>42004</v>
      </c>
      <c r="L5" s="5">
        <v>53020256881</v>
      </c>
      <c r="Q5" s="46" t="s">
        <v>3</v>
      </c>
    </row>
    <row r="6" spans="1:17">
      <c r="A6" s="42">
        <v>795</v>
      </c>
      <c r="B6" s="62">
        <f>DATE(C6,Q6,1)</f>
        <v>41730</v>
      </c>
      <c r="C6" s="13" t="s">
        <v>0</v>
      </c>
      <c r="D6" s="2"/>
      <c r="E6" s="18">
        <v>2014</v>
      </c>
      <c r="F6" s="27">
        <v>5000</v>
      </c>
      <c r="G6" s="29">
        <v>500</v>
      </c>
      <c r="H6" s="3"/>
      <c r="I6" s="4"/>
      <c r="J6" s="23" t="s">
        <v>4</v>
      </c>
      <c r="K6" s="26">
        <v>42004</v>
      </c>
      <c r="L6" s="5">
        <v>53020563141</v>
      </c>
      <c r="Q6" s="46" t="s">
        <v>4</v>
      </c>
    </row>
    <row r="7" spans="1:17">
      <c r="A7" s="42">
        <v>795</v>
      </c>
      <c r="B7" s="62">
        <f>DATE(C7,Q7,1)</f>
        <v>41730</v>
      </c>
      <c r="C7" s="13" t="s">
        <v>0</v>
      </c>
      <c r="D7" s="6"/>
      <c r="E7" s="18">
        <v>2014</v>
      </c>
      <c r="F7" s="27">
        <v>500</v>
      </c>
      <c r="G7" s="29"/>
      <c r="H7" s="3"/>
      <c r="I7" s="4"/>
      <c r="J7" s="23" t="s">
        <v>4</v>
      </c>
      <c r="K7" s="26">
        <v>42004</v>
      </c>
      <c r="L7" s="5">
        <v>53020563141</v>
      </c>
      <c r="Q7" s="46" t="s">
        <v>4</v>
      </c>
    </row>
    <row r="8" spans="1:17">
      <c r="A8" s="42">
        <v>796</v>
      </c>
      <c r="B8" s="62">
        <f>DATE(C8,Q8,1)</f>
        <v>41760</v>
      </c>
      <c r="C8" s="13" t="s">
        <v>0</v>
      </c>
      <c r="D8" s="2"/>
      <c r="E8" s="18">
        <v>2014</v>
      </c>
      <c r="F8" s="27">
        <v>6000</v>
      </c>
      <c r="G8" s="29">
        <v>1500</v>
      </c>
      <c r="H8" s="3"/>
      <c r="I8" s="4"/>
      <c r="J8" s="23" t="s">
        <v>5</v>
      </c>
      <c r="K8" s="26">
        <v>42004</v>
      </c>
      <c r="L8" s="5">
        <v>53250588731</v>
      </c>
      <c r="Q8" s="46" t="s">
        <v>5</v>
      </c>
    </row>
    <row r="9" spans="1:17">
      <c r="A9" s="42">
        <v>575</v>
      </c>
      <c r="B9" s="62">
        <f>DATE(C9,Q9,1)</f>
        <v>41760</v>
      </c>
      <c r="C9" s="13" t="s">
        <v>0</v>
      </c>
      <c r="D9" s="2"/>
      <c r="E9" s="18">
        <v>2014</v>
      </c>
      <c r="F9" s="27">
        <v>10000</v>
      </c>
      <c r="G9" s="29">
        <v>2500</v>
      </c>
      <c r="H9" s="3"/>
      <c r="I9" s="4"/>
      <c r="J9" s="23" t="s">
        <v>5</v>
      </c>
      <c r="K9" s="26">
        <v>42004</v>
      </c>
      <c r="L9" s="5">
        <v>53250588731</v>
      </c>
      <c r="Q9" s="46" t="s">
        <v>5</v>
      </c>
    </row>
    <row r="10" spans="1:17">
      <c r="A10" s="42">
        <v>575</v>
      </c>
      <c r="B10" s="62">
        <f>DATE(C10,Q10,1)</f>
        <v>41791</v>
      </c>
      <c r="C10" s="13" t="s">
        <v>0</v>
      </c>
      <c r="D10" s="2"/>
      <c r="E10" s="18">
        <v>2014</v>
      </c>
      <c r="F10" s="27"/>
      <c r="G10" s="29">
        <v>10000</v>
      </c>
      <c r="H10" s="3"/>
      <c r="I10" s="4"/>
      <c r="J10" s="23" t="s">
        <v>6</v>
      </c>
      <c r="K10" s="26">
        <v>42004</v>
      </c>
      <c r="L10" s="5">
        <v>53020456961</v>
      </c>
      <c r="Q10" s="46" t="s">
        <v>6</v>
      </c>
    </row>
    <row r="11" spans="1:17" ht="18" customHeight="1">
      <c r="A11" s="42">
        <v>575</v>
      </c>
      <c r="B11" s="62">
        <f>DATE(C11,Q11,1)</f>
        <v>41791</v>
      </c>
      <c r="C11" s="13" t="s">
        <v>0</v>
      </c>
      <c r="D11" s="7"/>
      <c r="E11" s="18">
        <v>2014</v>
      </c>
      <c r="F11" s="27">
        <v>4000</v>
      </c>
      <c r="G11" s="29">
        <v>1000</v>
      </c>
      <c r="H11" s="3"/>
      <c r="I11" s="4"/>
      <c r="J11" s="23" t="s">
        <v>6</v>
      </c>
      <c r="K11" s="26">
        <v>42004</v>
      </c>
      <c r="L11" s="5">
        <v>53020456961</v>
      </c>
      <c r="N11" s="8"/>
      <c r="Q11" s="46" t="s">
        <v>6</v>
      </c>
    </row>
    <row r="12" spans="1:17">
      <c r="A12" s="43">
        <v>211</v>
      </c>
      <c r="B12" s="63">
        <f>DATE(C12,Q12,1)</f>
        <v>42005</v>
      </c>
      <c r="C12" s="13" t="s">
        <v>9</v>
      </c>
      <c r="D12" s="10"/>
      <c r="E12" s="9" t="s">
        <v>9</v>
      </c>
      <c r="F12" s="27">
        <v>2000</v>
      </c>
      <c r="G12" s="28">
        <v>500</v>
      </c>
      <c r="H12" s="11"/>
      <c r="I12" s="12"/>
      <c r="J12" s="9" t="s">
        <v>1</v>
      </c>
      <c r="K12" s="26">
        <v>42369</v>
      </c>
      <c r="L12" s="13">
        <v>53020121993</v>
      </c>
      <c r="Q12" s="45" t="s">
        <v>1</v>
      </c>
    </row>
    <row r="13" spans="1:17">
      <c r="A13" s="44">
        <v>211</v>
      </c>
      <c r="B13" s="64">
        <f>DATE(C13,Q13,1)</f>
        <v>42005</v>
      </c>
      <c r="C13" s="13" t="s">
        <v>9</v>
      </c>
      <c r="D13" s="10"/>
      <c r="E13" s="9" t="s">
        <v>9</v>
      </c>
      <c r="F13" s="27">
        <v>800</v>
      </c>
      <c r="G13" s="29">
        <v>200</v>
      </c>
      <c r="H13" s="14"/>
      <c r="I13" s="12"/>
      <c r="J13" s="9" t="s">
        <v>1</v>
      </c>
      <c r="K13" s="26">
        <v>42369</v>
      </c>
      <c r="L13" s="13">
        <v>53020121993</v>
      </c>
      <c r="Q13" s="45" t="s">
        <v>1</v>
      </c>
    </row>
    <row r="14" spans="1:17">
      <c r="A14" s="44">
        <v>211</v>
      </c>
      <c r="B14" s="64">
        <f>DATE(C14,Q14,1)</f>
        <v>42005</v>
      </c>
      <c r="C14" s="13" t="s">
        <v>9</v>
      </c>
      <c r="D14" s="10"/>
      <c r="E14" s="9" t="s">
        <v>9</v>
      </c>
      <c r="F14" s="27">
        <v>6800</v>
      </c>
      <c r="G14" s="29"/>
      <c r="H14" s="14"/>
      <c r="I14" s="12"/>
      <c r="J14" s="9" t="s">
        <v>1</v>
      </c>
      <c r="K14" s="26">
        <v>42369</v>
      </c>
      <c r="L14" s="13">
        <v>53020121993</v>
      </c>
      <c r="Q14" s="45" t="s">
        <v>1</v>
      </c>
    </row>
    <row r="15" spans="1:17">
      <c r="A15" s="44">
        <v>211</v>
      </c>
      <c r="B15" s="64">
        <f>DATE(C15,Q15,1)</f>
        <v>42005</v>
      </c>
      <c r="C15" s="13" t="s">
        <v>9</v>
      </c>
      <c r="D15" s="15"/>
      <c r="E15" s="9" t="s">
        <v>9</v>
      </c>
      <c r="F15" s="27"/>
      <c r="G15" s="29">
        <v>1700</v>
      </c>
      <c r="H15" s="14"/>
      <c r="I15" s="12"/>
      <c r="J15" s="9" t="s">
        <v>1</v>
      </c>
      <c r="K15" s="26">
        <v>42369</v>
      </c>
      <c r="L15" s="13">
        <v>53020121993</v>
      </c>
      <c r="Q15" s="45" t="s">
        <v>1</v>
      </c>
    </row>
    <row r="16" spans="1:17">
      <c r="A16" s="44">
        <v>1332</v>
      </c>
      <c r="B16" s="64">
        <f>DATE(C16,Q16,1)</f>
        <v>42036</v>
      </c>
      <c r="C16" s="13" t="s">
        <v>9</v>
      </c>
      <c r="D16" s="10"/>
      <c r="E16" s="9" t="s">
        <v>9</v>
      </c>
      <c r="F16" s="27">
        <v>30914</v>
      </c>
      <c r="G16" s="29">
        <v>3091</v>
      </c>
      <c r="H16" s="14"/>
      <c r="I16" s="12"/>
      <c r="J16" s="16" t="s">
        <v>2</v>
      </c>
      <c r="K16" s="26">
        <v>42369</v>
      </c>
      <c r="L16" s="17">
        <v>53020139201</v>
      </c>
      <c r="Q16" s="46" t="s">
        <v>2</v>
      </c>
    </row>
    <row r="17" spans="1:17">
      <c r="A17" s="44">
        <v>1332</v>
      </c>
      <c r="B17" s="64">
        <f>DATE(C17,Q17,1)</f>
        <v>42036</v>
      </c>
      <c r="C17" s="13" t="s">
        <v>9</v>
      </c>
      <c r="D17" s="10"/>
      <c r="E17" s="9" t="s">
        <v>9</v>
      </c>
      <c r="F17" s="27">
        <v>32541</v>
      </c>
      <c r="G17" s="29">
        <v>3254</v>
      </c>
      <c r="H17" s="14"/>
      <c r="I17" s="12"/>
      <c r="J17" s="16" t="s">
        <v>2</v>
      </c>
      <c r="K17" s="26">
        <v>42369</v>
      </c>
      <c r="L17" s="17">
        <v>53020139201</v>
      </c>
      <c r="Q17" s="46" t="s">
        <v>2</v>
      </c>
    </row>
    <row r="18" spans="1:17">
      <c r="A18" s="44">
        <v>1332</v>
      </c>
      <c r="B18" s="64">
        <f>DATE(C18,Q18,1)</f>
        <v>42036</v>
      </c>
      <c r="C18" s="13" t="s">
        <v>9</v>
      </c>
      <c r="D18" s="10"/>
      <c r="E18" s="9" t="s">
        <v>9</v>
      </c>
      <c r="F18" s="27">
        <v>276601</v>
      </c>
      <c r="G18" s="29"/>
      <c r="H18" s="14"/>
      <c r="I18" s="12"/>
      <c r="J18" s="16" t="s">
        <v>2</v>
      </c>
      <c r="K18" s="26">
        <v>42369</v>
      </c>
      <c r="L18" s="17">
        <v>53020139201</v>
      </c>
      <c r="Q18" s="46" t="s">
        <v>2</v>
      </c>
    </row>
    <row r="19" spans="1:17">
      <c r="A19" s="44">
        <v>1332</v>
      </c>
      <c r="B19" s="64">
        <f>DATE(C19,Q19,1)</f>
        <v>42036</v>
      </c>
      <c r="C19" s="13" t="s">
        <v>9</v>
      </c>
      <c r="D19" s="10"/>
      <c r="E19" s="9" t="s">
        <v>9</v>
      </c>
      <c r="F19" s="27"/>
      <c r="G19" s="29">
        <v>69150</v>
      </c>
      <c r="H19" s="14"/>
      <c r="I19" s="12"/>
      <c r="J19" s="16" t="s">
        <v>2</v>
      </c>
      <c r="K19" s="26">
        <v>42369</v>
      </c>
      <c r="L19" s="17">
        <v>53020139201</v>
      </c>
      <c r="Q19" s="46" t="s">
        <v>2</v>
      </c>
    </row>
    <row r="20" spans="1:17">
      <c r="A20" s="44">
        <v>339</v>
      </c>
      <c r="B20" s="64">
        <f>DATE(C20,Q20,1)</f>
        <v>42064</v>
      </c>
      <c r="C20" s="13" t="s">
        <v>9</v>
      </c>
      <c r="D20" s="10"/>
      <c r="E20" s="9" t="s">
        <v>9</v>
      </c>
      <c r="F20" s="27">
        <v>449135</v>
      </c>
      <c r="G20" s="29">
        <v>112283</v>
      </c>
      <c r="H20" s="14"/>
      <c r="I20" s="12"/>
      <c r="J20" s="16" t="s">
        <v>3</v>
      </c>
      <c r="K20" s="26">
        <v>42369</v>
      </c>
      <c r="L20" s="17">
        <v>53020130210</v>
      </c>
      <c r="Q20" s="46" t="s">
        <v>3</v>
      </c>
    </row>
    <row r="21" spans="1:17">
      <c r="A21" s="44">
        <v>339</v>
      </c>
      <c r="B21" s="64">
        <f>DATE(C21,Q21,1)</f>
        <v>42064</v>
      </c>
      <c r="C21" s="13" t="s">
        <v>9</v>
      </c>
      <c r="D21" s="10"/>
      <c r="E21" s="9" t="s">
        <v>9</v>
      </c>
      <c r="F21" s="27">
        <v>373002</v>
      </c>
      <c r="G21" s="29">
        <v>93250</v>
      </c>
      <c r="H21" s="14"/>
      <c r="I21" s="12"/>
      <c r="J21" s="16" t="s">
        <v>3</v>
      </c>
      <c r="K21" s="26">
        <v>42369</v>
      </c>
      <c r="L21" s="17">
        <v>53020130210</v>
      </c>
      <c r="Q21" s="46" t="s">
        <v>3</v>
      </c>
    </row>
    <row r="22" spans="1:17">
      <c r="A22" s="44">
        <v>339</v>
      </c>
      <c r="B22" s="64">
        <f>DATE(C22,Q22,1)</f>
        <v>42064</v>
      </c>
      <c r="C22" s="13" t="s">
        <v>9</v>
      </c>
      <c r="D22" s="10"/>
      <c r="E22" s="9" t="s">
        <v>9</v>
      </c>
      <c r="F22" s="27">
        <v>3170525</v>
      </c>
      <c r="G22" s="29"/>
      <c r="H22" s="14"/>
      <c r="I22" s="12"/>
      <c r="J22" s="16" t="s">
        <v>3</v>
      </c>
      <c r="K22" s="26">
        <v>42369</v>
      </c>
      <c r="L22" s="17">
        <v>53020130210</v>
      </c>
      <c r="Q22" s="46" t="s">
        <v>3</v>
      </c>
    </row>
    <row r="23" spans="1:17">
      <c r="A23" s="44">
        <v>339</v>
      </c>
      <c r="B23" s="64">
        <f>DATE(C23,Q23,1)</f>
        <v>42064</v>
      </c>
      <c r="C23" s="13">
        <v>2015</v>
      </c>
      <c r="D23" s="10"/>
      <c r="E23" s="9" t="s">
        <v>9</v>
      </c>
      <c r="F23" s="27"/>
      <c r="G23" s="29">
        <v>792631</v>
      </c>
      <c r="H23" s="14"/>
      <c r="I23" s="12"/>
      <c r="J23" s="16" t="s">
        <v>3</v>
      </c>
      <c r="K23" s="26">
        <v>42369</v>
      </c>
      <c r="L23" s="17">
        <v>53020130210</v>
      </c>
      <c r="Q23" s="46" t="s">
        <v>3</v>
      </c>
    </row>
    <row r="24" spans="1:17">
      <c r="A24" s="44">
        <v>646</v>
      </c>
      <c r="B24" s="64">
        <f>DATE(C24,Q24,1)</f>
        <v>42095</v>
      </c>
      <c r="C24" s="13" t="s">
        <v>9</v>
      </c>
      <c r="D24" s="10"/>
      <c r="E24" s="9" t="s">
        <v>9</v>
      </c>
      <c r="F24" s="27"/>
      <c r="G24" s="29">
        <v>550541</v>
      </c>
      <c r="H24" s="14"/>
      <c r="I24" s="12"/>
      <c r="J24" s="16" t="s">
        <v>4</v>
      </c>
      <c r="K24" s="26">
        <v>42369</v>
      </c>
      <c r="L24" s="17">
        <v>53020114827</v>
      </c>
      <c r="Q24" s="46" t="s">
        <v>4</v>
      </c>
    </row>
    <row r="25" spans="1:17">
      <c r="A25" s="44">
        <v>586</v>
      </c>
      <c r="B25" s="64">
        <f>DATE(C25,Q25,1)</f>
        <v>42125</v>
      </c>
      <c r="C25" s="13" t="s">
        <v>9</v>
      </c>
      <c r="D25" s="10"/>
      <c r="E25" s="9" t="s">
        <v>9</v>
      </c>
      <c r="F25" s="27">
        <v>32632</v>
      </c>
      <c r="G25" s="29">
        <v>3263</v>
      </c>
      <c r="H25" s="14"/>
      <c r="I25" s="12"/>
      <c r="J25" s="9" t="s">
        <v>5</v>
      </c>
      <c r="K25" s="26">
        <v>42369</v>
      </c>
      <c r="L25" s="17">
        <v>53020333925</v>
      </c>
      <c r="Q25" s="45" t="s">
        <v>5</v>
      </c>
    </row>
    <row r="26" spans="1:17">
      <c r="A26" s="44">
        <v>1336</v>
      </c>
      <c r="B26" s="64">
        <f>DATE(C26,Q26,1)</f>
        <v>42156</v>
      </c>
      <c r="C26" s="13" t="s">
        <v>9</v>
      </c>
      <c r="D26" s="10"/>
      <c r="E26" s="9" t="s">
        <v>9</v>
      </c>
      <c r="F26" s="27">
        <v>5000</v>
      </c>
      <c r="G26" s="29">
        <v>1250</v>
      </c>
      <c r="H26" s="14"/>
      <c r="I26" s="12"/>
      <c r="J26" s="9" t="s">
        <v>6</v>
      </c>
      <c r="K26" s="26">
        <v>42369</v>
      </c>
      <c r="L26" s="17">
        <v>53250546301</v>
      </c>
      <c r="Q26" s="45" t="s">
        <v>6</v>
      </c>
    </row>
    <row r="27" spans="1:17">
      <c r="A27" s="44">
        <v>1336</v>
      </c>
      <c r="B27" s="64">
        <f>DATE(C27,Q27,1)</f>
        <v>42156</v>
      </c>
      <c r="C27" s="13" t="s">
        <v>9</v>
      </c>
      <c r="D27" s="10"/>
      <c r="E27" s="9" t="s">
        <v>9</v>
      </c>
      <c r="F27" s="27">
        <v>5000</v>
      </c>
      <c r="G27" s="29">
        <v>1250</v>
      </c>
      <c r="H27" s="14"/>
      <c r="I27" s="12"/>
      <c r="J27" s="9" t="s">
        <v>6</v>
      </c>
      <c r="K27" s="26">
        <v>42369</v>
      </c>
      <c r="L27" s="17">
        <v>53250546301</v>
      </c>
      <c r="Q27" s="45" t="s">
        <v>6</v>
      </c>
    </row>
    <row r="28" spans="1:17">
      <c r="A28" s="44">
        <v>11</v>
      </c>
      <c r="B28" s="64">
        <f>DATE(C28,Q28,1)</f>
        <v>42370</v>
      </c>
      <c r="C28" s="50">
        <v>2016</v>
      </c>
      <c r="D28" s="10"/>
      <c r="E28" s="21">
        <v>2016</v>
      </c>
      <c r="F28" s="27">
        <v>132800</v>
      </c>
      <c r="G28" s="29">
        <v>13280</v>
      </c>
      <c r="H28" s="22"/>
      <c r="I28" s="22"/>
      <c r="J28" s="23" t="s">
        <v>1</v>
      </c>
      <c r="K28" s="24">
        <v>42735</v>
      </c>
      <c r="L28" s="20">
        <v>53020017941</v>
      </c>
      <c r="Q28" s="46" t="s">
        <v>1</v>
      </c>
    </row>
    <row r="29" spans="1:17">
      <c r="A29" s="44">
        <v>11</v>
      </c>
      <c r="B29" s="64">
        <f>DATE(C29,Q29,1)</f>
        <v>42370</v>
      </c>
      <c r="C29" s="50">
        <v>2016</v>
      </c>
      <c r="D29" s="10"/>
      <c r="E29" s="21">
        <v>2016</v>
      </c>
      <c r="F29" s="27">
        <v>58336</v>
      </c>
      <c r="G29" s="29">
        <v>14584</v>
      </c>
      <c r="H29" s="22"/>
      <c r="I29" s="22"/>
      <c r="J29" s="23" t="s">
        <v>1</v>
      </c>
      <c r="K29" s="24">
        <v>42735</v>
      </c>
      <c r="L29" s="20">
        <v>53020017941</v>
      </c>
      <c r="Q29" s="53">
        <v>1</v>
      </c>
    </row>
    <row r="30" spans="1:17">
      <c r="A30" s="44">
        <v>330</v>
      </c>
      <c r="B30" s="64">
        <f>DATE(C30,Q30,1)</f>
        <v>42401</v>
      </c>
      <c r="C30" s="50">
        <v>2016</v>
      </c>
      <c r="D30" s="10"/>
      <c r="E30" s="21">
        <v>2016</v>
      </c>
      <c r="F30" s="27">
        <v>25649</v>
      </c>
      <c r="G30" s="29">
        <v>2564</v>
      </c>
      <c r="H30" s="22"/>
      <c r="I30" s="22"/>
      <c r="J30" s="23" t="s">
        <v>2</v>
      </c>
      <c r="K30" s="24">
        <v>42735</v>
      </c>
      <c r="L30" s="20">
        <v>53020269951</v>
      </c>
      <c r="Q30" s="46">
        <v>2</v>
      </c>
    </row>
    <row r="31" spans="1:17">
      <c r="A31" s="44">
        <v>633</v>
      </c>
      <c r="B31" s="64">
        <f>DATE(C31,Q31,1)</f>
        <v>42430</v>
      </c>
      <c r="C31" s="50">
        <v>2016</v>
      </c>
      <c r="D31" s="10"/>
      <c r="E31" s="21">
        <v>2016</v>
      </c>
      <c r="F31" s="27">
        <v>73017</v>
      </c>
      <c r="G31" s="29">
        <v>10953</v>
      </c>
      <c r="H31" s="22"/>
      <c r="I31" s="22"/>
      <c r="J31" s="23" t="s">
        <v>3</v>
      </c>
      <c r="K31" s="24">
        <v>42735</v>
      </c>
      <c r="L31" s="20">
        <v>53020309901</v>
      </c>
      <c r="Q31" s="46">
        <v>3</v>
      </c>
    </row>
    <row r="32" spans="1:17">
      <c r="A32" s="44">
        <v>633</v>
      </c>
      <c r="B32" s="64">
        <f>DATE(C32,Q32,1)</f>
        <v>42430</v>
      </c>
      <c r="C32" s="50">
        <v>2016</v>
      </c>
      <c r="D32" s="10"/>
      <c r="E32" s="21">
        <v>2016</v>
      </c>
      <c r="F32" s="27">
        <v>42703</v>
      </c>
      <c r="G32" s="29">
        <v>4270</v>
      </c>
      <c r="H32" s="22"/>
      <c r="I32" s="22"/>
      <c r="J32" s="23" t="s">
        <v>3</v>
      </c>
      <c r="K32" s="24">
        <v>42735</v>
      </c>
      <c r="L32" s="20">
        <v>53020309901</v>
      </c>
      <c r="Q32" s="46">
        <v>3</v>
      </c>
    </row>
    <row r="33" spans="1:17">
      <c r="A33" s="44">
        <v>633</v>
      </c>
      <c r="B33" s="64">
        <f>DATE(C33,Q33,1)</f>
        <v>42430</v>
      </c>
      <c r="C33" s="50">
        <v>2016</v>
      </c>
      <c r="D33" s="10"/>
      <c r="E33" s="21">
        <v>2016</v>
      </c>
      <c r="F33" s="27">
        <v>362974</v>
      </c>
      <c r="G33" s="29"/>
      <c r="H33" s="22"/>
      <c r="I33" s="22"/>
      <c r="J33" s="23" t="s">
        <v>3</v>
      </c>
      <c r="K33" s="24">
        <v>42735</v>
      </c>
      <c r="L33" s="20">
        <v>53020309901</v>
      </c>
      <c r="Q33" s="46">
        <v>3</v>
      </c>
    </row>
    <row r="34" spans="1:17">
      <c r="A34" s="44">
        <v>633</v>
      </c>
      <c r="B34" s="64">
        <f>DATE(C34,Q34,1)</f>
        <v>42430</v>
      </c>
      <c r="C34" s="50">
        <v>2016</v>
      </c>
      <c r="D34" s="19"/>
      <c r="E34" s="21">
        <v>2016</v>
      </c>
      <c r="F34" s="27"/>
      <c r="G34" s="29">
        <v>90744</v>
      </c>
      <c r="H34" s="22"/>
      <c r="I34" s="22"/>
      <c r="J34" s="23" t="s">
        <v>3</v>
      </c>
      <c r="K34" s="24">
        <v>42735</v>
      </c>
      <c r="L34" s="20">
        <v>53020309901</v>
      </c>
      <c r="Q34" s="46">
        <v>3</v>
      </c>
    </row>
    <row r="35" spans="1:17">
      <c r="A35" s="44">
        <v>1798</v>
      </c>
      <c r="B35" s="64">
        <f>DATE(C35,Q35,1)</f>
        <v>42461</v>
      </c>
      <c r="C35" s="50">
        <v>2016</v>
      </c>
      <c r="D35" s="10"/>
      <c r="E35" s="21">
        <v>2016</v>
      </c>
      <c r="F35" s="27">
        <v>10000</v>
      </c>
      <c r="G35" s="29">
        <v>1000</v>
      </c>
      <c r="H35" s="22"/>
      <c r="I35" s="22"/>
      <c r="J35" s="23" t="s">
        <v>4</v>
      </c>
      <c r="K35" s="24">
        <v>42735</v>
      </c>
      <c r="L35" s="20">
        <v>53020023019</v>
      </c>
      <c r="Q35" s="46">
        <v>4</v>
      </c>
    </row>
    <row r="36" spans="1:17">
      <c r="A36" s="44">
        <v>1799</v>
      </c>
      <c r="B36" s="64">
        <f>DATE(C36,Q36,1)</f>
        <v>42491</v>
      </c>
      <c r="C36" s="50">
        <v>2016</v>
      </c>
      <c r="D36" s="10"/>
      <c r="E36" s="21">
        <v>2016</v>
      </c>
      <c r="F36" s="27">
        <v>9650</v>
      </c>
      <c r="G36" s="29">
        <v>965</v>
      </c>
      <c r="H36" s="22"/>
      <c r="I36" s="22"/>
      <c r="J36" s="23" t="s">
        <v>5</v>
      </c>
      <c r="K36" s="24">
        <v>42735</v>
      </c>
      <c r="L36" s="20">
        <v>53020334030</v>
      </c>
      <c r="Q36" s="46">
        <v>5</v>
      </c>
    </row>
    <row r="37" spans="1:17">
      <c r="A37" s="44">
        <v>1799</v>
      </c>
      <c r="B37" s="64">
        <f>DATE(C37,Q37,1)</f>
        <v>42491</v>
      </c>
      <c r="C37" s="50">
        <v>2016</v>
      </c>
      <c r="D37" s="10"/>
      <c r="E37" s="21">
        <v>2016</v>
      </c>
      <c r="F37" s="27">
        <v>6550</v>
      </c>
      <c r="G37" s="29">
        <v>655</v>
      </c>
      <c r="H37" s="22"/>
      <c r="I37" s="22"/>
      <c r="J37" s="23" t="s">
        <v>5</v>
      </c>
      <c r="K37" s="24">
        <v>42735</v>
      </c>
      <c r="L37" s="20">
        <v>53020334030</v>
      </c>
      <c r="Q37" s="46">
        <v>5</v>
      </c>
    </row>
    <row r="38" spans="1:17">
      <c r="A38" s="44">
        <v>1800</v>
      </c>
      <c r="B38" s="64">
        <f>DATE(C38,Q38,1)</f>
        <v>42522</v>
      </c>
      <c r="C38" s="50">
        <v>2016</v>
      </c>
      <c r="D38" s="10"/>
      <c r="E38" s="21">
        <v>2016</v>
      </c>
      <c r="F38" s="27">
        <v>7000</v>
      </c>
      <c r="G38" s="29">
        <v>700</v>
      </c>
      <c r="H38" s="22"/>
      <c r="I38" s="22"/>
      <c r="J38" s="23" t="s">
        <v>6</v>
      </c>
      <c r="K38" s="24">
        <v>42735</v>
      </c>
      <c r="L38" s="20">
        <v>53020112831</v>
      </c>
      <c r="Q38" s="46">
        <v>6</v>
      </c>
    </row>
    <row r="39" spans="1:17">
      <c r="A39" s="44">
        <v>1801</v>
      </c>
      <c r="B39" s="64">
        <f>DATE(C39,Q39,1)</f>
        <v>42552</v>
      </c>
      <c r="C39" s="50">
        <v>2016</v>
      </c>
      <c r="D39" s="10"/>
      <c r="E39" s="21">
        <v>2016</v>
      </c>
      <c r="F39" s="27">
        <v>258270</v>
      </c>
      <c r="G39" s="29">
        <v>64567</v>
      </c>
      <c r="H39" s="22"/>
      <c r="I39" s="22"/>
      <c r="J39" s="23" t="s">
        <v>7</v>
      </c>
      <c r="K39" s="24">
        <v>42735</v>
      </c>
      <c r="L39" s="20">
        <v>53020332171</v>
      </c>
      <c r="Q39" s="46">
        <v>7</v>
      </c>
    </row>
    <row r="40" spans="1:17">
      <c r="A40" s="44">
        <v>1802</v>
      </c>
      <c r="B40" s="64">
        <f>DATE(C40,Q40,1)</f>
        <v>42583</v>
      </c>
      <c r="C40" s="50">
        <v>2016</v>
      </c>
      <c r="D40" s="10"/>
      <c r="E40" s="21">
        <v>2016</v>
      </c>
      <c r="F40" s="27">
        <v>70120</v>
      </c>
      <c r="G40" s="29">
        <v>17530</v>
      </c>
      <c r="H40" s="22"/>
      <c r="I40" s="22"/>
      <c r="J40" s="23" t="s">
        <v>8</v>
      </c>
      <c r="K40" s="24">
        <v>42735</v>
      </c>
      <c r="L40" s="20">
        <v>53020250470</v>
      </c>
      <c r="Q40" s="46">
        <v>8</v>
      </c>
    </row>
    <row r="41" spans="1:17" ht="15.75" thickBot="1">
      <c r="A41" s="44">
        <v>1802</v>
      </c>
      <c r="B41" s="64">
        <f>DATE(C41,Q41,1)</f>
        <v>42583</v>
      </c>
      <c r="C41" s="50">
        <v>2016</v>
      </c>
      <c r="D41" s="10"/>
      <c r="E41" s="21">
        <v>2016</v>
      </c>
      <c r="F41" s="27">
        <v>596020</v>
      </c>
      <c r="G41" s="29"/>
      <c r="H41" s="22"/>
      <c r="I41" s="22"/>
      <c r="J41" s="23" t="s">
        <v>8</v>
      </c>
      <c r="K41" s="24">
        <v>42735</v>
      </c>
      <c r="L41" s="20">
        <v>53020250470</v>
      </c>
      <c r="Q41" s="48">
        <v>8</v>
      </c>
    </row>
    <row r="42" spans="1:17" ht="15.75" thickTop="1"/>
    <row r="43" spans="1:17" ht="23.25">
      <c r="C43" s="55"/>
      <c r="D43" s="55"/>
      <c r="E43" s="55"/>
      <c r="F43" s="55"/>
      <c r="G43" s="55"/>
      <c r="H43" s="55"/>
      <c r="Q43" s="54" t="s">
        <v>32</v>
      </c>
    </row>
  </sheetData>
  <mergeCells count="13">
    <mergeCell ref="J1:J2"/>
    <mergeCell ref="K1:K2"/>
    <mergeCell ref="L1:L2"/>
    <mergeCell ref="A1:A2"/>
    <mergeCell ref="Q1:Q2"/>
    <mergeCell ref="C1:C2"/>
    <mergeCell ref="D1:D2"/>
    <mergeCell ref="E1:E2"/>
    <mergeCell ref="F1:F2"/>
    <mergeCell ref="G1:G2"/>
    <mergeCell ref="H1:H2"/>
    <mergeCell ref="I1:I2"/>
    <mergeCell ref="B1:B2"/>
  </mergeCells>
  <pageMargins left="0.24" right="0.23" top="0.28000000000000003" bottom="0.31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1"/>
  <sheetViews>
    <sheetView workbookViewId="0">
      <selection sqref="A1:L1"/>
    </sheetView>
  </sheetViews>
  <sheetFormatPr baseColWidth="10" defaultRowHeight="15"/>
  <sheetData>
    <row r="1" spans="1:12">
      <c r="A1" s="30" t="s">
        <v>10</v>
      </c>
      <c r="B1" s="34" t="s">
        <v>17</v>
      </c>
      <c r="C1" s="35" t="s">
        <v>23</v>
      </c>
      <c r="D1" s="35" t="s">
        <v>24</v>
      </c>
      <c r="E1" s="35" t="s">
        <v>25</v>
      </c>
      <c r="F1" s="35" t="s">
        <v>26</v>
      </c>
      <c r="G1" s="32"/>
      <c r="H1" s="35" t="s">
        <v>27</v>
      </c>
      <c r="I1" s="35" t="s">
        <v>28</v>
      </c>
      <c r="J1" s="32"/>
      <c r="K1" s="35" t="s">
        <v>29</v>
      </c>
      <c r="L1" s="35" t="s">
        <v>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ACCREDIT</vt:lpstr>
      <vt:lpstr>TITRE 2014-2015-2016 POUR DBASE</vt:lpstr>
      <vt:lpstr>Feuil2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XP</dc:creator>
  <cp:lastModifiedBy>CHRISTIAN</cp:lastModifiedBy>
  <dcterms:created xsi:type="dcterms:W3CDTF">2017-05-10T10:21:58Z</dcterms:created>
  <dcterms:modified xsi:type="dcterms:W3CDTF">2017-05-16T22:19:46Z</dcterms:modified>
</cp:coreProperties>
</file>