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SE" sheetId="1" r:id="rId1"/>
    <sheet name="Items ME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<sst xmlns="http://schemas.openxmlformats.org/spreadsheetml/2006/main" count="57" uniqueCount="27">
  <si>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A masquer</t>
  </si>
  <si>
    <t>items</t>
  </si>
  <si>
    <t>format</t>
  </si>
  <si>
    <t xml:space="preserve"> validation</t>
  </si>
  <si>
    <t>Texte 1</t>
  </si>
  <si>
    <t>Texte 2</t>
  </si>
  <si>
    <t>ME</t>
  </si>
  <si>
    <t>AA22R</t>
  </si>
  <si>
    <t>V</t>
  </si>
  <si>
    <t>aaaa</t>
  </si>
  <si>
    <t>bbbb</t>
  </si>
  <si>
    <t>AA45T</t>
  </si>
  <si>
    <t>AUS</t>
  </si>
  <si>
    <t>AA51U</t>
  </si>
  <si>
    <t>AA54J</t>
  </si>
  <si>
    <t>AA89F</t>
  </si>
  <si>
    <t>AB33B</t>
  </si>
  <si>
    <t>RUSSE</t>
  </si>
  <si>
    <t>AB45H</t>
  </si>
  <si>
    <t>AC45H</t>
  </si>
  <si>
    <t>AC78N</t>
  </si>
  <si>
    <t>AD56N</t>
  </si>
  <si>
    <t>AF51V</t>
  </si>
  <si>
    <t>je voudrais un report des Items "ME" dans l'onglet "Items ME" mais que si dans la colone "validation" figure le "v". Voir l'exemple dans l'onglet "Items ME"</t>
  </si>
  <si>
    <t>EXEMPLE</t>
  </si>
  <si>
    <t>Recherche N° ligne BASE</t>
  </si>
  <si>
    <t>Traitement erreur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</si>
</sst>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1" fillId="0" borderId="0">
      <alignment/>
      <protection/>
    </xf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44" applyAlignment="1">
      <alignment horizontal="right"/>
      <protection/>
    </xf>
    <xf numFmtId="0" fontId="1" fillId="0" borderId="0" xfId="44">
      <alignment/>
      <protection/>
    </xf>
    <xf numFmtId="0" fontId="1" fillId="0" borderId="10" xfId="44" applyFont="1" applyBorder="1" applyAlignment="1">
      <alignment horizontal="right"/>
      <protection/>
    </xf>
    <xf numFmtId="0" fontId="1" fillId="0" borderId="11" xfId="44" applyBorder="1">
      <alignment/>
      <protection/>
    </xf>
    <xf numFmtId="0" fontId="1" fillId="0" borderId="12" xfId="44" applyFont="1" applyBorder="1">
      <alignment/>
      <protection/>
    </xf>
    <xf numFmtId="0" fontId="1" fillId="0" borderId="13" xfId="44" applyFont="1" applyBorder="1" applyAlignment="1">
      <alignment horizontal="right"/>
      <protection/>
    </xf>
    <xf numFmtId="0" fontId="1" fillId="0" borderId="13" xfId="44" applyFont="1" applyBorder="1" applyAlignment="1">
      <alignment horizontal="center"/>
      <protection/>
    </xf>
    <xf numFmtId="0" fontId="1" fillId="0" borderId="13" xfId="44" applyFont="1" applyBorder="1">
      <alignment/>
      <protection/>
    </xf>
    <xf numFmtId="0" fontId="1" fillId="0" borderId="14" xfId="44" applyFont="1" applyBorder="1" applyAlignment="1">
      <alignment horizontal="right"/>
      <protection/>
    </xf>
    <xf numFmtId="0" fontId="1" fillId="0" borderId="14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1" fillId="0" borderId="11" xfId="44" applyBorder="1" applyAlignment="1">
      <alignment horizontal="center"/>
      <protection/>
    </xf>
    <xf numFmtId="0" fontId="1" fillId="0" borderId="15" xfId="44" applyBorder="1" applyAlignment="1">
      <alignment horizontal="right"/>
      <protection/>
    </xf>
    <xf numFmtId="0" fontId="19" fillId="0" borderId="0" xfId="44" applyFont="1">
      <alignment/>
      <protection/>
    </xf>
    <xf numFmtId="0" fontId="1" fillId="0" borderId="11" xfId="44" applyFont="1" applyBorder="1" applyAlignment="1">
      <alignment horizontal="center" wrapText="1"/>
      <protection/>
    </xf>
    <xf numFmtId="0" fontId="1" fillId="33" borderId="16" xfId="44" applyFont="1" applyFill="1" applyBorder="1" applyAlignment="1">
      <alignment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4" width="9.140625" style="2" customWidth="1"/>
    <col min="5" max="5" width="12.7109375" style="2" customWidth="1"/>
    <col min="6" max="7" width="27.8515625" style="2" customWidth="1"/>
    <col min="8" max="8" width="8.57421875" style="2" customWidth="1"/>
    <col min="9" max="16384" width="9.140625" style="2" customWidth="1"/>
  </cols>
  <sheetData>
    <row r="3" ht="15">
      <c r="H3" s="2" t="s">
        <v>0</v>
      </c>
    </row>
    <row r="5" spans="1:8" ht="15.75" customHeight="1">
      <c r="A5" s="3" t="s">
        <v>1</v>
      </c>
      <c r="B5" s="4"/>
      <c r="C5" s="15" t="s">
        <v>2</v>
      </c>
      <c r="D5" s="15"/>
      <c r="E5" s="4" t="s">
        <v>3</v>
      </c>
      <c r="F5" s="4" t="s">
        <v>4</v>
      </c>
      <c r="G5" s="5" t="s">
        <v>5</v>
      </c>
      <c r="H5" s="2" t="s">
        <v>6</v>
      </c>
    </row>
    <row r="6" spans="1:13" ht="15">
      <c r="A6" s="6" t="s">
        <v>7</v>
      </c>
      <c r="B6" s="7" t="s">
        <v>6</v>
      </c>
      <c r="C6" s="7">
        <v>1</v>
      </c>
      <c r="D6" s="7">
        <v>22</v>
      </c>
      <c r="E6" s="7" t="s">
        <v>8</v>
      </c>
      <c r="F6" s="8" t="s">
        <v>9</v>
      </c>
      <c r="G6" s="8" t="s">
        <v>10</v>
      </c>
      <c r="H6" s="2" t="str">
        <f>IF(AND(B6=$H$5,E6="V"),A6,"")</f>
        <v>AA22R</v>
      </c>
      <c r="M6" s="14" t="s">
        <v>8</v>
      </c>
    </row>
    <row r="7" spans="1:8" ht="15">
      <c r="A7" s="9" t="s">
        <v>11</v>
      </c>
      <c r="B7" s="10" t="s">
        <v>12</v>
      </c>
      <c r="C7" s="10">
        <v>1</v>
      </c>
      <c r="D7" s="10">
        <v>27</v>
      </c>
      <c r="E7" s="10" t="s">
        <v>8</v>
      </c>
      <c r="F7" s="11" t="s">
        <v>9</v>
      </c>
      <c r="G7" s="11" t="s">
        <v>10</v>
      </c>
      <c r="H7" s="2">
        <f aca="true" t="shared" si="0" ref="H7:H15">IF(AND(B7=$H$5,E7="V"),A7,"")</f>
      </c>
    </row>
    <row r="8" spans="1:8" ht="15">
      <c r="A8" s="9" t="s">
        <v>13</v>
      </c>
      <c r="B8" s="10"/>
      <c r="C8" s="10">
        <v>12</v>
      </c>
      <c r="D8" s="10">
        <v>25</v>
      </c>
      <c r="E8" s="10"/>
      <c r="F8" s="11"/>
      <c r="G8" s="11" t="s">
        <v>10</v>
      </c>
      <c r="H8" s="2">
        <f t="shared" si="0"/>
      </c>
    </row>
    <row r="9" spans="1:8" ht="15">
      <c r="A9" s="9" t="s">
        <v>14</v>
      </c>
      <c r="B9" s="10" t="s">
        <v>6</v>
      </c>
      <c r="C9" s="10">
        <v>12</v>
      </c>
      <c r="D9" s="10">
        <v>7</v>
      </c>
      <c r="E9" s="10" t="s">
        <v>8</v>
      </c>
      <c r="F9" s="11" t="s">
        <v>9</v>
      </c>
      <c r="G9" s="11" t="s">
        <v>10</v>
      </c>
      <c r="H9" s="2" t="str">
        <f>IF(AND(B9=$H$5,E9="V"),A9,"")</f>
        <v>AA54J</v>
      </c>
    </row>
    <row r="10" spans="1:8" ht="15">
      <c r="A10" s="9" t="s">
        <v>15</v>
      </c>
      <c r="B10" s="10"/>
      <c r="C10" s="10">
        <v>1</v>
      </c>
      <c r="D10" s="10">
        <v>25</v>
      </c>
      <c r="E10" s="10"/>
      <c r="F10" s="11" t="s">
        <v>9</v>
      </c>
      <c r="G10" s="11" t="s">
        <v>10</v>
      </c>
      <c r="H10" s="2">
        <f t="shared" si="0"/>
      </c>
    </row>
    <row r="11" spans="1:8" ht="15">
      <c r="A11" s="9" t="s">
        <v>16</v>
      </c>
      <c r="B11" s="10" t="s">
        <v>17</v>
      </c>
      <c r="C11" s="10">
        <v>1</v>
      </c>
      <c r="D11" s="10">
        <v>22</v>
      </c>
      <c r="E11" s="10"/>
      <c r="F11" s="11"/>
      <c r="G11" s="11"/>
      <c r="H11" s="2">
        <f t="shared" si="0"/>
      </c>
    </row>
    <row r="12" spans="1:8" ht="15">
      <c r="A12" s="9" t="s">
        <v>18</v>
      </c>
      <c r="B12" s="10" t="s">
        <v>6</v>
      </c>
      <c r="C12" s="10">
        <v>1</v>
      </c>
      <c r="D12" s="10">
        <v>25</v>
      </c>
      <c r="E12" s="10" t="s">
        <v>8</v>
      </c>
      <c r="F12" s="11" t="s">
        <v>9</v>
      </c>
      <c r="G12" s="11" t="s">
        <v>10</v>
      </c>
      <c r="H12" s="2" t="str">
        <f t="shared" si="0"/>
        <v>AB45H</v>
      </c>
    </row>
    <row r="13" spans="1:8" ht="15">
      <c r="A13" s="9" t="s">
        <v>19</v>
      </c>
      <c r="B13" s="10"/>
      <c r="C13" s="10">
        <v>12</v>
      </c>
      <c r="D13" s="10">
        <v>7</v>
      </c>
      <c r="E13" s="10" t="s">
        <v>8</v>
      </c>
      <c r="F13" s="11" t="s">
        <v>9</v>
      </c>
      <c r="G13" s="11" t="s">
        <v>10</v>
      </c>
      <c r="H13" s="2">
        <f t="shared" si="0"/>
      </c>
    </row>
    <row r="14" spans="1:8" ht="15">
      <c r="A14" s="9" t="s">
        <v>20</v>
      </c>
      <c r="B14" s="10"/>
      <c r="C14" s="10">
        <v>12</v>
      </c>
      <c r="D14" s="10">
        <v>7</v>
      </c>
      <c r="E14" s="10"/>
      <c r="F14" s="11"/>
      <c r="G14" s="11" t="s">
        <v>10</v>
      </c>
      <c r="H14" s="2">
        <f>IF(AND(B14=$H$5,E14="V"),ROW(),"")</f>
      </c>
    </row>
    <row r="15" spans="1:8" ht="15">
      <c r="A15" s="9" t="s">
        <v>21</v>
      </c>
      <c r="B15" s="10" t="s">
        <v>6</v>
      </c>
      <c r="C15" s="10">
        <v>1</v>
      </c>
      <c r="D15" s="10">
        <v>25</v>
      </c>
      <c r="E15" s="10" t="s">
        <v>8</v>
      </c>
      <c r="F15" s="11" t="s">
        <v>9</v>
      </c>
      <c r="G15" s="11" t="s">
        <v>10</v>
      </c>
      <c r="H15" s="2" t="str">
        <f t="shared" si="0"/>
        <v>AD56N</v>
      </c>
    </row>
    <row r="16" spans="1:8" ht="15">
      <c r="A16" s="9" t="s">
        <v>22</v>
      </c>
      <c r="B16" s="10"/>
      <c r="C16" s="10">
        <v>1</v>
      </c>
      <c r="D16" s="10">
        <v>22</v>
      </c>
      <c r="E16" s="10"/>
      <c r="F16" s="11" t="s">
        <v>9</v>
      </c>
      <c r="G16" s="11"/>
      <c r="H16" s="2">
        <f>IF(AND(B16=$H$5,E16="V"),ROW(),"")</f>
      </c>
    </row>
    <row r="23" spans="3:8" ht="24.75" customHeight="1">
      <c r="C23" s="16" t="s">
        <v>23</v>
      </c>
      <c r="D23" s="16"/>
      <c r="E23" s="16"/>
      <c r="F23" s="16"/>
      <c r="G23" s="16"/>
      <c r="H23" s="16"/>
    </row>
    <row r="24" spans="3:8" ht="24.75" customHeight="1">
      <c r="C24" s="16"/>
      <c r="D24" s="16"/>
      <c r="E24" s="16"/>
      <c r="F24" s="16"/>
      <c r="G24" s="16"/>
      <c r="H24" s="16"/>
    </row>
  </sheetData>
  <sheetProtection selectLockedCells="1" selectUnlockedCells="1"/>
  <mergeCells count="2">
    <mergeCell ref="C5:D5"/>
    <mergeCell ref="C23:H24"/>
  </mergeCells>
  <dataValidations count="1">
    <dataValidation type="list" allowBlank="1" showInputMessage="1" showErrorMessage="1" sqref="E6:E16">
      <formula1>$M$6:$M$7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F21" sqref="F21"/>
    </sheetView>
  </sheetViews>
  <sheetFormatPr defaultColWidth="10.7109375" defaultRowHeight="12.75"/>
  <cols>
    <col min="1" max="8" width="10.7109375" style="2" customWidth="1"/>
    <col min="9" max="9" width="24.421875" style="2" customWidth="1"/>
    <col min="10" max="10" width="16.57421875" style="2" customWidth="1"/>
    <col min="11" max="16384" width="10.7109375" style="2" customWidth="1"/>
  </cols>
  <sheetData>
    <row r="3" ht="15">
      <c r="C3" s="2" t="s">
        <v>24</v>
      </c>
    </row>
    <row r="5" spans="1:10" ht="15.75" customHeight="1">
      <c r="A5" s="3" t="s">
        <v>1</v>
      </c>
      <c r="B5" s="12"/>
      <c r="C5" s="15" t="s">
        <v>2</v>
      </c>
      <c r="D5" s="15"/>
      <c r="E5" s="4" t="s">
        <v>3</v>
      </c>
      <c r="F5" s="4" t="s">
        <v>4</v>
      </c>
      <c r="G5" s="5" t="s">
        <v>5</v>
      </c>
      <c r="I5" s="2" t="s">
        <v>25</v>
      </c>
      <c r="J5" s="2" t="s">
        <v>26</v>
      </c>
    </row>
    <row r="6" spans="1:10" ht="15">
      <c r="A6" s="13"/>
      <c r="B6" s="13">
        <f aca="true" ca="1" t="shared" si="0" ref="B6:B15">IF($J6="","",INDIRECT("BASE.B"&amp;$J6))</f>
      </c>
      <c r="C6" s="13">
        <f aca="true" ca="1" t="shared" si="1" ref="C6:C15">IF($J6="","",INDIRECT("BASE.C"&amp;$J6))</f>
      </c>
      <c r="D6" s="13">
        <f aca="true" ca="1" t="shared" si="2" ref="D6:D15">IF($J6="","",INDIRECT("BASE.D"&amp;$J6))</f>
      </c>
      <c r="E6" s="13">
        <f aca="true" ca="1" t="shared" si="3" ref="E6:E15">IF($J6="","",INDIRECT("BASE.E"&amp;$J6))</f>
      </c>
      <c r="F6" s="13">
        <f aca="true" ca="1" t="shared" si="4" ref="F6:F15">IF($J6="","",INDIRECT("BASE.F"&amp;$J6))</f>
      </c>
      <c r="G6" s="13">
        <f aca="true" ca="1" t="shared" si="5" ref="G6:G15">IF($J6="","",INDIRECT("BASE.G"&amp;$J6))</f>
      </c>
      <c r="I6" s="2" t="e">
        <f>SMALL(BASE!$H$6:$H$16,ROW()-5)</f>
        <v>#NUM!</v>
      </c>
      <c r="J6" s="2">
        <f>IF(ISERROR(SMALL(BASE!$H$6:$H$16,ROW()-5)),"",SMALL(BASE!$H$6:$H$16,ROW()-5))</f>
      </c>
    </row>
    <row r="7" spans="1:10" ht="15">
      <c r="A7" s="13">
        <f aca="true" ca="1" t="shared" si="6" ref="A7:A15">IF($J7="","",INDIRECT("BASE.A"&amp;$J7))</f>
      </c>
      <c r="B7" s="13">
        <f ca="1" t="shared" si="0"/>
      </c>
      <c r="C7" s="13">
        <f ca="1" t="shared" si="1"/>
      </c>
      <c r="D7" s="13">
        <f ca="1" t="shared" si="2"/>
      </c>
      <c r="E7" s="13">
        <f ca="1" t="shared" si="3"/>
      </c>
      <c r="F7" s="13">
        <f ca="1" t="shared" si="4"/>
      </c>
      <c r="G7" s="13">
        <f ca="1" t="shared" si="5"/>
      </c>
      <c r="I7" s="2" t="e">
        <f>SMALL(BASE!$H$6:$H$16,ROW()-5)</f>
        <v>#NUM!</v>
      </c>
      <c r="J7" s="2">
        <f>IF(ISERROR(SMALL(BASE!$H$6:$H$16,ROW()-5)),"",SMALL(BASE!$H$6:$H$16,ROW()-5))</f>
      </c>
    </row>
    <row r="8" spans="1:10" ht="15">
      <c r="A8" s="13">
        <f ca="1" t="shared" si="6"/>
      </c>
      <c r="B8" s="13">
        <f ca="1" t="shared" si="0"/>
      </c>
      <c r="C8" s="13">
        <f ca="1" t="shared" si="1"/>
      </c>
      <c r="D8" s="13">
        <f ca="1" t="shared" si="2"/>
      </c>
      <c r="E8" s="13">
        <f ca="1" t="shared" si="3"/>
      </c>
      <c r="F8" s="13">
        <f ca="1" t="shared" si="4"/>
      </c>
      <c r="G8" s="13">
        <f ca="1" t="shared" si="5"/>
      </c>
      <c r="I8" s="2" t="e">
        <f>SMALL(BASE!$H$6:$H$16,ROW()-5)</f>
        <v>#NUM!</v>
      </c>
      <c r="J8" s="2">
        <f>IF(ISERROR(SMALL(BASE!$H$6:$H$16,ROW()-5)),"",SMALL(BASE!$H$6:$H$16,ROW()-5))</f>
      </c>
    </row>
    <row r="9" spans="1:10" ht="15">
      <c r="A9" s="13">
        <f ca="1" t="shared" si="6"/>
      </c>
      <c r="B9" s="13">
        <f ca="1" t="shared" si="0"/>
      </c>
      <c r="C9" s="13">
        <f ca="1" t="shared" si="1"/>
      </c>
      <c r="D9" s="13">
        <f ca="1" t="shared" si="2"/>
      </c>
      <c r="E9" s="13">
        <f ca="1" t="shared" si="3"/>
      </c>
      <c r="F9" s="13">
        <f ca="1" t="shared" si="4"/>
      </c>
      <c r="G9" s="13">
        <f ca="1" t="shared" si="5"/>
      </c>
      <c r="I9" s="2" t="e">
        <f>SMALL(BASE!$H$6:$H$16,ROW()-5)</f>
        <v>#NUM!</v>
      </c>
      <c r="J9" s="2">
        <f>IF(ISERROR(SMALL(BASE!$H$6:$H$16,ROW()-5)),"",SMALL(BASE!$H$6:$H$16,ROW()-5))</f>
      </c>
    </row>
    <row r="10" spans="1:10" ht="15">
      <c r="A10" s="13">
        <f ca="1" t="shared" si="6"/>
      </c>
      <c r="B10" s="13">
        <f ca="1" t="shared" si="0"/>
      </c>
      <c r="C10" s="13">
        <f ca="1" t="shared" si="1"/>
      </c>
      <c r="D10" s="13">
        <f ca="1" t="shared" si="2"/>
      </c>
      <c r="E10" s="13">
        <f ca="1" t="shared" si="3"/>
      </c>
      <c r="F10" s="13">
        <f ca="1" t="shared" si="4"/>
      </c>
      <c r="G10" s="13">
        <f ca="1" t="shared" si="5"/>
      </c>
      <c r="I10" s="2" t="e">
        <f>SMALL(BASE!$H$6:$H$16,ROW()-5)</f>
        <v>#NUM!</v>
      </c>
      <c r="J10" s="2">
        <f>IF(ISERROR(SMALL(BASE!$H$6:$H$16,ROW()-5)),"",SMALL(BASE!$H$6:$H$16,ROW()-5))</f>
      </c>
    </row>
    <row r="11" spans="1:10" ht="15">
      <c r="A11" s="13">
        <f ca="1" t="shared" si="6"/>
      </c>
      <c r="B11" s="13">
        <f ca="1" t="shared" si="0"/>
      </c>
      <c r="C11" s="13">
        <f ca="1" t="shared" si="1"/>
      </c>
      <c r="D11" s="13">
        <f ca="1" t="shared" si="2"/>
      </c>
      <c r="E11" s="13">
        <f ca="1" t="shared" si="3"/>
      </c>
      <c r="F11" s="13">
        <f ca="1" t="shared" si="4"/>
      </c>
      <c r="G11" s="13">
        <f ca="1" t="shared" si="5"/>
      </c>
      <c r="I11" s="2" t="e">
        <f>SMALL(BASE!$H$6:$H$16,ROW()-5)</f>
        <v>#NUM!</v>
      </c>
      <c r="J11" s="2">
        <f>IF(ISERROR(SMALL(BASE!$H$6:$H$16,ROW()-5)),"",SMALL(BASE!$H$6:$H$16,ROW()-5))</f>
      </c>
    </row>
    <row r="12" spans="1:10" ht="15">
      <c r="A12" s="13">
        <f ca="1" t="shared" si="6"/>
      </c>
      <c r="B12" s="13">
        <f ca="1" t="shared" si="0"/>
      </c>
      <c r="C12" s="13">
        <f ca="1" t="shared" si="1"/>
      </c>
      <c r="D12" s="13">
        <f ca="1" t="shared" si="2"/>
      </c>
      <c r="E12" s="13">
        <f ca="1" t="shared" si="3"/>
      </c>
      <c r="F12" s="13">
        <f ca="1" t="shared" si="4"/>
      </c>
      <c r="G12" s="13">
        <f ca="1" t="shared" si="5"/>
      </c>
      <c r="I12" s="2" t="e">
        <f>SMALL(BASE!$H$6:$H$16,ROW()-5)</f>
        <v>#NUM!</v>
      </c>
      <c r="J12" s="2">
        <f>IF(ISERROR(SMALL(BASE!$H$6:$H$16,ROW()-5)),"",SMALL(BASE!$H$6:$H$16,ROW()-5))</f>
      </c>
    </row>
    <row r="13" spans="1:10" ht="15">
      <c r="A13" s="13">
        <f ca="1" t="shared" si="6"/>
      </c>
      <c r="B13" s="13">
        <f ca="1" t="shared" si="0"/>
      </c>
      <c r="C13" s="13">
        <f ca="1" t="shared" si="1"/>
      </c>
      <c r="D13" s="13">
        <f ca="1" t="shared" si="2"/>
      </c>
      <c r="E13" s="13">
        <f ca="1" t="shared" si="3"/>
      </c>
      <c r="F13" s="13">
        <f ca="1" t="shared" si="4"/>
      </c>
      <c r="G13" s="13">
        <f ca="1" t="shared" si="5"/>
      </c>
      <c r="I13" s="2" t="e">
        <f>SMALL(BASE!$H$6:$H$16,ROW()-5)</f>
        <v>#NUM!</v>
      </c>
      <c r="J13" s="2">
        <f>IF(ISERROR(SMALL(BASE!$H$6:$H$16,ROW()-5)),"",SMALL(BASE!$H$6:$H$16,ROW()-5))</f>
      </c>
    </row>
    <row r="14" spans="1:10" ht="15">
      <c r="A14" s="13">
        <f ca="1" t="shared" si="6"/>
      </c>
      <c r="B14" s="13">
        <f ca="1" t="shared" si="0"/>
      </c>
      <c r="C14" s="13">
        <f ca="1" t="shared" si="1"/>
      </c>
      <c r="D14" s="13">
        <f ca="1" t="shared" si="2"/>
      </c>
      <c r="E14" s="13">
        <f ca="1" t="shared" si="3"/>
      </c>
      <c r="F14" s="13">
        <f ca="1" t="shared" si="4"/>
      </c>
      <c r="G14" s="13">
        <f ca="1" t="shared" si="5"/>
      </c>
      <c r="I14" s="2" t="e">
        <f>SMALL(BASE!$H$6:$H$16,ROW()-5)</f>
        <v>#NUM!</v>
      </c>
      <c r="J14" s="2">
        <f>IF(ISERROR(SMALL(BASE!$H$6:$H$16,ROW()-5)),"",SMALL(BASE!$H$6:$H$16,ROW()-5))</f>
      </c>
    </row>
    <row r="15" spans="1:10" ht="15">
      <c r="A15" s="13">
        <f ca="1" t="shared" si="6"/>
      </c>
      <c r="B15" s="13">
        <f ca="1" t="shared" si="0"/>
      </c>
      <c r="C15" s="13">
        <f ca="1" t="shared" si="1"/>
      </c>
      <c r="D15" s="13">
        <f ca="1" t="shared" si="2"/>
      </c>
      <c r="E15" s="13">
        <f ca="1" t="shared" si="3"/>
      </c>
      <c r="F15" s="13">
        <f ca="1" t="shared" si="4"/>
      </c>
      <c r="G15" s="13">
        <f ca="1" t="shared" si="5"/>
      </c>
      <c r="I15" s="2" t="e">
        <f>SMALL(BASE!$H$6:$H$16,ROW()-5)</f>
        <v>#NUM!</v>
      </c>
      <c r="J15" s="2">
        <f>IF(ISERROR(SMALL(BASE!$H$6:$H$16,ROW()-5)),"",SMALL(BASE!$H$6:$H$16,ROW()-5))</f>
      </c>
    </row>
  </sheetData>
  <sheetProtection selectLockedCells="1" selectUnlockedCells="1"/>
  <mergeCells count="1"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Client</cp:lastModifiedBy>
  <dcterms:modified xsi:type="dcterms:W3CDTF">2017-04-12T11:26:27Z</dcterms:modified>
  <cp:category/>
  <cp:version/>
  <cp:contentType/>
  <cp:contentStatus/>
</cp:coreProperties>
</file>