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380" windowHeight="8190" tabRatio="409" activeTab="1"/>
  </bookViews>
  <sheets>
    <sheet name="IDENTITE" sheetId="2" r:id="rId1"/>
    <sheet name="Diagramme" sheetId="6" r:id="rId2"/>
    <sheet name="PROSCRIPTION" sheetId="3" r:id="rId3"/>
    <sheet name="GRAPHIQUE 1" sheetId="7" r:id="rId4"/>
  </sheets>
  <calcPr calcId="125725"/>
</workbook>
</file>

<file path=xl/calcChain.xml><?xml version="1.0" encoding="utf-8"?>
<calcChain xmlns="http://schemas.openxmlformats.org/spreadsheetml/2006/main">
  <c r="B7" i="7"/>
  <c r="B8"/>
  <c r="B5"/>
  <c r="B6"/>
  <c r="B4"/>
  <c r="B3"/>
</calcChain>
</file>

<file path=xl/sharedStrings.xml><?xml version="1.0" encoding="utf-8"?>
<sst xmlns="http://schemas.openxmlformats.org/spreadsheetml/2006/main" count="93" uniqueCount="70">
  <si>
    <t>ID_PROSCRIT</t>
  </si>
  <si>
    <t>COTE_DOSSIER</t>
  </si>
  <si>
    <t>LANGUE_DOSSIER</t>
  </si>
  <si>
    <t>NOM</t>
  </si>
  <si>
    <t>PRENOM</t>
  </si>
  <si>
    <t>JOUR_NAISSANCE</t>
  </si>
  <si>
    <t>MOIS_NAISSANCE</t>
  </si>
  <si>
    <t>ANNEE_NAISSANCE</t>
  </si>
  <si>
    <t>VILLE_NAISSANCE</t>
  </si>
  <si>
    <t>DEPARTEMENT_NAISSANCE</t>
  </si>
  <si>
    <t>PAYS_NAISSANCE</t>
  </si>
  <si>
    <t>VILLE_RESIDENCE</t>
  </si>
  <si>
    <t>DEPARTEMENT_RESIDENCE</t>
  </si>
  <si>
    <t>PAYS_RESIDENCE</t>
  </si>
  <si>
    <t>PROFESSION</t>
  </si>
  <si>
    <t>MEMO</t>
  </si>
  <si>
    <t>SITUATION_FAM</t>
  </si>
  <si>
    <t>NP</t>
  </si>
  <si>
    <t>?</t>
  </si>
  <si>
    <t>ID_PROSCRIPTION</t>
  </si>
  <si>
    <t>MOTIF_PROSCRIPTION</t>
  </si>
  <si>
    <t>PEINE_RECLUSION</t>
  </si>
  <si>
    <t>DEBUT_RECLUSION</t>
  </si>
  <si>
    <t>FIN_RECLUSION</t>
  </si>
  <si>
    <t>LIEU_RECLUSION</t>
  </si>
  <si>
    <t>PEINE_PRISON</t>
  </si>
  <si>
    <t>DEBUT_PRISON</t>
  </si>
  <si>
    <t>FIN_PRISON</t>
  </si>
  <si>
    <t>LIEU_PRISON</t>
  </si>
  <si>
    <t>PEINE_EXIL</t>
  </si>
  <si>
    <t>DEBUT_EXIL</t>
  </si>
  <si>
    <t>FIN_EXIL</t>
  </si>
  <si>
    <t>LIEU_EXIL</t>
  </si>
  <si>
    <t>INDEMN_RECLAMEE</t>
  </si>
  <si>
    <t>CONSEQUENCE</t>
  </si>
  <si>
    <t>Condamné à 6 ans de prison</t>
  </si>
  <si>
    <t>18/2/16, 1/9/17, 6/5/18</t>
  </si>
  <si>
    <t>4/5/17, 2/4/18, 24/6/18</t>
  </si>
  <si>
    <t>243 X 3</t>
  </si>
  <si>
    <t>08/08/2014 et 24/12/14</t>
  </si>
  <si>
    <t>13/08/14 et 31/12/14</t>
  </si>
  <si>
    <t>62,5 ou 6250 ?</t>
  </si>
  <si>
    <t>1er diagramme</t>
  </si>
  <si>
    <t>Nombre</t>
  </si>
  <si>
    <t>de</t>
  </si>
  <si>
    <t>personnes</t>
  </si>
  <si>
    <t>1900 et plus</t>
  </si>
  <si>
    <t>1890-1900</t>
  </si>
  <si>
    <t>1890-1880</t>
  </si>
  <si>
    <t>1880-1860</t>
  </si>
  <si>
    <t>avant 1860</t>
  </si>
  <si>
    <t>2ème diagramme</t>
  </si>
  <si>
    <t>Pour ce deuxième diagramme, je souhaite qu'il correspond à l'entrée en prison, la sortie de prison, l'entrée en exil, la sortie d'exil, etc… Du coup, il m'en faudrait plusieurs</t>
  </si>
  <si>
    <t>REPARTITION PAR TRANCHE D'AGE</t>
  </si>
  <si>
    <t>TRANCHE</t>
  </si>
  <si>
    <t>1890-1899</t>
  </si>
  <si>
    <t>1880-1889</t>
  </si>
  <si>
    <t>1870-1879</t>
  </si>
  <si>
    <t>1860-1869</t>
  </si>
  <si>
    <t>test1</t>
  </si>
  <si>
    <t>test2</t>
  </si>
  <si>
    <t>test3</t>
  </si>
  <si>
    <t>test4</t>
  </si>
  <si>
    <t>test5</t>
  </si>
  <si>
    <t>test6</t>
  </si>
  <si>
    <t>test7</t>
  </si>
  <si>
    <t>test8</t>
  </si>
  <si>
    <t>test9</t>
  </si>
  <si>
    <t>1899-3000</t>
  </si>
  <si>
    <t>1800-1859</t>
  </si>
</sst>
</file>

<file path=xl/styles.xml><?xml version="1.0" encoding="utf-8"?>
<styleSheet xmlns="http://schemas.openxmlformats.org/spreadsheetml/2006/main">
  <numFmts count="1">
    <numFmt numFmtId="164" formatCode="dd/mm/yy"/>
  </numFmts>
  <fonts count="4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42"/>
      </patternFill>
    </fill>
    <fill>
      <patternFill patternType="solid">
        <fgColor indexed="45"/>
        <bgColor indexed="22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1" fillId="0" borderId="0" xfId="1"/>
    <xf numFmtId="0" fontId="2" fillId="2" borderId="1" xfId="1" applyFont="1" applyFill="1" applyBorder="1" applyAlignment="1">
      <alignment horizontal="center"/>
    </xf>
    <xf numFmtId="0" fontId="1" fillId="0" borderId="0" xfId="1" applyFill="1"/>
    <xf numFmtId="164" fontId="1" fillId="0" borderId="0" xfId="1" applyNumberFormat="1" applyFont="1"/>
    <xf numFmtId="0" fontId="1" fillId="0" borderId="0" xfId="1" applyNumberFormat="1"/>
    <xf numFmtId="0" fontId="2" fillId="3" borderId="1" xfId="1" applyFont="1" applyFill="1" applyBorder="1" applyAlignment="1">
      <alignment horizontal="center" vertical="center"/>
    </xf>
    <xf numFmtId="164" fontId="0" fillId="0" borderId="0" xfId="0" applyNumberFormat="1"/>
    <xf numFmtId="164" fontId="1" fillId="0" borderId="0" xfId="1" applyNumberFormat="1"/>
    <xf numFmtId="14" fontId="1" fillId="0" borderId="0" xfId="1" applyNumberFormat="1"/>
    <xf numFmtId="17" fontId="0" fillId="0" borderId="0" xfId="0" applyNumberFormat="1"/>
    <xf numFmtId="0" fontId="3" fillId="0" borderId="0" xfId="0" applyFont="1"/>
    <xf numFmtId="0" fontId="3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C0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C4BD97"/>
      <rgbColor rgb="00B38FEE"/>
      <rgbColor rgb="00D7E4BD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BE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'GRAPHIQUE 1'!$A$2</c:f>
              <c:strCache>
                <c:ptCount val="1"/>
                <c:pt idx="0">
                  <c:v>TRANCHE</c:v>
                </c:pt>
              </c:strCache>
            </c:strRef>
          </c:tx>
          <c:cat>
            <c:strRef>
              <c:f>'GRAPHIQUE 1'!$A$3:$A$8</c:f>
              <c:strCache>
                <c:ptCount val="6"/>
                <c:pt idx="0">
                  <c:v>1899-3000</c:v>
                </c:pt>
                <c:pt idx="1">
                  <c:v>1890-1899</c:v>
                </c:pt>
                <c:pt idx="2">
                  <c:v>1880-1889</c:v>
                </c:pt>
                <c:pt idx="3">
                  <c:v>1870-1879</c:v>
                </c:pt>
                <c:pt idx="4">
                  <c:v>1860-1869</c:v>
                </c:pt>
                <c:pt idx="5">
                  <c:v>1800-1859</c:v>
                </c:pt>
              </c:strCache>
            </c:strRef>
          </c:cat>
          <c:val>
            <c:numRef>
              <c:f>'GRAPHIQUE 1'!$B$3:$B$8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</c:numCache>
            </c:numRef>
          </c:val>
        </c:ser>
        <c:axId val="75109888"/>
        <c:axId val="75111424"/>
      </c:barChart>
      <c:catAx>
        <c:axId val="75109888"/>
        <c:scaling>
          <c:orientation val="minMax"/>
        </c:scaling>
        <c:axPos val="b"/>
        <c:tickLblPos val="nextTo"/>
        <c:crossAx val="75111424"/>
        <c:crosses val="autoZero"/>
        <c:auto val="1"/>
        <c:lblAlgn val="ctr"/>
        <c:lblOffset val="100"/>
      </c:catAx>
      <c:valAx>
        <c:axId val="75111424"/>
        <c:scaling>
          <c:orientation val="minMax"/>
        </c:scaling>
        <c:axPos val="l"/>
        <c:majorGridlines/>
        <c:numFmt formatCode="General" sourceLinked="1"/>
        <c:tickLblPos val="nextTo"/>
        <c:crossAx val="75109888"/>
        <c:crosses val="autoZero"/>
        <c:crossBetween val="between"/>
        <c:majorUnit val="1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7</xdr:row>
      <xdr:rowOff>95249</xdr:rowOff>
    </xdr:from>
    <xdr:to>
      <xdr:col>13</xdr:col>
      <xdr:colOff>381000</xdr:colOff>
      <xdr:row>28</xdr:row>
      <xdr:rowOff>133349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workbookViewId="0">
      <pane ySplit="1" topLeftCell="A2" activePane="bottomLeft" state="frozen"/>
      <selection pane="bottomLeft" activeCell="D2" sqref="D2:D10"/>
    </sheetView>
  </sheetViews>
  <sheetFormatPr baseColWidth="10" defaultColWidth="10.7109375" defaultRowHeight="15"/>
  <cols>
    <col min="1" max="1" width="20.7109375" style="1" customWidth="1"/>
    <col min="2" max="2" width="23.140625" style="1" customWidth="1"/>
    <col min="3" max="3" width="23" style="1" customWidth="1"/>
    <col min="4" max="5" width="10.7109375" style="1"/>
    <col min="6" max="8" width="24" style="1" customWidth="1"/>
    <col min="9" max="9" width="23.5703125" style="1" customWidth="1"/>
    <col min="10" max="10" width="29.140625" style="1" customWidth="1"/>
    <col min="11" max="11" width="23.5703125" style="1" customWidth="1"/>
    <col min="12" max="12" width="25.140625" style="1" customWidth="1"/>
    <col min="13" max="13" width="29.28515625" style="1" customWidth="1"/>
    <col min="14" max="14" width="25.140625" style="1" customWidth="1"/>
    <col min="15" max="15" width="22" style="1" customWidth="1"/>
    <col min="16" max="16" width="24.7109375" style="1" customWidth="1"/>
    <col min="17" max="17" width="21.140625" style="1" customWidth="1"/>
    <col min="18" max="18" width="18.140625" style="1" customWidth="1"/>
    <col min="19" max="19" width="17.42578125" style="1" customWidth="1"/>
    <col min="20" max="21" width="15.28515625" style="1" customWidth="1"/>
    <col min="22" max="22" width="14.28515625" style="1" customWidth="1"/>
    <col min="23" max="23" width="15.140625" style="1" customWidth="1"/>
    <col min="24" max="24" width="10.7109375" style="1"/>
    <col min="25" max="25" width="15.140625" style="1" customWidth="1"/>
    <col min="26" max="29" width="10.7109375" style="1"/>
    <col min="30" max="30" width="19.42578125" style="1" customWidth="1"/>
    <col min="31" max="31" width="14.140625" style="1" customWidth="1"/>
    <col min="32" max="16384" width="10.7109375" style="1"/>
  </cols>
  <sheetData>
    <row r="1" spans="1:17" s="2" customFormat="1" ht="15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>
      <c r="B2" s="3"/>
      <c r="D2" s="1" t="s">
        <v>59</v>
      </c>
      <c r="F2" s="1">
        <v>5</v>
      </c>
      <c r="G2" s="1">
        <v>1</v>
      </c>
      <c r="H2" s="1">
        <v>1863</v>
      </c>
    </row>
    <row r="3" spans="1:17">
      <c r="D3" s="1" t="s">
        <v>60</v>
      </c>
      <c r="F3" s="1">
        <v>25</v>
      </c>
      <c r="G3" s="1">
        <v>12</v>
      </c>
      <c r="H3" s="1">
        <v>1897</v>
      </c>
    </row>
    <row r="4" spans="1:17">
      <c r="D4" s="1" t="s">
        <v>61</v>
      </c>
      <c r="F4" s="1">
        <v>24</v>
      </c>
      <c r="G4" s="1">
        <v>12</v>
      </c>
      <c r="H4" s="1">
        <v>1848</v>
      </c>
    </row>
    <row r="5" spans="1:17">
      <c r="D5" s="1" t="s">
        <v>62</v>
      </c>
      <c r="F5" s="1">
        <v>28</v>
      </c>
      <c r="G5" s="1">
        <v>8</v>
      </c>
      <c r="H5" s="1">
        <v>1891</v>
      </c>
    </row>
    <row r="6" spans="1:17">
      <c r="D6" s="1" t="s">
        <v>63</v>
      </c>
      <c r="F6" s="1">
        <v>15</v>
      </c>
      <c r="G6" s="1">
        <v>11</v>
      </c>
      <c r="H6" s="1">
        <v>1856</v>
      </c>
    </row>
    <row r="7" spans="1:17">
      <c r="D7" s="1" t="s">
        <v>64</v>
      </c>
      <c r="F7" s="1">
        <v>29</v>
      </c>
      <c r="G7" s="1">
        <v>4</v>
      </c>
      <c r="H7" s="1">
        <v>1900</v>
      </c>
    </row>
    <row r="8" spans="1:17">
      <c r="D8" s="1" t="s">
        <v>65</v>
      </c>
      <c r="F8" s="1">
        <v>23</v>
      </c>
      <c r="G8" s="1">
        <v>4</v>
      </c>
      <c r="H8" s="1">
        <v>1886</v>
      </c>
    </row>
    <row r="9" spans="1:17">
      <c r="D9" s="1" t="s">
        <v>66</v>
      </c>
      <c r="F9" s="1">
        <v>21</v>
      </c>
      <c r="G9" s="1">
        <v>1</v>
      </c>
      <c r="H9" s="1">
        <v>1883</v>
      </c>
    </row>
    <row r="10" spans="1:17">
      <c r="D10" s="1" t="s">
        <v>67</v>
      </c>
      <c r="F10" s="1">
        <v>26</v>
      </c>
      <c r="G10" s="1">
        <v>10</v>
      </c>
      <c r="H10" s="1">
        <v>1876</v>
      </c>
    </row>
    <row r="57" spans="6:6">
      <c r="F57" s="5"/>
    </row>
    <row r="60" spans="6:6">
      <c r="F60" s="4"/>
    </row>
    <row r="74" spans="10:17">
      <c r="J74"/>
    </row>
    <row r="77" spans="10:17">
      <c r="Q77"/>
    </row>
    <row r="85" spans="9:12">
      <c r="J85"/>
    </row>
    <row r="88" spans="9:12">
      <c r="I88"/>
      <c r="L88"/>
    </row>
  </sheetData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5:BL18"/>
  <sheetViews>
    <sheetView tabSelected="1" workbookViewId="0">
      <selection activeCell="C15" sqref="C15:G15"/>
    </sheetView>
  </sheetViews>
  <sheetFormatPr baseColWidth="10" defaultRowHeight="12.75"/>
  <sheetData>
    <row r="5" spans="2:64">
      <c r="B5" t="s">
        <v>42</v>
      </c>
      <c r="J5" t="s">
        <v>51</v>
      </c>
    </row>
    <row r="7" spans="2:64">
      <c r="B7" t="s">
        <v>43</v>
      </c>
      <c r="J7" t="s">
        <v>43</v>
      </c>
    </row>
    <row r="8" spans="2:64">
      <c r="B8" t="s">
        <v>44</v>
      </c>
      <c r="J8" t="s">
        <v>44</v>
      </c>
    </row>
    <row r="9" spans="2:64">
      <c r="B9" t="s">
        <v>45</v>
      </c>
      <c r="J9" t="s">
        <v>45</v>
      </c>
    </row>
    <row r="15" spans="2:64">
      <c r="C15" t="s">
        <v>46</v>
      </c>
      <c r="D15" t="s">
        <v>47</v>
      </c>
      <c r="E15" t="s">
        <v>48</v>
      </c>
      <c r="F15" t="s">
        <v>49</v>
      </c>
      <c r="G15" t="s">
        <v>50</v>
      </c>
      <c r="K15" s="10">
        <v>5266</v>
      </c>
      <c r="L15" s="10">
        <v>5296</v>
      </c>
      <c r="M15" s="10">
        <v>5327</v>
      </c>
      <c r="N15" s="10">
        <v>5358</v>
      </c>
      <c r="O15" s="10">
        <v>5388</v>
      </c>
      <c r="P15" s="10">
        <v>5419</v>
      </c>
      <c r="Q15" s="10">
        <v>5449</v>
      </c>
      <c r="R15" s="10">
        <v>5480</v>
      </c>
      <c r="S15" s="10">
        <v>5511</v>
      </c>
      <c r="T15" s="10">
        <v>5539</v>
      </c>
      <c r="U15" s="10">
        <v>5570</v>
      </c>
      <c r="V15" s="10">
        <v>5600</v>
      </c>
      <c r="W15" s="10">
        <v>5631</v>
      </c>
      <c r="X15" s="10">
        <v>5661</v>
      </c>
      <c r="Y15" s="10">
        <v>5692</v>
      </c>
      <c r="Z15" s="10">
        <v>5723</v>
      </c>
      <c r="AA15" s="10">
        <v>5753</v>
      </c>
      <c r="AB15" s="10">
        <v>5784</v>
      </c>
      <c r="AC15" s="10">
        <v>5814</v>
      </c>
      <c r="AD15" s="10">
        <v>5845</v>
      </c>
      <c r="AE15" s="10">
        <v>5876</v>
      </c>
      <c r="AF15" s="10">
        <v>5905</v>
      </c>
      <c r="AG15" s="10">
        <v>5936</v>
      </c>
      <c r="AH15" s="10">
        <v>5966</v>
      </c>
      <c r="AI15" s="10">
        <v>5997</v>
      </c>
      <c r="AJ15" s="10">
        <v>6027</v>
      </c>
      <c r="AK15" s="10">
        <v>6058</v>
      </c>
      <c r="AL15" s="10">
        <v>6089</v>
      </c>
      <c r="AM15" s="10">
        <v>6119</v>
      </c>
      <c r="AN15" s="10">
        <v>6150</v>
      </c>
      <c r="AO15" s="10">
        <v>6180</v>
      </c>
      <c r="AP15" s="10">
        <v>6211</v>
      </c>
      <c r="AQ15" s="10">
        <v>6242</v>
      </c>
      <c r="AR15" s="10">
        <v>6270</v>
      </c>
      <c r="AS15" s="10">
        <v>6301</v>
      </c>
      <c r="AT15" s="10">
        <v>6331</v>
      </c>
      <c r="AU15" s="10">
        <v>6362</v>
      </c>
      <c r="AV15" s="10">
        <v>6392</v>
      </c>
      <c r="AW15" s="10">
        <v>6423</v>
      </c>
      <c r="AX15" s="10">
        <v>6454</v>
      </c>
      <c r="AY15" s="10">
        <v>6484</v>
      </c>
      <c r="AZ15" s="10">
        <v>6515</v>
      </c>
      <c r="BA15" s="10">
        <v>6545</v>
      </c>
      <c r="BB15" s="10">
        <v>6576</v>
      </c>
      <c r="BC15" s="10">
        <v>6607</v>
      </c>
      <c r="BD15" s="10">
        <v>6635</v>
      </c>
      <c r="BE15" s="10">
        <v>6666</v>
      </c>
      <c r="BF15" s="10">
        <v>6696</v>
      </c>
      <c r="BG15" s="10">
        <v>6727</v>
      </c>
      <c r="BH15" s="10">
        <v>6757</v>
      </c>
      <c r="BI15" s="10">
        <v>6788</v>
      </c>
      <c r="BJ15" s="10">
        <v>6819</v>
      </c>
      <c r="BK15" s="10">
        <v>6849</v>
      </c>
      <c r="BL15" s="10">
        <v>6880</v>
      </c>
    </row>
    <row r="18" spans="10:10">
      <c r="J18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0"/>
  <sheetViews>
    <sheetView workbookViewId="0">
      <pane ySplit="1" topLeftCell="A2" activePane="bottomLeft" state="frozen"/>
      <selection activeCell="D1" sqref="D1"/>
      <selection pane="bottomLeft" activeCell="G3" sqref="G3"/>
    </sheetView>
  </sheetViews>
  <sheetFormatPr baseColWidth="10" defaultColWidth="10.7109375" defaultRowHeight="15"/>
  <cols>
    <col min="1" max="1" width="19.140625" style="1" customWidth="1"/>
    <col min="2" max="2" width="28.140625" style="1" customWidth="1"/>
    <col min="3" max="3" width="22.140625" style="1" customWidth="1"/>
    <col min="4" max="4" width="23" style="1" customWidth="1"/>
    <col min="5" max="5" width="19.7109375" style="1" customWidth="1"/>
    <col min="6" max="6" width="17" style="1" customWidth="1"/>
    <col min="7" max="7" width="18.28515625" style="1" customWidth="1"/>
    <col min="8" max="8" width="20.7109375" style="1" customWidth="1"/>
    <col min="9" max="9" width="19.7109375" style="1" customWidth="1"/>
    <col min="10" max="10" width="14.7109375" style="1" customWidth="1"/>
    <col min="11" max="11" width="13.7109375" style="1" customWidth="1"/>
    <col min="12" max="12" width="15.42578125" style="1" customWidth="1"/>
    <col min="13" max="14" width="10.7109375" style="1"/>
    <col min="15" max="15" width="20.7109375" style="1" customWidth="1"/>
    <col min="16" max="16" width="21" style="1" customWidth="1"/>
    <col min="17" max="16384" width="10.7109375" style="1"/>
  </cols>
  <sheetData>
    <row r="1" spans="1:17" s="6" customFormat="1" ht="30" customHeight="1">
      <c r="A1" s="6" t="s">
        <v>19</v>
      </c>
      <c r="B1" s="6" t="s">
        <v>20</v>
      </c>
      <c r="C1" s="6" t="s">
        <v>21</v>
      </c>
      <c r="D1" s="6" t="s">
        <v>22</v>
      </c>
      <c r="E1" s="6" t="s">
        <v>23</v>
      </c>
      <c r="F1" s="6" t="s">
        <v>24</v>
      </c>
      <c r="G1" s="6" t="s">
        <v>25</v>
      </c>
      <c r="H1" s="6" t="s">
        <v>26</v>
      </c>
      <c r="I1" s="6" t="s">
        <v>27</v>
      </c>
      <c r="J1" s="6" t="s">
        <v>28</v>
      </c>
      <c r="K1" s="6" t="s">
        <v>29</v>
      </c>
      <c r="L1" s="6" t="s">
        <v>30</v>
      </c>
      <c r="M1" s="6" t="s">
        <v>31</v>
      </c>
      <c r="N1" s="6" t="s">
        <v>32</v>
      </c>
      <c r="O1" s="6" t="s">
        <v>33</v>
      </c>
      <c r="P1" s="6" t="s">
        <v>34</v>
      </c>
      <c r="Q1" s="6" t="s">
        <v>15</v>
      </c>
    </row>
    <row r="2" spans="1:17">
      <c r="G2" s="1">
        <v>30</v>
      </c>
      <c r="H2" s="4">
        <v>5640</v>
      </c>
      <c r="I2" s="4">
        <v>5670</v>
      </c>
      <c r="O2" s="1" t="s">
        <v>17</v>
      </c>
    </row>
    <row r="3" spans="1:17">
      <c r="G3" s="1">
        <v>244</v>
      </c>
      <c r="H3" s="4">
        <v>6645</v>
      </c>
      <c r="I3" s="4">
        <v>6890</v>
      </c>
      <c r="O3" s="1">
        <v>1000</v>
      </c>
    </row>
    <row r="4" spans="1:17">
      <c r="L4" s="4"/>
      <c r="M4" s="4"/>
    </row>
    <row r="5" spans="1:17">
      <c r="G5" s="1" t="s">
        <v>35</v>
      </c>
      <c r="O5" s="1" t="s">
        <v>17</v>
      </c>
    </row>
    <row r="6" spans="1:17">
      <c r="G6" s="1">
        <v>63</v>
      </c>
      <c r="H6" s="4">
        <v>5723</v>
      </c>
      <c r="I6" s="4">
        <v>5785</v>
      </c>
      <c r="K6" s="1">
        <v>1105</v>
      </c>
      <c r="L6" s="4">
        <v>42312</v>
      </c>
      <c r="M6" s="4">
        <v>43417</v>
      </c>
      <c r="O6" s="1">
        <v>20000</v>
      </c>
    </row>
    <row r="7" spans="1:17">
      <c r="G7" s="1">
        <v>152</v>
      </c>
      <c r="H7" s="4">
        <v>6208</v>
      </c>
      <c r="I7" s="4">
        <v>6608</v>
      </c>
      <c r="O7" s="1">
        <v>1200</v>
      </c>
    </row>
    <row r="8" spans="1:17">
      <c r="G8" s="1">
        <v>106</v>
      </c>
      <c r="H8" s="4">
        <v>5367</v>
      </c>
      <c r="I8" s="4">
        <v>5472</v>
      </c>
      <c r="O8" s="1" t="s">
        <v>17</v>
      </c>
    </row>
    <row r="9" spans="1:17">
      <c r="G9" s="1">
        <v>14</v>
      </c>
      <c r="H9" s="4">
        <v>6411</v>
      </c>
      <c r="I9" s="4">
        <v>6424</v>
      </c>
      <c r="O9" s="1">
        <v>35790</v>
      </c>
    </row>
    <row r="10" spans="1:17">
      <c r="G10" s="1">
        <v>199</v>
      </c>
      <c r="H10" s="4">
        <v>5498</v>
      </c>
      <c r="I10" s="4">
        <v>5696</v>
      </c>
      <c r="O10" s="1">
        <v>1000</v>
      </c>
    </row>
    <row r="11" spans="1:17">
      <c r="G11" s="1">
        <v>60</v>
      </c>
      <c r="H11" s="4">
        <v>5823</v>
      </c>
      <c r="I11" s="1" t="s">
        <v>17</v>
      </c>
      <c r="O11" s="1">
        <v>1031.25</v>
      </c>
    </row>
    <row r="12" spans="1:17">
      <c r="G12" s="1">
        <v>60</v>
      </c>
      <c r="H12" s="4">
        <v>6198</v>
      </c>
      <c r="I12" s="4">
        <v>42782</v>
      </c>
      <c r="O12" s="1">
        <v>500</v>
      </c>
    </row>
    <row r="13" spans="1:17">
      <c r="G13" s="1">
        <v>180</v>
      </c>
      <c r="H13" s="4">
        <v>5637</v>
      </c>
      <c r="I13" s="4">
        <v>42342</v>
      </c>
      <c r="O13" s="1">
        <v>2000</v>
      </c>
    </row>
    <row r="14" spans="1:17">
      <c r="K14" s="1">
        <v>133</v>
      </c>
      <c r="L14" s="4">
        <v>42211</v>
      </c>
      <c r="M14" s="4">
        <v>42343</v>
      </c>
      <c r="O14" s="1">
        <v>10000</v>
      </c>
    </row>
    <row r="15" spans="1:17">
      <c r="G15" s="1">
        <v>22</v>
      </c>
      <c r="H15" s="4">
        <v>42986</v>
      </c>
      <c r="I15" s="4">
        <v>43007</v>
      </c>
      <c r="O15" s="1">
        <v>1000</v>
      </c>
    </row>
    <row r="16" spans="1:17">
      <c r="G16" s="1">
        <v>42</v>
      </c>
      <c r="H16" s="4">
        <v>6435</v>
      </c>
      <c r="I16" s="4">
        <v>43002</v>
      </c>
    </row>
    <row r="17" spans="2:18">
      <c r="G17" s="1">
        <v>9</v>
      </c>
      <c r="H17" s="4">
        <v>5340</v>
      </c>
      <c r="I17" s="4">
        <v>5348</v>
      </c>
      <c r="K17" s="1">
        <v>101</v>
      </c>
      <c r="L17" s="4">
        <v>42653</v>
      </c>
      <c r="M17" s="4">
        <v>42753</v>
      </c>
      <c r="O17" s="1" t="s">
        <v>17</v>
      </c>
    </row>
    <row r="18" spans="2:18">
      <c r="G18" s="1">
        <v>7</v>
      </c>
      <c r="H18" s="4">
        <v>5313</v>
      </c>
      <c r="I18" s="4">
        <v>5319</v>
      </c>
    </row>
    <row r="19" spans="2:18">
      <c r="G19" s="1">
        <v>50</v>
      </c>
      <c r="H19" s="4">
        <v>5585</v>
      </c>
      <c r="I19" s="4">
        <v>5634</v>
      </c>
      <c r="O19" s="1">
        <v>1000</v>
      </c>
    </row>
    <row r="20" spans="2:18">
      <c r="B20"/>
      <c r="C20"/>
      <c r="D20"/>
      <c r="E20"/>
      <c r="F20"/>
      <c r="G20">
        <v>63</v>
      </c>
      <c r="H20" s="7">
        <v>5547</v>
      </c>
      <c r="I20" s="7">
        <v>5609</v>
      </c>
      <c r="J20"/>
      <c r="K20"/>
      <c r="L20"/>
      <c r="M20"/>
      <c r="N20"/>
      <c r="O20">
        <v>2600</v>
      </c>
      <c r="P20"/>
      <c r="Q20"/>
      <c r="R20"/>
    </row>
    <row r="21" spans="2:18">
      <c r="G21">
        <v>143</v>
      </c>
      <c r="H21" s="4">
        <v>5683</v>
      </c>
      <c r="I21" s="4">
        <v>5825</v>
      </c>
      <c r="K21" s="1">
        <v>64</v>
      </c>
      <c r="L21" s="4">
        <v>42351</v>
      </c>
      <c r="M21" s="4">
        <v>42414</v>
      </c>
      <c r="O21" s="1">
        <v>5000</v>
      </c>
    </row>
    <row r="22" spans="2:18">
      <c r="G22" s="1">
        <v>1</v>
      </c>
      <c r="H22" s="4">
        <v>6108</v>
      </c>
      <c r="I22" s="4">
        <v>6108</v>
      </c>
      <c r="O22" s="1">
        <v>30000</v>
      </c>
    </row>
    <row r="23" spans="2:18">
      <c r="G23" s="1">
        <v>31</v>
      </c>
      <c r="H23" s="4">
        <v>5838</v>
      </c>
      <c r="I23" s="4">
        <v>5868</v>
      </c>
      <c r="O23" s="1">
        <v>3000</v>
      </c>
    </row>
    <row r="24" spans="2:18">
      <c r="G24" s="1">
        <v>149</v>
      </c>
      <c r="H24" s="4">
        <v>5350</v>
      </c>
      <c r="I24" s="4">
        <v>5498</v>
      </c>
      <c r="K24" s="1">
        <v>220</v>
      </c>
      <c r="L24" s="4">
        <v>42024</v>
      </c>
      <c r="M24" s="4">
        <v>42243</v>
      </c>
      <c r="O24" s="1">
        <v>69748</v>
      </c>
    </row>
    <row r="25" spans="2:18">
      <c r="D25" s="4"/>
      <c r="E25" s="4"/>
      <c r="G25" s="1">
        <v>185</v>
      </c>
      <c r="O25" s="1" t="s">
        <v>17</v>
      </c>
    </row>
    <row r="26" spans="2:18">
      <c r="G26" s="1">
        <v>30</v>
      </c>
      <c r="H26" s="4">
        <v>6301</v>
      </c>
      <c r="I26" s="4">
        <v>6330</v>
      </c>
      <c r="O26" s="1">
        <v>600</v>
      </c>
    </row>
    <row r="27" spans="2:18">
      <c r="O27" s="1" t="s">
        <v>17</v>
      </c>
    </row>
    <row r="28" spans="2:18">
      <c r="G28" s="1">
        <v>68</v>
      </c>
      <c r="H28" s="4">
        <v>5728</v>
      </c>
      <c r="I28" s="4">
        <v>5795</v>
      </c>
      <c r="K28" s="1">
        <v>1095</v>
      </c>
      <c r="L28" s="4">
        <v>42320</v>
      </c>
      <c r="M28" s="4">
        <v>43415</v>
      </c>
      <c r="O28" s="1">
        <v>5000</v>
      </c>
    </row>
    <row r="29" spans="2:18">
      <c r="G29" s="1">
        <v>30</v>
      </c>
      <c r="H29" s="4">
        <v>5640</v>
      </c>
      <c r="I29" s="4">
        <v>5679</v>
      </c>
    </row>
    <row r="30" spans="2:18">
      <c r="G30" s="1">
        <v>112</v>
      </c>
      <c r="H30" s="4">
        <v>5486</v>
      </c>
      <c r="I30" s="4">
        <v>5597</v>
      </c>
      <c r="O30" s="1">
        <v>1677.35</v>
      </c>
    </row>
    <row r="31" spans="2:18">
      <c r="G31" s="1">
        <v>16</v>
      </c>
      <c r="H31" s="4">
        <v>5780</v>
      </c>
      <c r="I31" s="4">
        <v>5795</v>
      </c>
      <c r="O31" s="1">
        <v>1000</v>
      </c>
    </row>
    <row r="32" spans="2:18">
      <c r="G32" s="1">
        <v>87</v>
      </c>
      <c r="H32" s="4">
        <v>5349</v>
      </c>
      <c r="I32" s="4">
        <v>5435</v>
      </c>
      <c r="O32" s="1">
        <v>3350</v>
      </c>
    </row>
    <row r="33" spans="4:15">
      <c r="G33" s="1">
        <v>22</v>
      </c>
      <c r="H33" s="4">
        <v>5357</v>
      </c>
      <c r="I33" s="4">
        <v>5367</v>
      </c>
      <c r="O33" s="1">
        <v>8000</v>
      </c>
    </row>
    <row r="34" spans="4:15">
      <c r="G34" s="1">
        <v>93</v>
      </c>
      <c r="H34" s="4">
        <v>5984</v>
      </c>
      <c r="I34" s="4">
        <v>6076</v>
      </c>
      <c r="K34" s="1">
        <v>123</v>
      </c>
      <c r="L34" s="4">
        <v>42602</v>
      </c>
      <c r="M34" s="4">
        <v>42724</v>
      </c>
      <c r="O34" s="1">
        <v>44375</v>
      </c>
    </row>
    <row r="35" spans="4:15">
      <c r="K35" s="1">
        <v>1002</v>
      </c>
      <c r="L35" s="4">
        <v>42276</v>
      </c>
      <c r="M35" s="4">
        <v>43415</v>
      </c>
      <c r="O35" s="1">
        <v>16000</v>
      </c>
    </row>
    <row r="36" spans="4:15">
      <c r="G36" s="1">
        <v>93</v>
      </c>
      <c r="H36" s="4">
        <v>5768</v>
      </c>
      <c r="I36" s="4">
        <v>5860</v>
      </c>
      <c r="K36" s="1">
        <v>712</v>
      </c>
      <c r="L36" s="1" t="s">
        <v>36</v>
      </c>
      <c r="M36" s="1" t="s">
        <v>37</v>
      </c>
      <c r="O36" s="1">
        <v>40000</v>
      </c>
    </row>
    <row r="37" spans="4:15">
      <c r="G37" s="1">
        <v>54</v>
      </c>
      <c r="H37" s="4">
        <v>5440</v>
      </c>
      <c r="I37" s="4">
        <v>5493</v>
      </c>
      <c r="K37" s="1">
        <v>828</v>
      </c>
      <c r="L37" s="4">
        <v>42019</v>
      </c>
      <c r="M37" s="4">
        <v>42847</v>
      </c>
      <c r="O37" s="1">
        <v>97340</v>
      </c>
    </row>
    <row r="38" spans="4:15">
      <c r="G38" s="1">
        <v>1474</v>
      </c>
      <c r="H38" s="4">
        <v>5416</v>
      </c>
      <c r="I38" s="4">
        <v>6889</v>
      </c>
      <c r="O38" s="1">
        <v>24000</v>
      </c>
    </row>
    <row r="39" spans="4:15">
      <c r="G39" s="1">
        <v>8</v>
      </c>
      <c r="H39" s="4">
        <v>6425</v>
      </c>
      <c r="I39" s="4">
        <v>6432</v>
      </c>
      <c r="O39" s="1" t="s">
        <v>17</v>
      </c>
    </row>
    <row r="40" spans="4:15">
      <c r="G40" s="1">
        <v>27</v>
      </c>
      <c r="H40" s="4">
        <v>5448</v>
      </c>
      <c r="I40" s="4">
        <v>5474</v>
      </c>
      <c r="O40" s="1">
        <v>40600</v>
      </c>
    </row>
    <row r="41" spans="4:15">
      <c r="G41" s="1">
        <v>92</v>
      </c>
      <c r="H41" s="4">
        <v>6727</v>
      </c>
      <c r="I41" s="4">
        <v>6819</v>
      </c>
      <c r="O41" s="1" t="s">
        <v>17</v>
      </c>
    </row>
    <row r="42" spans="4:15">
      <c r="G42" s="1">
        <v>120</v>
      </c>
      <c r="H42" s="1" t="s">
        <v>17</v>
      </c>
      <c r="I42" s="1" t="s">
        <v>17</v>
      </c>
      <c r="O42" s="1" t="s">
        <v>17</v>
      </c>
    </row>
    <row r="43" spans="4:15">
      <c r="G43" s="1">
        <v>650</v>
      </c>
      <c r="H43" s="4">
        <v>6240</v>
      </c>
      <c r="I43" s="4">
        <v>6889</v>
      </c>
      <c r="O43" s="1" t="s">
        <v>17</v>
      </c>
    </row>
    <row r="44" spans="4:15">
      <c r="G44" s="1">
        <v>351</v>
      </c>
      <c r="H44" s="4">
        <v>5554</v>
      </c>
      <c r="I44" s="4">
        <v>5884</v>
      </c>
      <c r="K44"/>
      <c r="L44"/>
      <c r="M44"/>
      <c r="N44"/>
      <c r="O44" s="1" t="s">
        <v>17</v>
      </c>
    </row>
    <row r="45" spans="4:15">
      <c r="D45" s="4"/>
      <c r="E45" s="4"/>
      <c r="G45" s="1">
        <v>11</v>
      </c>
      <c r="H45" s="4">
        <v>5468</v>
      </c>
      <c r="I45" s="4">
        <v>5478</v>
      </c>
    </row>
    <row r="46" spans="4:15">
      <c r="G46" s="1">
        <v>94</v>
      </c>
      <c r="H46" s="1" t="s">
        <v>17</v>
      </c>
    </row>
    <row r="47" spans="4:15">
      <c r="G47" s="1">
        <v>14</v>
      </c>
      <c r="H47" s="4">
        <v>5346</v>
      </c>
      <c r="I47" s="4">
        <v>5359</v>
      </c>
      <c r="O47" s="1">
        <v>300</v>
      </c>
    </row>
    <row r="48" spans="4:15">
      <c r="G48" s="1">
        <v>14</v>
      </c>
      <c r="H48" s="4">
        <v>5346</v>
      </c>
      <c r="I48" s="4">
        <v>5359</v>
      </c>
      <c r="O48" s="1">
        <v>300</v>
      </c>
    </row>
    <row r="49" spans="4:15">
      <c r="D49" s="4"/>
      <c r="E49" s="4"/>
      <c r="G49" s="1">
        <v>18</v>
      </c>
      <c r="H49" s="4">
        <v>5629</v>
      </c>
      <c r="I49" s="4">
        <v>5645</v>
      </c>
      <c r="O49" s="1" t="s">
        <v>17</v>
      </c>
    </row>
    <row r="50" spans="4:15">
      <c r="G50" s="1">
        <v>28</v>
      </c>
      <c r="H50" s="1" t="s">
        <v>17</v>
      </c>
      <c r="I50" s="1" t="s">
        <v>17</v>
      </c>
      <c r="O50" s="1">
        <v>11550</v>
      </c>
    </row>
    <row r="52" spans="4:15">
      <c r="G52" s="1">
        <v>59</v>
      </c>
      <c r="H52" s="4">
        <v>5523</v>
      </c>
      <c r="I52" s="4">
        <v>5581</v>
      </c>
      <c r="O52" s="1">
        <v>4500</v>
      </c>
    </row>
    <row r="53" spans="4:15">
      <c r="G53" s="1">
        <v>63</v>
      </c>
      <c r="H53" s="8">
        <v>5459</v>
      </c>
      <c r="I53" s="8">
        <v>5521</v>
      </c>
      <c r="O53" s="1">
        <v>8000</v>
      </c>
    </row>
    <row r="54" spans="4:15">
      <c r="K54" s="1">
        <v>87</v>
      </c>
      <c r="L54" s="8">
        <v>42218</v>
      </c>
      <c r="M54" s="8">
        <v>42304</v>
      </c>
      <c r="O54" s="1">
        <v>87000</v>
      </c>
    </row>
    <row r="55" spans="4:15">
      <c r="K55" s="1">
        <v>87</v>
      </c>
      <c r="L55" s="8">
        <v>42218</v>
      </c>
      <c r="M55" s="8">
        <v>42304</v>
      </c>
      <c r="O55" s="1">
        <v>52050</v>
      </c>
    </row>
    <row r="56" spans="4:15">
      <c r="K56" s="1">
        <v>87</v>
      </c>
      <c r="L56" s="8">
        <v>42218</v>
      </c>
      <c r="M56" s="8">
        <v>42304</v>
      </c>
      <c r="O56" s="1">
        <v>12000</v>
      </c>
    </row>
    <row r="57" spans="4:15">
      <c r="K57" s="1">
        <v>87</v>
      </c>
      <c r="L57" s="8">
        <v>42218</v>
      </c>
      <c r="M57" s="8">
        <v>42304</v>
      </c>
      <c r="O57" s="1">
        <v>12000</v>
      </c>
    </row>
    <row r="58" spans="4:15">
      <c r="G58" s="1">
        <v>200</v>
      </c>
      <c r="H58" s="8">
        <v>5469</v>
      </c>
      <c r="I58" s="8">
        <v>5668</v>
      </c>
      <c r="O58" s="1">
        <v>39000</v>
      </c>
    </row>
    <row r="59" spans="4:15">
      <c r="G59" s="1">
        <v>92</v>
      </c>
      <c r="H59" s="8">
        <v>5701</v>
      </c>
      <c r="I59" s="8">
        <v>5793</v>
      </c>
      <c r="O59" s="1">
        <v>10000</v>
      </c>
    </row>
    <row r="60" spans="4:15">
      <c r="K60" s="1" t="s">
        <v>38</v>
      </c>
      <c r="L60" s="8">
        <v>42414</v>
      </c>
      <c r="M60" s="8">
        <v>42656</v>
      </c>
      <c r="O60" s="1">
        <v>5100</v>
      </c>
    </row>
    <row r="61" spans="4:15">
      <c r="G61">
        <v>123</v>
      </c>
      <c r="H61" s="8">
        <v>6768</v>
      </c>
      <c r="I61" s="8">
        <v>6890</v>
      </c>
      <c r="O61" s="1" t="s">
        <v>17</v>
      </c>
    </row>
    <row r="62" spans="4:15">
      <c r="G62" s="1">
        <v>144</v>
      </c>
      <c r="H62" s="8">
        <v>5546</v>
      </c>
      <c r="I62" s="8">
        <v>5689</v>
      </c>
      <c r="K62" s="1">
        <v>490</v>
      </c>
      <c r="L62" s="8">
        <v>42215</v>
      </c>
      <c r="M62" s="8">
        <v>42704</v>
      </c>
      <c r="O62" s="1">
        <v>1620</v>
      </c>
    </row>
    <row r="63" spans="4:15">
      <c r="G63" s="1">
        <v>5</v>
      </c>
      <c r="H63" s="9">
        <v>5655</v>
      </c>
      <c r="I63" s="9">
        <v>5659</v>
      </c>
      <c r="O63" s="1" t="s">
        <v>41</v>
      </c>
    </row>
    <row r="64" spans="4:15">
      <c r="K64" s="1">
        <v>1045</v>
      </c>
      <c r="L64" s="9">
        <v>42373</v>
      </c>
      <c r="M64" s="9">
        <v>43417</v>
      </c>
      <c r="O64" s="1">
        <v>75000</v>
      </c>
    </row>
    <row r="65" spans="4:15">
      <c r="G65" s="1">
        <v>33</v>
      </c>
      <c r="H65" s="9">
        <v>5333</v>
      </c>
      <c r="I65" s="9">
        <v>5365</v>
      </c>
      <c r="O65" s="1">
        <v>26000</v>
      </c>
    </row>
    <row r="66" spans="4:15">
      <c r="G66" s="1">
        <v>82</v>
      </c>
      <c r="H66" s="9">
        <v>5333</v>
      </c>
      <c r="I66" s="9">
        <v>5414</v>
      </c>
      <c r="K66" s="1">
        <v>828</v>
      </c>
      <c r="L66" s="9">
        <v>41940</v>
      </c>
      <c r="M66" s="9">
        <v>42767</v>
      </c>
      <c r="O66" s="1">
        <v>25000</v>
      </c>
    </row>
    <row r="67" spans="4:15">
      <c r="G67" s="1">
        <v>115</v>
      </c>
      <c r="H67" s="8">
        <v>6279</v>
      </c>
      <c r="I67" s="8">
        <v>6393</v>
      </c>
      <c r="O67" s="1">
        <v>1500</v>
      </c>
    </row>
    <row r="68" spans="4:15">
      <c r="K68" s="1">
        <v>158</v>
      </c>
      <c r="L68" s="8">
        <v>42276</v>
      </c>
      <c r="M68" s="8">
        <v>42433</v>
      </c>
      <c r="O68" s="1">
        <v>6000</v>
      </c>
    </row>
    <row r="69" spans="4:15">
      <c r="G69" s="1">
        <v>255</v>
      </c>
      <c r="H69" s="8">
        <v>5859</v>
      </c>
      <c r="I69" s="8">
        <v>42659</v>
      </c>
      <c r="K69" s="1">
        <v>775</v>
      </c>
      <c r="L69" s="8">
        <v>42660</v>
      </c>
      <c r="M69" s="8">
        <v>43434</v>
      </c>
      <c r="O69" s="1">
        <v>10200</v>
      </c>
    </row>
    <row r="70" spans="4:15">
      <c r="G70" s="1">
        <v>32</v>
      </c>
      <c r="H70" s="8">
        <v>41901</v>
      </c>
      <c r="I70" s="8">
        <v>41932</v>
      </c>
    </row>
    <row r="71" spans="4:15">
      <c r="G71" s="1">
        <v>680</v>
      </c>
      <c r="H71" s="8">
        <v>41931</v>
      </c>
      <c r="I71" s="8">
        <v>42614</v>
      </c>
    </row>
    <row r="72" spans="4:15">
      <c r="G72" s="1">
        <v>32</v>
      </c>
      <c r="H72" s="8">
        <v>42156</v>
      </c>
      <c r="I72" s="8">
        <v>42187</v>
      </c>
    </row>
    <row r="73" spans="4:15">
      <c r="G73" s="1">
        <v>110</v>
      </c>
      <c r="H73" s="8">
        <v>41853</v>
      </c>
      <c r="I73" s="8">
        <v>41962</v>
      </c>
      <c r="K73" s="1">
        <v>1482</v>
      </c>
      <c r="L73" s="8">
        <v>41963</v>
      </c>
      <c r="M73" s="8">
        <v>43445</v>
      </c>
      <c r="O73" s="1">
        <v>99414</v>
      </c>
    </row>
    <row r="74" spans="4:15">
      <c r="G74" s="1">
        <v>44</v>
      </c>
      <c r="H74" s="8">
        <v>41864</v>
      </c>
      <c r="I74" s="8">
        <v>41924</v>
      </c>
      <c r="K74" s="1">
        <v>17</v>
      </c>
      <c r="L74" s="8">
        <v>41867</v>
      </c>
      <c r="M74" s="8">
        <v>41883</v>
      </c>
      <c r="O74" s="1">
        <v>2000</v>
      </c>
    </row>
    <row r="75" spans="4:15">
      <c r="G75" s="1">
        <v>4</v>
      </c>
      <c r="H75" s="8">
        <v>42196</v>
      </c>
      <c r="I75" s="8">
        <v>42199</v>
      </c>
      <c r="O75" s="1">
        <v>3000</v>
      </c>
    </row>
    <row r="76" spans="4:15">
      <c r="D76" s="8"/>
      <c r="E76" s="8"/>
      <c r="G76" s="1">
        <v>13</v>
      </c>
      <c r="H76" s="8" t="s">
        <v>39</v>
      </c>
      <c r="I76" s="1" t="s">
        <v>40</v>
      </c>
      <c r="K76" s="1">
        <v>113</v>
      </c>
      <c r="L76" s="8">
        <v>42174</v>
      </c>
      <c r="M76" s="8">
        <v>42367</v>
      </c>
    </row>
    <row r="77" spans="4:15">
      <c r="K77" s="1">
        <v>179</v>
      </c>
      <c r="L77" s="8">
        <v>42455</v>
      </c>
      <c r="M77" s="8">
        <v>42633</v>
      </c>
    </row>
    <row r="78" spans="4:15">
      <c r="G78" s="1">
        <v>61</v>
      </c>
      <c r="H78" s="8">
        <v>41946</v>
      </c>
      <c r="I78" s="8">
        <v>42007</v>
      </c>
      <c r="O78" s="1">
        <v>1000</v>
      </c>
    </row>
    <row r="79" spans="4:15">
      <c r="D79" s="8"/>
      <c r="E79" s="8"/>
      <c r="G79" s="1">
        <v>78</v>
      </c>
      <c r="H79" s="8">
        <v>42384</v>
      </c>
      <c r="I79" s="8">
        <v>42461</v>
      </c>
      <c r="L79"/>
      <c r="M79"/>
    </row>
    <row r="81" spans="4:15">
      <c r="G81" s="1">
        <v>183</v>
      </c>
      <c r="H81" s="9">
        <v>5786</v>
      </c>
      <c r="I81" s="9">
        <v>42493</v>
      </c>
    </row>
    <row r="82" spans="4:15">
      <c r="D82" s="9"/>
      <c r="E82" s="9"/>
    </row>
    <row r="83" spans="4:15">
      <c r="D83" s="9"/>
      <c r="E83" s="9"/>
      <c r="G83" s="1">
        <v>153</v>
      </c>
      <c r="H83" s="1" t="s">
        <v>18</v>
      </c>
      <c r="I83" s="1" t="s">
        <v>18</v>
      </c>
      <c r="O83" s="1">
        <v>21000</v>
      </c>
    </row>
    <row r="84" spans="4:15">
      <c r="G84" s="1">
        <v>628</v>
      </c>
      <c r="H84" s="9">
        <v>6266</v>
      </c>
      <c r="I84" s="9">
        <v>6894</v>
      </c>
    </row>
    <row r="85" spans="4:15">
      <c r="D85" s="9"/>
      <c r="G85" s="1">
        <v>1169</v>
      </c>
      <c r="H85" s="9">
        <v>5736</v>
      </c>
      <c r="I85" s="9">
        <v>6908</v>
      </c>
      <c r="O85" s="1">
        <v>19955</v>
      </c>
    </row>
    <row r="86" spans="4:15">
      <c r="K86" s="1">
        <v>214</v>
      </c>
      <c r="L86" s="9">
        <v>5889</v>
      </c>
      <c r="M86" s="9">
        <v>6102</v>
      </c>
      <c r="O86" s="1">
        <v>1265</v>
      </c>
    </row>
    <row r="87" spans="4:15">
      <c r="G87" s="1">
        <v>183</v>
      </c>
      <c r="H87" s="9">
        <v>6108</v>
      </c>
      <c r="I87" s="9">
        <v>6290</v>
      </c>
      <c r="O87" s="1">
        <v>1500</v>
      </c>
    </row>
    <row r="88" spans="4:15">
      <c r="G88" s="1">
        <v>48</v>
      </c>
      <c r="H88" s="9">
        <v>6511</v>
      </c>
      <c r="I88" s="9">
        <v>6558</v>
      </c>
    </row>
    <row r="89" spans="4:15">
      <c r="G89" s="1">
        <v>42</v>
      </c>
      <c r="H89" s="9">
        <v>5551</v>
      </c>
      <c r="I89" s="9">
        <v>5593</v>
      </c>
      <c r="K89" s="1">
        <v>1289</v>
      </c>
      <c r="L89" s="9">
        <v>5608</v>
      </c>
      <c r="M89" s="9">
        <v>6890</v>
      </c>
    </row>
    <row r="90" spans="4:15">
      <c r="G90" s="1">
        <v>30</v>
      </c>
      <c r="H90" s="9">
        <v>5578</v>
      </c>
      <c r="I90" s="9">
        <v>5607</v>
      </c>
    </row>
  </sheetData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A2" sqref="A2:B8"/>
    </sheetView>
  </sheetViews>
  <sheetFormatPr baseColWidth="10" defaultRowHeight="12.75"/>
  <sheetData>
    <row r="1" spans="1:2" ht="13.5" thickBot="1">
      <c r="A1" s="11" t="s">
        <v>53</v>
      </c>
    </row>
    <row r="2" spans="1:2" ht="13.5" thickBot="1">
      <c r="A2" s="12" t="s">
        <v>54</v>
      </c>
      <c r="B2" s="13"/>
    </row>
    <row r="3" spans="1:2">
      <c r="A3" s="14" t="s">
        <v>68</v>
      </c>
      <c r="B3" s="15">
        <f>SUMPRODUCT(--(IDENTITE!$H$2:$H$10&gt;VALUE(LEFT(A3,4)))*--(IDENTITE!$H$2:$H$10&lt;VALUE(RIGHT(A3,4))))</f>
        <v>1</v>
      </c>
    </row>
    <row r="4" spans="1:2">
      <c r="A4" s="14" t="s">
        <v>55</v>
      </c>
      <c r="B4" s="15">
        <f>SUMPRODUCT(--(IDENTITE!$H$2:$H$10&gt;VALUE(LEFT(A4,4)))*--(IDENTITE!$H$2:$H$10&lt;VALUE(RIGHT(A4,4))))</f>
        <v>2</v>
      </c>
    </row>
    <row r="5" spans="1:2">
      <c r="A5" s="14" t="s">
        <v>56</v>
      </c>
      <c r="B5" s="15">
        <f>SUMPRODUCT(--(IDENTITE!$H$2:$H$10&gt;VALUE(LEFT(A5,4)))*--(IDENTITE!$H$2:$H$10&lt;VALUE(RIGHT(A5,4))))</f>
        <v>2</v>
      </c>
    </row>
    <row r="6" spans="1:2">
      <c r="A6" s="14" t="s">
        <v>57</v>
      </c>
      <c r="B6" s="15">
        <f>SUMPRODUCT(--(IDENTITE!$H$2:$H$10&gt;VALUE(LEFT(A6,4)))*--(IDENTITE!$H$2:$H$10&lt;VALUE(RIGHT(A6,4))))</f>
        <v>1</v>
      </c>
    </row>
    <row r="7" spans="1:2">
      <c r="A7" s="14" t="s">
        <v>58</v>
      </c>
      <c r="B7" s="15">
        <f>SUMPRODUCT(--(IDENTITE!$H$2:$H$10&gt;VALUE(LEFT(A7,4)))*--(IDENTITE!$H$2:$H$10&lt;VALUE(RIGHT(A7,4))))</f>
        <v>1</v>
      </c>
    </row>
    <row r="8" spans="1:2" ht="13.5" thickBot="1">
      <c r="A8" s="16" t="s">
        <v>69</v>
      </c>
      <c r="B8" s="17">
        <f>SUMPRODUCT(--(IDENTITE!$H$2:$H$10&gt;VALUE(LEFT(A8,4)))*--(IDENTITE!$H$2:$H$10&lt;VALUE(RIGHT(A8,4))))</f>
        <v>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IDENTITE</vt:lpstr>
      <vt:lpstr>Diagramme</vt:lpstr>
      <vt:lpstr>PROSCRIPTION</vt:lpstr>
      <vt:lpstr>GRAPHIQUE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Munch</dc:creator>
  <cp:lastModifiedBy>CHRISTIAN</cp:lastModifiedBy>
  <dcterms:created xsi:type="dcterms:W3CDTF">2017-03-18T22:20:18Z</dcterms:created>
  <dcterms:modified xsi:type="dcterms:W3CDTF">2017-03-30T08:34:54Z</dcterms:modified>
</cp:coreProperties>
</file>