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45" windowWidth="28515" windowHeight="12840" tabRatio="278" activeTab="1"/>
  </bookViews>
  <sheets>
    <sheet name="Entree" sheetId="5" r:id="rId1"/>
    <sheet name="Planning" sheetId="1" r:id="rId2"/>
    <sheet name="Jours Férié" sheetId="2" r:id="rId3"/>
  </sheets>
  <definedNames>
    <definedName name="_xlnm._FilterDatabase" localSheetId="1" hidden="1">Planning!$C$8:$D$151</definedName>
    <definedName name="annee">'Jours Férié'!$B$1</definedName>
    <definedName name="date">Planning!$L$8:$NL$8</definedName>
    <definedName name="DateDebut">Planning!$E$2</definedName>
    <definedName name="datedujour">Planning!$E$4</definedName>
    <definedName name="Datefin">Planning!$E$3</definedName>
    <definedName name="jourferie">'Jours Férié'!$B$3:$D$15</definedName>
    <definedName name="Jours">Planning!$L$6:$NL$6</definedName>
    <definedName name="joursemaine">Planning!$L$9:$NL$9</definedName>
    <definedName name="Paques">'Jours Férié'!$B$4</definedName>
    <definedName name="Paques1">'Jours Férié'!$C$4</definedName>
    <definedName name="Plage">Planning!$L$10:$NL$151</definedName>
    <definedName name="_xlnm.Print_Area" localSheetId="1">Planning!$C$8:$K$59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11" i="1"/>
  <c r="F11" i="1"/>
  <c r="G11" i="1"/>
  <c r="H11" i="1"/>
  <c r="I11" i="1"/>
  <c r="J11" i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E25" i="1"/>
  <c r="F25" i="1"/>
  <c r="G25" i="1"/>
  <c r="H25" i="1"/>
  <c r="I25" i="1"/>
  <c r="J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E34" i="1"/>
  <c r="F34" i="1"/>
  <c r="G34" i="1"/>
  <c r="H34" i="1"/>
  <c r="I34" i="1"/>
  <c r="J34" i="1"/>
  <c r="E35" i="1"/>
  <c r="F35" i="1"/>
  <c r="G35" i="1"/>
  <c r="H35" i="1"/>
  <c r="I35" i="1"/>
  <c r="J35" i="1"/>
  <c r="E36" i="1"/>
  <c r="F36" i="1"/>
  <c r="G36" i="1"/>
  <c r="H36" i="1"/>
  <c r="I36" i="1"/>
  <c r="J36" i="1"/>
  <c r="E37" i="1"/>
  <c r="F37" i="1"/>
  <c r="G37" i="1"/>
  <c r="H37" i="1"/>
  <c r="I37" i="1"/>
  <c r="J37" i="1"/>
  <c r="E38" i="1"/>
  <c r="F38" i="1"/>
  <c r="G38" i="1"/>
  <c r="H38" i="1"/>
  <c r="I38" i="1"/>
  <c r="J38" i="1"/>
  <c r="E39" i="1"/>
  <c r="F39" i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E61" i="1"/>
  <c r="F61" i="1"/>
  <c r="G61" i="1"/>
  <c r="H61" i="1"/>
  <c r="I61" i="1"/>
  <c r="J61" i="1"/>
  <c r="E62" i="1"/>
  <c r="F62" i="1"/>
  <c r="G62" i="1"/>
  <c r="H62" i="1"/>
  <c r="I62" i="1"/>
  <c r="J62" i="1"/>
  <c r="E63" i="1"/>
  <c r="F63" i="1"/>
  <c r="G63" i="1"/>
  <c r="H63" i="1"/>
  <c r="I63" i="1"/>
  <c r="J63" i="1"/>
  <c r="E64" i="1"/>
  <c r="F64" i="1"/>
  <c r="G64" i="1"/>
  <c r="H64" i="1"/>
  <c r="I64" i="1"/>
  <c r="J64" i="1"/>
  <c r="E65" i="1"/>
  <c r="F65" i="1"/>
  <c r="G65" i="1"/>
  <c r="H65" i="1"/>
  <c r="I65" i="1"/>
  <c r="J65" i="1"/>
  <c r="E66" i="1"/>
  <c r="F66" i="1"/>
  <c r="G66" i="1"/>
  <c r="H66" i="1"/>
  <c r="I66" i="1"/>
  <c r="J66" i="1"/>
  <c r="E67" i="1"/>
  <c r="F67" i="1"/>
  <c r="G67" i="1"/>
  <c r="H67" i="1"/>
  <c r="I67" i="1"/>
  <c r="J67" i="1"/>
  <c r="E68" i="1"/>
  <c r="F68" i="1"/>
  <c r="G68" i="1"/>
  <c r="H68" i="1"/>
  <c r="I68" i="1"/>
  <c r="J68" i="1"/>
  <c r="E69" i="1"/>
  <c r="F69" i="1"/>
  <c r="G69" i="1"/>
  <c r="H69" i="1"/>
  <c r="I69" i="1"/>
  <c r="J69" i="1"/>
  <c r="E70" i="1"/>
  <c r="F70" i="1"/>
  <c r="G70" i="1"/>
  <c r="H70" i="1"/>
  <c r="I70" i="1"/>
  <c r="J70" i="1"/>
  <c r="E71" i="1"/>
  <c r="F71" i="1"/>
  <c r="G71" i="1"/>
  <c r="H71" i="1"/>
  <c r="I71" i="1"/>
  <c r="J71" i="1"/>
  <c r="E72" i="1"/>
  <c r="F72" i="1"/>
  <c r="G72" i="1"/>
  <c r="H72" i="1"/>
  <c r="I72" i="1"/>
  <c r="J72" i="1"/>
  <c r="E73" i="1"/>
  <c r="F73" i="1"/>
  <c r="G73" i="1"/>
  <c r="H73" i="1"/>
  <c r="I73" i="1"/>
  <c r="J73" i="1"/>
  <c r="E74" i="1"/>
  <c r="F74" i="1"/>
  <c r="G74" i="1"/>
  <c r="H74" i="1"/>
  <c r="I74" i="1"/>
  <c r="J74" i="1"/>
  <c r="E75" i="1"/>
  <c r="F75" i="1"/>
  <c r="G75" i="1"/>
  <c r="H75" i="1"/>
  <c r="I75" i="1"/>
  <c r="J75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1" i="1"/>
  <c r="F81" i="1"/>
  <c r="G81" i="1"/>
  <c r="H81" i="1"/>
  <c r="I81" i="1"/>
  <c r="J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F86" i="1"/>
  <c r="G86" i="1"/>
  <c r="H86" i="1"/>
  <c r="I86" i="1"/>
  <c r="J86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E97" i="1"/>
  <c r="F97" i="1"/>
  <c r="G97" i="1"/>
  <c r="H97" i="1"/>
  <c r="I97" i="1"/>
  <c r="J97" i="1"/>
  <c r="E98" i="1"/>
  <c r="F98" i="1"/>
  <c r="G98" i="1"/>
  <c r="H98" i="1"/>
  <c r="I98" i="1"/>
  <c r="J98" i="1"/>
  <c r="E99" i="1"/>
  <c r="F99" i="1"/>
  <c r="G99" i="1"/>
  <c r="H99" i="1"/>
  <c r="I99" i="1"/>
  <c r="J99" i="1"/>
  <c r="E100" i="1"/>
  <c r="F100" i="1"/>
  <c r="G100" i="1"/>
  <c r="H100" i="1"/>
  <c r="I100" i="1"/>
  <c r="J100" i="1"/>
  <c r="E101" i="1"/>
  <c r="F101" i="1"/>
  <c r="G101" i="1"/>
  <c r="H101" i="1"/>
  <c r="I101" i="1"/>
  <c r="J101" i="1"/>
  <c r="E102" i="1"/>
  <c r="F102" i="1"/>
  <c r="G102" i="1"/>
  <c r="H102" i="1"/>
  <c r="I102" i="1"/>
  <c r="J102" i="1"/>
  <c r="E103" i="1"/>
  <c r="F103" i="1"/>
  <c r="G103" i="1"/>
  <c r="H103" i="1"/>
  <c r="I103" i="1"/>
  <c r="J103" i="1"/>
  <c r="E104" i="1"/>
  <c r="F104" i="1"/>
  <c r="G104" i="1"/>
  <c r="H104" i="1"/>
  <c r="I104" i="1"/>
  <c r="J104" i="1"/>
  <c r="E105" i="1"/>
  <c r="F105" i="1"/>
  <c r="G105" i="1"/>
  <c r="H105" i="1"/>
  <c r="I105" i="1"/>
  <c r="J105" i="1"/>
  <c r="E106" i="1"/>
  <c r="F106" i="1"/>
  <c r="G106" i="1"/>
  <c r="H106" i="1"/>
  <c r="I106" i="1"/>
  <c r="J106" i="1"/>
  <c r="E107" i="1"/>
  <c r="F107" i="1"/>
  <c r="G107" i="1"/>
  <c r="H107" i="1"/>
  <c r="I107" i="1"/>
  <c r="J107" i="1"/>
  <c r="E108" i="1"/>
  <c r="F108" i="1"/>
  <c r="G108" i="1"/>
  <c r="H108" i="1"/>
  <c r="I108" i="1"/>
  <c r="J108" i="1"/>
  <c r="E109" i="1"/>
  <c r="F109" i="1"/>
  <c r="G109" i="1"/>
  <c r="H109" i="1"/>
  <c r="I109" i="1"/>
  <c r="J109" i="1"/>
  <c r="E110" i="1"/>
  <c r="F110" i="1"/>
  <c r="G110" i="1"/>
  <c r="H110" i="1"/>
  <c r="I110" i="1"/>
  <c r="J110" i="1"/>
  <c r="E111" i="1"/>
  <c r="F111" i="1"/>
  <c r="G111" i="1"/>
  <c r="H111" i="1"/>
  <c r="I111" i="1"/>
  <c r="J111" i="1"/>
  <c r="E112" i="1"/>
  <c r="F112" i="1"/>
  <c r="G112" i="1"/>
  <c r="H112" i="1"/>
  <c r="I112" i="1"/>
  <c r="J112" i="1"/>
  <c r="E113" i="1"/>
  <c r="F113" i="1"/>
  <c r="G113" i="1"/>
  <c r="H113" i="1"/>
  <c r="I113" i="1"/>
  <c r="J113" i="1"/>
  <c r="E114" i="1"/>
  <c r="F114" i="1"/>
  <c r="G114" i="1"/>
  <c r="H114" i="1"/>
  <c r="I114" i="1"/>
  <c r="J114" i="1"/>
  <c r="E115" i="1"/>
  <c r="F115" i="1"/>
  <c r="G115" i="1"/>
  <c r="H115" i="1"/>
  <c r="I115" i="1"/>
  <c r="J115" i="1"/>
  <c r="E116" i="1"/>
  <c r="F116" i="1"/>
  <c r="G116" i="1"/>
  <c r="H116" i="1"/>
  <c r="I116" i="1"/>
  <c r="J116" i="1"/>
  <c r="E117" i="1"/>
  <c r="F117" i="1"/>
  <c r="G117" i="1"/>
  <c r="H117" i="1"/>
  <c r="I117" i="1"/>
  <c r="J117" i="1"/>
  <c r="E118" i="1"/>
  <c r="F118" i="1"/>
  <c r="G118" i="1"/>
  <c r="H118" i="1"/>
  <c r="I118" i="1"/>
  <c r="J118" i="1"/>
  <c r="E119" i="1"/>
  <c r="F119" i="1"/>
  <c r="G119" i="1"/>
  <c r="H119" i="1"/>
  <c r="I119" i="1"/>
  <c r="J119" i="1"/>
  <c r="E120" i="1"/>
  <c r="F120" i="1"/>
  <c r="G120" i="1"/>
  <c r="H120" i="1"/>
  <c r="I120" i="1"/>
  <c r="J120" i="1"/>
  <c r="E121" i="1"/>
  <c r="F121" i="1"/>
  <c r="G121" i="1"/>
  <c r="H121" i="1"/>
  <c r="I121" i="1"/>
  <c r="J121" i="1"/>
  <c r="E122" i="1"/>
  <c r="F122" i="1"/>
  <c r="G122" i="1"/>
  <c r="H122" i="1"/>
  <c r="I122" i="1"/>
  <c r="J122" i="1"/>
  <c r="E123" i="1"/>
  <c r="F123" i="1"/>
  <c r="G123" i="1"/>
  <c r="H123" i="1"/>
  <c r="I123" i="1"/>
  <c r="J123" i="1"/>
  <c r="E124" i="1"/>
  <c r="F124" i="1"/>
  <c r="G124" i="1"/>
  <c r="H124" i="1"/>
  <c r="I124" i="1"/>
  <c r="J124" i="1"/>
  <c r="E125" i="1"/>
  <c r="F125" i="1"/>
  <c r="G125" i="1"/>
  <c r="H125" i="1"/>
  <c r="I125" i="1"/>
  <c r="J125" i="1"/>
  <c r="E126" i="1"/>
  <c r="F126" i="1"/>
  <c r="G126" i="1"/>
  <c r="H126" i="1"/>
  <c r="I126" i="1"/>
  <c r="J126" i="1"/>
  <c r="E127" i="1"/>
  <c r="F127" i="1"/>
  <c r="G127" i="1"/>
  <c r="H127" i="1"/>
  <c r="I127" i="1"/>
  <c r="J127" i="1"/>
  <c r="E128" i="1"/>
  <c r="F128" i="1"/>
  <c r="G128" i="1"/>
  <c r="H128" i="1"/>
  <c r="I128" i="1"/>
  <c r="J128" i="1"/>
  <c r="E129" i="1"/>
  <c r="F129" i="1"/>
  <c r="G129" i="1"/>
  <c r="H129" i="1"/>
  <c r="I129" i="1"/>
  <c r="J129" i="1"/>
  <c r="E130" i="1"/>
  <c r="F130" i="1"/>
  <c r="G130" i="1"/>
  <c r="H130" i="1"/>
  <c r="I130" i="1"/>
  <c r="J130" i="1"/>
  <c r="E131" i="1"/>
  <c r="F131" i="1"/>
  <c r="G131" i="1"/>
  <c r="H131" i="1"/>
  <c r="I131" i="1"/>
  <c r="J131" i="1"/>
  <c r="E132" i="1"/>
  <c r="F132" i="1"/>
  <c r="G132" i="1"/>
  <c r="H132" i="1"/>
  <c r="I132" i="1"/>
  <c r="J132" i="1"/>
  <c r="E133" i="1"/>
  <c r="F133" i="1"/>
  <c r="G133" i="1"/>
  <c r="H133" i="1"/>
  <c r="I133" i="1"/>
  <c r="J133" i="1"/>
  <c r="E134" i="1"/>
  <c r="F134" i="1"/>
  <c r="G134" i="1"/>
  <c r="H134" i="1"/>
  <c r="I134" i="1"/>
  <c r="J134" i="1"/>
  <c r="E135" i="1"/>
  <c r="F135" i="1"/>
  <c r="G135" i="1"/>
  <c r="H135" i="1"/>
  <c r="I135" i="1"/>
  <c r="J135" i="1"/>
  <c r="E136" i="1"/>
  <c r="F136" i="1"/>
  <c r="G136" i="1"/>
  <c r="H136" i="1"/>
  <c r="I136" i="1"/>
  <c r="J136" i="1"/>
  <c r="E137" i="1"/>
  <c r="F137" i="1"/>
  <c r="G137" i="1"/>
  <c r="H137" i="1"/>
  <c r="I137" i="1"/>
  <c r="J137" i="1"/>
  <c r="E138" i="1"/>
  <c r="F138" i="1"/>
  <c r="G138" i="1"/>
  <c r="H138" i="1"/>
  <c r="I138" i="1"/>
  <c r="J138" i="1"/>
  <c r="E139" i="1"/>
  <c r="F139" i="1"/>
  <c r="G139" i="1"/>
  <c r="H139" i="1"/>
  <c r="I139" i="1"/>
  <c r="J139" i="1"/>
  <c r="E140" i="1"/>
  <c r="F140" i="1"/>
  <c r="G140" i="1"/>
  <c r="H140" i="1"/>
  <c r="I140" i="1"/>
  <c r="J140" i="1"/>
  <c r="E141" i="1"/>
  <c r="F141" i="1"/>
  <c r="G141" i="1"/>
  <c r="H141" i="1"/>
  <c r="I141" i="1"/>
  <c r="J141" i="1"/>
  <c r="E142" i="1"/>
  <c r="F142" i="1"/>
  <c r="G142" i="1"/>
  <c r="H142" i="1"/>
  <c r="I142" i="1"/>
  <c r="J142" i="1"/>
  <c r="E143" i="1"/>
  <c r="F143" i="1"/>
  <c r="G143" i="1"/>
  <c r="H143" i="1"/>
  <c r="I143" i="1"/>
  <c r="J143" i="1"/>
  <c r="E144" i="1"/>
  <c r="F144" i="1"/>
  <c r="G144" i="1"/>
  <c r="H144" i="1"/>
  <c r="I144" i="1"/>
  <c r="J144" i="1"/>
  <c r="E145" i="1"/>
  <c r="F145" i="1"/>
  <c r="G145" i="1"/>
  <c r="H145" i="1"/>
  <c r="I145" i="1"/>
  <c r="J145" i="1"/>
  <c r="E146" i="1"/>
  <c r="F146" i="1"/>
  <c r="G146" i="1"/>
  <c r="H146" i="1"/>
  <c r="I146" i="1"/>
  <c r="J146" i="1"/>
  <c r="E147" i="1"/>
  <c r="F147" i="1"/>
  <c r="G147" i="1"/>
  <c r="H147" i="1"/>
  <c r="I147" i="1"/>
  <c r="J147" i="1"/>
  <c r="E148" i="1"/>
  <c r="F148" i="1"/>
  <c r="G148" i="1"/>
  <c r="H148" i="1"/>
  <c r="I148" i="1"/>
  <c r="J148" i="1"/>
  <c r="E149" i="1"/>
  <c r="F149" i="1"/>
  <c r="G149" i="1"/>
  <c r="H149" i="1"/>
  <c r="I149" i="1"/>
  <c r="J149" i="1"/>
  <c r="E150" i="1"/>
  <c r="F150" i="1"/>
  <c r="G150" i="1"/>
  <c r="H150" i="1"/>
  <c r="I150" i="1"/>
  <c r="J150" i="1"/>
  <c r="E151" i="1"/>
  <c r="F151" i="1"/>
  <c r="G151" i="1"/>
  <c r="H151" i="1"/>
  <c r="I151" i="1"/>
  <c r="J151" i="1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8" i="5"/>
  <c r="F9" i="5"/>
  <c r="F10" i="5"/>
  <c r="F7" i="5"/>
  <c r="F5" i="5"/>
  <c r="F6" i="5"/>
  <c r="F4" i="5"/>
  <c r="F3" i="5"/>
  <c r="E4" i="1" l="1"/>
  <c r="B1" i="2" l="1"/>
  <c r="B43" i="1" l="1"/>
  <c r="B99" i="1"/>
  <c r="A35" i="1" l="1"/>
  <c r="B29" i="1"/>
  <c r="A132" i="1"/>
  <c r="A120" i="1"/>
  <c r="A80" i="1"/>
  <c r="B28" i="1"/>
  <c r="B151" i="1"/>
  <c r="B143" i="1"/>
  <c r="A127" i="1"/>
  <c r="A119" i="1"/>
  <c r="B111" i="1"/>
  <c r="A103" i="1"/>
  <c r="B87" i="1"/>
  <c r="A149" i="1"/>
  <c r="A141" i="1"/>
  <c r="A133" i="1"/>
  <c r="A117" i="1"/>
  <c r="A93" i="1"/>
  <c r="A85" i="1"/>
  <c r="A45" i="1"/>
  <c r="A37" i="1"/>
  <c r="A140" i="1"/>
  <c r="B132" i="1"/>
  <c r="A116" i="1"/>
  <c r="B100" i="1"/>
  <c r="A36" i="1"/>
  <c r="A28" i="1"/>
  <c r="B140" i="1"/>
  <c r="A148" i="1"/>
  <c r="B124" i="1"/>
  <c r="B116" i="1"/>
  <c r="B108" i="1"/>
  <c r="A100" i="1"/>
  <c r="A92" i="1"/>
  <c r="B84" i="1"/>
  <c r="A76" i="1"/>
  <c r="B68" i="1"/>
  <c r="B60" i="1"/>
  <c r="B44" i="1"/>
  <c r="B36" i="1"/>
  <c r="B79" i="1"/>
  <c r="B71" i="1"/>
  <c r="A63" i="1"/>
  <c r="A47" i="1"/>
  <c r="A39" i="1"/>
  <c r="A31" i="1"/>
  <c r="A84" i="1"/>
  <c r="B92" i="1"/>
  <c r="A68" i="1"/>
  <c r="B76" i="1"/>
  <c r="A60" i="1"/>
  <c r="A124" i="1"/>
  <c r="B148" i="1"/>
  <c r="A112" i="1"/>
  <c r="A108" i="1"/>
  <c r="A128" i="1"/>
  <c r="A44" i="1"/>
  <c r="A64" i="1"/>
  <c r="B150" i="1"/>
  <c r="B38" i="1"/>
  <c r="A30" i="1"/>
  <c r="B123" i="1"/>
  <c r="B91" i="1"/>
  <c r="B67" i="1"/>
  <c r="B35" i="1"/>
  <c r="A43" i="1"/>
  <c r="B149" i="1"/>
  <c r="B141" i="1"/>
  <c r="B133" i="1"/>
  <c r="A125" i="1"/>
  <c r="B117" i="1"/>
  <c r="B109" i="1"/>
  <c r="A101" i="1"/>
  <c r="B93" i="1"/>
  <c r="B85" i="1"/>
  <c r="B77" i="1"/>
  <c r="B69" i="1"/>
  <c r="B61" i="1"/>
  <c r="A53" i="1"/>
  <c r="B45" i="1"/>
  <c r="B37" i="1"/>
  <c r="A29" i="1"/>
  <c r="A71" i="1"/>
  <c r="A151" i="1"/>
  <c r="B147" i="1"/>
  <c r="A143" i="1"/>
  <c r="B139" i="1"/>
  <c r="B135" i="1"/>
  <c r="B131" i="1"/>
  <c r="B127" i="1"/>
  <c r="A123" i="1"/>
  <c r="B119" i="1"/>
  <c r="B115" i="1"/>
  <c r="A111" i="1"/>
  <c r="A107" i="1"/>
  <c r="B103" i="1"/>
  <c r="A99" i="1"/>
  <c r="A95" i="1"/>
  <c r="A91" i="1"/>
  <c r="A87" i="1"/>
  <c r="B83" i="1"/>
  <c r="B75" i="1"/>
  <c r="B63" i="1"/>
  <c r="A79" i="1"/>
  <c r="A67" i="1"/>
  <c r="B55" i="1"/>
  <c r="A147" i="1"/>
  <c r="A139" i="1"/>
  <c r="A131" i="1"/>
  <c r="A83" i="1"/>
  <c r="A75" i="1"/>
  <c r="B107" i="1"/>
  <c r="B95" i="1"/>
  <c r="A150" i="1"/>
  <c r="B146" i="1"/>
  <c r="B142" i="1"/>
  <c r="B138" i="1"/>
  <c r="A134" i="1"/>
  <c r="A130" i="1"/>
  <c r="B126" i="1"/>
  <c r="B122" i="1"/>
  <c r="A118" i="1"/>
  <c r="A114" i="1"/>
  <c r="B110" i="1"/>
  <c r="A106" i="1"/>
  <c r="B102" i="1"/>
  <c r="A98" i="1"/>
  <c r="B94" i="1"/>
  <c r="B90" i="1"/>
  <c r="A86" i="1"/>
  <c r="B82" i="1"/>
  <c r="B78" i="1"/>
  <c r="A74" i="1"/>
  <c r="B70" i="1"/>
  <c r="A66" i="1"/>
  <c r="B62" i="1"/>
  <c r="A50" i="1"/>
  <c r="B46" i="1"/>
  <c r="A42" i="1"/>
  <c r="A38" i="1"/>
  <c r="B34" i="1"/>
  <c r="B30" i="1"/>
  <c r="A135" i="1"/>
  <c r="A115" i="1"/>
  <c r="A126" i="1"/>
  <c r="A122" i="1"/>
  <c r="A110" i="1"/>
  <c r="A77" i="1"/>
  <c r="A69" i="1"/>
  <c r="B125" i="1"/>
  <c r="B118" i="1"/>
  <c r="A109" i="1"/>
  <c r="A102" i="1"/>
  <c r="A62" i="1"/>
  <c r="B101" i="1"/>
  <c r="B86" i="1"/>
  <c r="A59" i="1"/>
  <c r="B51" i="1"/>
  <c r="B47" i="1"/>
  <c r="B39" i="1"/>
  <c r="B31" i="1"/>
  <c r="A144" i="1"/>
  <c r="A136" i="1"/>
  <c r="A104" i="1"/>
  <c r="A96" i="1"/>
  <c r="A88" i="1"/>
  <c r="A72" i="1"/>
  <c r="B52" i="1"/>
  <c r="A94" i="1"/>
  <c r="A61" i="1"/>
  <c r="A46" i="1"/>
  <c r="A58" i="1"/>
  <c r="A56" i="1"/>
  <c r="B53" i="1"/>
  <c r="A52" i="1"/>
  <c r="A55" i="1"/>
  <c r="A51" i="1"/>
  <c r="B59" i="1"/>
  <c r="B58" i="1"/>
  <c r="A23" i="1"/>
  <c r="A26" i="1"/>
  <c r="B66" i="1"/>
  <c r="B42" i="1"/>
  <c r="A138" i="1"/>
  <c r="A146" i="1"/>
  <c r="A82" i="1"/>
  <c r="B106" i="1"/>
  <c r="B74" i="1"/>
  <c r="B98" i="1"/>
  <c r="A34" i="1"/>
  <c r="B26" i="1"/>
  <c r="A90" i="1"/>
  <c r="B50" i="1"/>
  <c r="A137" i="1"/>
  <c r="A121" i="1"/>
  <c r="B105" i="1"/>
  <c r="A89" i="1"/>
  <c r="A81" i="1"/>
  <c r="A65" i="1"/>
  <c r="A57" i="1"/>
  <c r="B41" i="1"/>
  <c r="B33" i="1"/>
  <c r="A70" i="1"/>
  <c r="B134" i="1"/>
  <c r="B114" i="1"/>
  <c r="B144" i="1"/>
  <c r="B136" i="1"/>
  <c r="B128" i="1"/>
  <c r="B120" i="1"/>
  <c r="B112" i="1"/>
  <c r="B104" i="1"/>
  <c r="B96" i="1"/>
  <c r="B88" i="1"/>
  <c r="B80" i="1"/>
  <c r="B72" i="1"/>
  <c r="B64" i="1"/>
  <c r="B56" i="1"/>
  <c r="A48" i="1"/>
  <c r="B40" i="1"/>
  <c r="A32" i="1"/>
  <c r="A24" i="1"/>
  <c r="B130" i="1"/>
  <c r="A145" i="1"/>
  <c r="B129" i="1"/>
  <c r="A113" i="1"/>
  <c r="A97" i="1"/>
  <c r="B73" i="1"/>
  <c r="A49" i="1"/>
  <c r="A142" i="1"/>
  <c r="A78" i="1"/>
  <c r="A22" i="1"/>
  <c r="B49" i="1"/>
  <c r="B23" i="1"/>
  <c r="A41" i="1"/>
  <c r="A33" i="1"/>
  <c r="B145" i="1"/>
  <c r="B137" i="1"/>
  <c r="B121" i="1"/>
  <c r="B113" i="1"/>
  <c r="B97" i="1"/>
  <c r="B89" i="1"/>
  <c r="B81" i="1"/>
  <c r="B65" i="1"/>
  <c r="B57" i="1"/>
  <c r="B48" i="1"/>
  <c r="B32" i="1"/>
  <c r="B22" i="1"/>
  <c r="A129" i="1"/>
  <c r="A105" i="1"/>
  <c r="A73" i="1"/>
  <c r="A40" i="1"/>
  <c r="B24" i="1"/>
  <c r="A14" i="1" l="1"/>
  <c r="B14" i="1"/>
  <c r="A25" i="1" l="1"/>
  <c r="A27" i="1"/>
  <c r="A54" i="1"/>
  <c r="A19" i="1" l="1"/>
  <c r="B19" i="1"/>
  <c r="A21" i="1"/>
  <c r="B21" i="1"/>
  <c r="A20" i="1"/>
  <c r="B20" i="1"/>
  <c r="B18" i="1"/>
  <c r="B17" i="1"/>
  <c r="A16" i="1"/>
  <c r="A15" i="1"/>
  <c r="B15" i="1"/>
  <c r="A18" i="1"/>
  <c r="A13" i="1"/>
  <c r="B13" i="1"/>
  <c r="A17" i="1"/>
  <c r="A12" i="1"/>
  <c r="B12" i="1"/>
  <c r="A11" i="1"/>
  <c r="B11" i="1"/>
  <c r="B25" i="1"/>
  <c r="B54" i="1"/>
  <c r="B27" i="1"/>
  <c r="B16" i="1"/>
  <c r="A10" i="1" l="1"/>
  <c r="B10" i="1"/>
  <c r="C5" i="2"/>
  <c r="C4" i="2"/>
  <c r="C14" i="2"/>
  <c r="C3" i="2"/>
  <c r="C1" i="2"/>
  <c r="C7" i="2"/>
  <c r="C11" i="2"/>
  <c r="C15" i="2"/>
  <c r="C6" i="2"/>
  <c r="C12" i="2"/>
  <c r="C13" i="2"/>
  <c r="C9" i="2" l="1"/>
  <c r="C10" i="2"/>
  <c r="C8" i="2"/>
  <c r="B12" i="2" l="1"/>
  <c r="B13" i="2" l="1"/>
  <c r="B14" i="2"/>
  <c r="B6" i="2"/>
  <c r="B3" i="2"/>
  <c r="B15" i="2"/>
  <c r="B4" i="2"/>
  <c r="B7" i="2"/>
  <c r="B11" i="2"/>
  <c r="B10" i="2" l="1"/>
  <c r="B8" i="2"/>
  <c r="B5" i="2"/>
  <c r="B9" i="2"/>
  <c r="L6" i="1" l="1"/>
  <c r="M6" i="1" l="1"/>
  <c r="N6" i="1" s="1"/>
  <c r="L8" i="1"/>
  <c r="L9" i="1"/>
  <c r="L7" i="1" s="1"/>
  <c r="E3" i="1"/>
  <c r="K34" i="1" l="1"/>
  <c r="K74" i="1"/>
  <c r="K105" i="1"/>
  <c r="K98" i="1"/>
  <c r="K138" i="1"/>
  <c r="K49" i="1"/>
  <c r="K81" i="1"/>
  <c r="K113" i="1"/>
  <c r="K145" i="1"/>
  <c r="K10" i="1"/>
  <c r="K26" i="1"/>
  <c r="K42" i="1"/>
  <c r="K58" i="1"/>
  <c r="K90" i="1"/>
  <c r="K106" i="1"/>
  <c r="K122" i="1"/>
  <c r="K17" i="1"/>
  <c r="K33" i="1"/>
  <c r="K65" i="1"/>
  <c r="K97" i="1"/>
  <c r="K129" i="1"/>
  <c r="K18" i="1"/>
  <c r="K50" i="1"/>
  <c r="K66" i="1"/>
  <c r="K82" i="1"/>
  <c r="K114" i="1"/>
  <c r="K130" i="1"/>
  <c r="K146" i="1"/>
  <c r="K25" i="1"/>
  <c r="K41" i="1"/>
  <c r="K57" i="1"/>
  <c r="K73" i="1"/>
  <c r="K89" i="1"/>
  <c r="K121" i="1"/>
  <c r="K137" i="1"/>
  <c r="K151" i="1"/>
  <c r="K55" i="1"/>
  <c r="K23" i="1"/>
  <c r="K112" i="1"/>
  <c r="K48" i="1"/>
  <c r="K124" i="1"/>
  <c r="K60" i="1"/>
  <c r="K127" i="1"/>
  <c r="K109" i="1"/>
  <c r="K45" i="1"/>
  <c r="K75" i="1"/>
  <c r="K46" i="1"/>
  <c r="K133" i="1"/>
  <c r="K54" i="1"/>
  <c r="K19" i="1"/>
  <c r="K67" i="1"/>
  <c r="K150" i="1"/>
  <c r="K103" i="1"/>
  <c r="K88" i="1"/>
  <c r="K24" i="1"/>
  <c r="K36" i="1"/>
  <c r="K85" i="1"/>
  <c r="K139" i="1"/>
  <c r="K132" i="1"/>
  <c r="K135" i="1"/>
  <c r="K51" i="1"/>
  <c r="K104" i="1"/>
  <c r="K40" i="1"/>
  <c r="K116" i="1"/>
  <c r="K52" i="1"/>
  <c r="K111" i="1"/>
  <c r="K101" i="1"/>
  <c r="K37" i="1"/>
  <c r="K30" i="1"/>
  <c r="K38" i="1"/>
  <c r="K43" i="1"/>
  <c r="K100" i="1"/>
  <c r="K83" i="1"/>
  <c r="K21" i="1"/>
  <c r="K118" i="1"/>
  <c r="K68" i="1"/>
  <c r="K115" i="1"/>
  <c r="K47" i="1"/>
  <c r="K15" i="1"/>
  <c r="K96" i="1"/>
  <c r="K32" i="1"/>
  <c r="K108" i="1"/>
  <c r="K44" i="1"/>
  <c r="K91" i="1"/>
  <c r="K93" i="1"/>
  <c r="K29" i="1"/>
  <c r="K141" i="1"/>
  <c r="K14" i="1"/>
  <c r="K142" i="1"/>
  <c r="K22" i="1"/>
  <c r="K11" i="1"/>
  <c r="K134" i="1"/>
  <c r="K143" i="1"/>
  <c r="K79" i="1"/>
  <c r="K39" i="1"/>
  <c r="K144" i="1"/>
  <c r="K80" i="1"/>
  <c r="K16" i="1"/>
  <c r="K92" i="1"/>
  <c r="K28" i="1"/>
  <c r="K13" i="1"/>
  <c r="K77" i="1"/>
  <c r="K147" i="1"/>
  <c r="K126" i="1"/>
  <c r="K131" i="1"/>
  <c r="K110" i="1"/>
  <c r="K71" i="1"/>
  <c r="K35" i="1"/>
  <c r="K136" i="1"/>
  <c r="K72" i="1"/>
  <c r="K148" i="1"/>
  <c r="K84" i="1"/>
  <c r="K20" i="1"/>
  <c r="K149" i="1"/>
  <c r="K69" i="1"/>
  <c r="K123" i="1"/>
  <c r="K102" i="1"/>
  <c r="K119" i="1"/>
  <c r="K94" i="1"/>
  <c r="K63" i="1"/>
  <c r="K31" i="1"/>
  <c r="K128" i="1"/>
  <c r="K64" i="1"/>
  <c r="K140" i="1"/>
  <c r="K76" i="1"/>
  <c r="K12" i="1"/>
  <c r="K125" i="1"/>
  <c r="K61" i="1"/>
  <c r="K107" i="1"/>
  <c r="K78" i="1"/>
  <c r="K95" i="1"/>
  <c r="K86" i="1"/>
  <c r="K59" i="1"/>
  <c r="K27" i="1"/>
  <c r="K120" i="1"/>
  <c r="K56" i="1"/>
  <c r="K117" i="1"/>
  <c r="K53" i="1"/>
  <c r="K99" i="1"/>
  <c r="K62" i="1"/>
  <c r="K87" i="1"/>
  <c r="K70" i="1"/>
  <c r="O6" i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GW6" i="1" s="1"/>
  <c r="GX6" i="1" s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IE6" i="1" s="1"/>
  <c r="IF6" i="1" s="1"/>
  <c r="IG6" i="1" s="1"/>
  <c r="IH6" i="1" s="1"/>
  <c r="II6" i="1" s="1"/>
  <c r="IJ6" i="1" s="1"/>
  <c r="IK6" i="1" s="1"/>
  <c r="IL6" i="1" s="1"/>
  <c r="IM6" i="1" s="1"/>
  <c r="IN6" i="1" s="1"/>
  <c r="IO6" i="1" s="1"/>
  <c r="IP6" i="1" s="1"/>
  <c r="IQ6" i="1" s="1"/>
  <c r="IR6" i="1" s="1"/>
  <c r="IS6" i="1" s="1"/>
  <c r="IT6" i="1" s="1"/>
  <c r="IU6" i="1" s="1"/>
  <c r="IV6" i="1" s="1"/>
  <c r="IW6" i="1" s="1"/>
  <c r="IX6" i="1" s="1"/>
  <c r="IY6" i="1" s="1"/>
  <c r="IZ6" i="1" s="1"/>
  <c r="JA6" i="1" s="1"/>
  <c r="JB6" i="1" s="1"/>
  <c r="JC6" i="1" s="1"/>
  <c r="JD6" i="1" s="1"/>
  <c r="JE6" i="1" s="1"/>
  <c r="JF6" i="1" s="1"/>
  <c r="JG6" i="1" s="1"/>
  <c r="JH6" i="1" s="1"/>
  <c r="JI6" i="1" s="1"/>
  <c r="JJ6" i="1" s="1"/>
  <c r="JK6" i="1" s="1"/>
  <c r="JL6" i="1" s="1"/>
  <c r="JM6" i="1" s="1"/>
  <c r="JN6" i="1" s="1"/>
  <c r="JO6" i="1" s="1"/>
  <c r="JP6" i="1" s="1"/>
  <c r="JQ6" i="1" s="1"/>
  <c r="JR6" i="1" s="1"/>
  <c r="JS6" i="1" s="1"/>
  <c r="JT6" i="1" s="1"/>
  <c r="JU6" i="1" s="1"/>
  <c r="JV6" i="1" s="1"/>
  <c r="JW6" i="1" s="1"/>
  <c r="JX6" i="1" s="1"/>
  <c r="JY6" i="1" s="1"/>
  <c r="JZ6" i="1" s="1"/>
  <c r="KA6" i="1" s="1"/>
  <c r="KB6" i="1" s="1"/>
  <c r="KC6" i="1" s="1"/>
  <c r="KD6" i="1" s="1"/>
  <c r="KE6" i="1" s="1"/>
  <c r="KF6" i="1" s="1"/>
  <c r="KG6" i="1" s="1"/>
  <c r="KH6" i="1" s="1"/>
  <c r="KI6" i="1" s="1"/>
  <c r="KJ6" i="1" s="1"/>
  <c r="KK6" i="1" s="1"/>
  <c r="KL6" i="1" s="1"/>
  <c r="KM6" i="1" s="1"/>
  <c r="KN6" i="1" s="1"/>
  <c r="KO6" i="1" s="1"/>
  <c r="KP6" i="1" s="1"/>
  <c r="KQ6" i="1" s="1"/>
  <c r="KR6" i="1" s="1"/>
  <c r="KS6" i="1" s="1"/>
  <c r="KT6" i="1" s="1"/>
  <c r="KU6" i="1" s="1"/>
  <c r="KV6" i="1" s="1"/>
  <c r="KW6" i="1" s="1"/>
  <c r="KX6" i="1" s="1"/>
  <c r="KY6" i="1" s="1"/>
  <c r="KZ6" i="1" s="1"/>
  <c r="LA6" i="1" s="1"/>
  <c r="LB6" i="1" s="1"/>
  <c r="LC6" i="1" s="1"/>
  <c r="LD6" i="1" s="1"/>
  <c r="LE6" i="1" s="1"/>
  <c r="LF6" i="1" s="1"/>
  <c r="LG6" i="1" s="1"/>
  <c r="LH6" i="1" s="1"/>
  <c r="LI6" i="1" s="1"/>
  <c r="LJ6" i="1" s="1"/>
  <c r="LK6" i="1" s="1"/>
  <c r="LL6" i="1" s="1"/>
  <c r="LM6" i="1" s="1"/>
  <c r="LN6" i="1" s="1"/>
  <c r="LO6" i="1" s="1"/>
  <c r="LP6" i="1" s="1"/>
  <c r="LQ6" i="1" s="1"/>
  <c r="LR6" i="1" s="1"/>
  <c r="LS6" i="1" s="1"/>
  <c r="LT6" i="1" s="1"/>
  <c r="LU6" i="1" s="1"/>
  <c r="LV6" i="1" s="1"/>
  <c r="LW6" i="1" s="1"/>
  <c r="LX6" i="1" s="1"/>
  <c r="LY6" i="1" s="1"/>
  <c r="LZ6" i="1" s="1"/>
  <c r="MA6" i="1" s="1"/>
  <c r="MB6" i="1" s="1"/>
  <c r="MC6" i="1" s="1"/>
  <c r="MD6" i="1" s="1"/>
  <c r="ME6" i="1" s="1"/>
  <c r="MF6" i="1" s="1"/>
  <c r="MG6" i="1" s="1"/>
  <c r="MH6" i="1" s="1"/>
  <c r="MI6" i="1" s="1"/>
  <c r="MJ6" i="1" s="1"/>
  <c r="MK6" i="1" s="1"/>
  <c r="ML6" i="1" s="1"/>
  <c r="MM6" i="1" s="1"/>
  <c r="MN6" i="1" s="1"/>
  <c r="MO6" i="1" s="1"/>
  <c r="MP6" i="1" s="1"/>
  <c r="MQ6" i="1" s="1"/>
  <c r="MR6" i="1" s="1"/>
  <c r="MS6" i="1" s="1"/>
  <c r="MT6" i="1" s="1"/>
  <c r="MU6" i="1" s="1"/>
  <c r="MV6" i="1" s="1"/>
  <c r="MW6" i="1" s="1"/>
  <c r="MX6" i="1" s="1"/>
  <c r="MY6" i="1" s="1"/>
  <c r="MZ6" i="1" s="1"/>
  <c r="NA6" i="1" s="1"/>
  <c r="NB6" i="1" s="1"/>
  <c r="NC6" i="1" s="1"/>
  <c r="ND6" i="1" s="1"/>
  <c r="NE6" i="1" s="1"/>
  <c r="NF6" i="1" s="1"/>
  <c r="NG6" i="1" s="1"/>
  <c r="NH6" i="1" s="1"/>
  <c r="NI6" i="1" s="1"/>
  <c r="NJ6" i="1" s="1"/>
  <c r="NK6" i="1" s="1"/>
  <c r="NL6" i="1" s="1"/>
  <c r="NL9" i="1" s="1"/>
  <c r="N9" i="1"/>
  <c r="N7" i="1" s="1"/>
  <c r="N8" i="1"/>
  <c r="M9" i="1"/>
  <c r="M7" i="1" s="1"/>
  <c r="M8" i="1"/>
  <c r="O8" i="1" l="1"/>
  <c r="NL8" i="1"/>
  <c r="P8" i="1"/>
  <c r="O9" i="1"/>
  <c r="O7" i="1" s="1"/>
  <c r="Q8" i="1" l="1"/>
  <c r="P9" i="1"/>
  <c r="P7" i="1" s="1"/>
  <c r="R8" i="1" l="1"/>
  <c r="Q9" i="1"/>
  <c r="Q7" i="1" s="1"/>
  <c r="S8" i="1" l="1"/>
  <c r="R9" i="1"/>
  <c r="R7" i="1" s="1"/>
  <c r="T8" i="1" l="1"/>
  <c r="S9" i="1"/>
  <c r="S7" i="1" s="1"/>
  <c r="U8" i="1" l="1"/>
  <c r="T9" i="1"/>
  <c r="T7" i="1" s="1"/>
  <c r="V8" i="1" l="1"/>
  <c r="U9" i="1"/>
  <c r="U7" i="1" s="1"/>
  <c r="W8" i="1" l="1"/>
  <c r="V9" i="1"/>
  <c r="V7" i="1" s="1"/>
  <c r="X8" i="1" l="1"/>
  <c r="W9" i="1"/>
  <c r="W7" i="1" s="1"/>
  <c r="Y8" i="1" l="1"/>
  <c r="X9" i="1"/>
  <c r="X7" i="1" s="1"/>
  <c r="Z8" i="1" l="1"/>
  <c r="Y9" i="1"/>
  <c r="Y7" i="1" s="1"/>
  <c r="AA8" i="1" l="1"/>
  <c r="Z9" i="1"/>
  <c r="Z7" i="1" s="1"/>
  <c r="AB8" i="1" l="1"/>
  <c r="AA9" i="1"/>
  <c r="AA7" i="1" s="1"/>
  <c r="AC8" i="1" l="1"/>
  <c r="AB9" i="1"/>
  <c r="AB7" i="1" s="1"/>
  <c r="AD8" i="1" l="1"/>
  <c r="AC9" i="1"/>
  <c r="AC7" i="1" s="1"/>
  <c r="AE8" i="1" l="1"/>
  <c r="AD9" i="1"/>
  <c r="AD7" i="1" s="1"/>
  <c r="AF8" i="1" l="1"/>
  <c r="AE9" i="1"/>
  <c r="AE7" i="1" s="1"/>
  <c r="AG8" i="1" l="1"/>
  <c r="AF9" i="1"/>
  <c r="AF7" i="1" s="1"/>
  <c r="AH8" i="1" l="1"/>
  <c r="AG9" i="1"/>
  <c r="AG7" i="1" s="1"/>
  <c r="AI8" i="1" l="1"/>
  <c r="AH9" i="1"/>
  <c r="AH7" i="1" s="1"/>
  <c r="AJ8" i="1" l="1"/>
  <c r="AI9" i="1"/>
  <c r="AI7" i="1" s="1"/>
  <c r="AK8" i="1" l="1"/>
  <c r="AJ9" i="1"/>
  <c r="AJ7" i="1" s="1"/>
  <c r="AL8" i="1" l="1"/>
  <c r="AK9" i="1"/>
  <c r="AK7" i="1" s="1"/>
  <c r="AM8" i="1" l="1"/>
  <c r="AL9" i="1"/>
  <c r="AL7" i="1" s="1"/>
  <c r="AN8" i="1" l="1"/>
  <c r="AM9" i="1"/>
  <c r="AM7" i="1" s="1"/>
  <c r="AO8" i="1" l="1"/>
  <c r="AN9" i="1"/>
  <c r="AN7" i="1" s="1"/>
  <c r="AP8" i="1" l="1"/>
  <c r="AO9" i="1"/>
  <c r="AO7" i="1" s="1"/>
  <c r="AQ8" i="1" l="1"/>
  <c r="AP9" i="1"/>
  <c r="AP7" i="1" s="1"/>
  <c r="AR8" i="1" l="1"/>
  <c r="AQ9" i="1"/>
  <c r="AQ7" i="1" s="1"/>
  <c r="AS8" i="1" l="1"/>
  <c r="AR9" i="1"/>
  <c r="AR7" i="1" s="1"/>
  <c r="AT8" i="1" l="1"/>
  <c r="AS9" i="1"/>
  <c r="AS7" i="1" s="1"/>
  <c r="AU8" i="1" l="1"/>
  <c r="AT9" i="1"/>
  <c r="AT7" i="1" s="1"/>
  <c r="AV8" i="1" l="1"/>
  <c r="AU9" i="1"/>
  <c r="AU7" i="1" s="1"/>
  <c r="AW8" i="1" l="1"/>
  <c r="AV9" i="1"/>
  <c r="AV7" i="1" s="1"/>
  <c r="AX8" i="1" l="1"/>
  <c r="AW9" i="1"/>
  <c r="AW7" i="1" s="1"/>
  <c r="AY8" i="1" l="1"/>
  <c r="AX9" i="1"/>
  <c r="AX7" i="1" s="1"/>
  <c r="AZ8" i="1" l="1"/>
  <c r="AY9" i="1"/>
  <c r="AY7" i="1" s="1"/>
  <c r="BA8" i="1" l="1"/>
  <c r="AZ9" i="1"/>
  <c r="AZ7" i="1" s="1"/>
  <c r="BB8" i="1" l="1"/>
  <c r="BA9" i="1"/>
  <c r="BA7" i="1" s="1"/>
  <c r="BC8" i="1" l="1"/>
  <c r="BB9" i="1"/>
  <c r="BB7" i="1" s="1"/>
  <c r="BD8" i="1" l="1"/>
  <c r="BC9" i="1"/>
  <c r="BC7" i="1" s="1"/>
  <c r="BE8" i="1" l="1"/>
  <c r="BD9" i="1"/>
  <c r="BD7" i="1" s="1"/>
  <c r="BF8" i="1" l="1"/>
  <c r="BE9" i="1"/>
  <c r="BE7" i="1" s="1"/>
  <c r="BG8" i="1" l="1"/>
  <c r="BF9" i="1"/>
  <c r="BF7" i="1" s="1"/>
  <c r="BH8" i="1" l="1"/>
  <c r="BG9" i="1"/>
  <c r="BG7" i="1" s="1"/>
  <c r="BI8" i="1" l="1"/>
  <c r="BH9" i="1"/>
  <c r="BH7" i="1" s="1"/>
  <c r="BJ8" i="1" l="1"/>
  <c r="BI9" i="1"/>
  <c r="BI7" i="1" s="1"/>
  <c r="BK8" i="1" l="1"/>
  <c r="BJ9" i="1"/>
  <c r="BJ7" i="1" s="1"/>
  <c r="BL8" i="1" l="1"/>
  <c r="BK9" i="1"/>
  <c r="BK7" i="1" s="1"/>
  <c r="BM8" i="1" l="1"/>
  <c r="BL9" i="1"/>
  <c r="BL7" i="1" s="1"/>
  <c r="BN8" i="1" l="1"/>
  <c r="BM9" i="1"/>
  <c r="BM7" i="1" s="1"/>
  <c r="BO8" i="1" l="1"/>
  <c r="BN9" i="1"/>
  <c r="BN7" i="1" s="1"/>
  <c r="BP8" i="1" l="1"/>
  <c r="BO9" i="1"/>
  <c r="BO7" i="1" s="1"/>
  <c r="BQ8" i="1" l="1"/>
  <c r="BP9" i="1"/>
  <c r="BP7" i="1" s="1"/>
  <c r="BR8" i="1" l="1"/>
  <c r="BQ9" i="1"/>
  <c r="BQ7" i="1" s="1"/>
  <c r="BS8" i="1" l="1"/>
  <c r="BR9" i="1"/>
  <c r="BR7" i="1" s="1"/>
  <c r="BT8" i="1" l="1"/>
  <c r="BS9" i="1"/>
  <c r="BS7" i="1" s="1"/>
  <c r="BU8" i="1" l="1"/>
  <c r="BT9" i="1"/>
  <c r="BT7" i="1" s="1"/>
  <c r="BV8" i="1" l="1"/>
  <c r="BU9" i="1"/>
  <c r="BU7" i="1" s="1"/>
  <c r="BW8" i="1" l="1"/>
  <c r="BV9" i="1"/>
  <c r="BV7" i="1" s="1"/>
  <c r="BX8" i="1" l="1"/>
  <c r="BW9" i="1"/>
  <c r="BW7" i="1" s="1"/>
  <c r="BY8" i="1" l="1"/>
  <c r="BX9" i="1"/>
  <c r="BX7" i="1" s="1"/>
  <c r="BZ8" i="1" l="1"/>
  <c r="BY9" i="1"/>
  <c r="BY7" i="1" s="1"/>
  <c r="CA8" i="1" l="1"/>
  <c r="BZ9" i="1"/>
  <c r="BZ7" i="1" s="1"/>
  <c r="CB8" i="1" l="1"/>
  <c r="CA9" i="1"/>
  <c r="CA7" i="1" s="1"/>
  <c r="CC8" i="1" l="1"/>
  <c r="CB9" i="1"/>
  <c r="CB7" i="1" s="1"/>
  <c r="CD8" i="1" l="1"/>
  <c r="CC9" i="1"/>
  <c r="CC7" i="1" s="1"/>
  <c r="CE8" i="1" l="1"/>
  <c r="CD9" i="1"/>
  <c r="CD7" i="1" s="1"/>
  <c r="CF8" i="1" l="1"/>
  <c r="CE9" i="1"/>
  <c r="CE7" i="1" s="1"/>
  <c r="CG8" i="1" l="1"/>
  <c r="CF9" i="1"/>
  <c r="CF7" i="1" s="1"/>
  <c r="CH8" i="1" l="1"/>
  <c r="CG9" i="1"/>
  <c r="CG7" i="1" s="1"/>
  <c r="CI8" i="1" l="1"/>
  <c r="CH9" i="1"/>
  <c r="CH7" i="1" s="1"/>
  <c r="CJ8" i="1" l="1"/>
  <c r="CI9" i="1"/>
  <c r="CI7" i="1" s="1"/>
  <c r="CK8" i="1" l="1"/>
  <c r="CJ9" i="1"/>
  <c r="CJ7" i="1" s="1"/>
  <c r="CL8" i="1" l="1"/>
  <c r="CK9" i="1"/>
  <c r="CK7" i="1" s="1"/>
  <c r="CM8" i="1" l="1"/>
  <c r="CL9" i="1"/>
  <c r="CL7" i="1" s="1"/>
  <c r="CN8" i="1" l="1"/>
  <c r="CM9" i="1"/>
  <c r="CM7" i="1" s="1"/>
  <c r="CO8" i="1" l="1"/>
  <c r="CN9" i="1"/>
  <c r="CN7" i="1" s="1"/>
  <c r="CP8" i="1" l="1"/>
  <c r="CO9" i="1"/>
  <c r="CO7" i="1" s="1"/>
  <c r="CP9" i="1" l="1"/>
  <c r="CP7" i="1" s="1"/>
  <c r="CQ8" i="1"/>
  <c r="CR8" i="1" l="1"/>
  <c r="CQ9" i="1"/>
  <c r="CQ7" i="1" s="1"/>
  <c r="CS8" i="1" l="1"/>
  <c r="CR9" i="1"/>
  <c r="CR7" i="1" s="1"/>
  <c r="CT8" i="1" l="1"/>
  <c r="CS9" i="1"/>
  <c r="CS7" i="1" s="1"/>
  <c r="CU8" i="1" l="1"/>
  <c r="CT9" i="1"/>
  <c r="CT7" i="1" s="1"/>
  <c r="CV8" i="1" l="1"/>
  <c r="CU9" i="1"/>
  <c r="CU7" i="1" s="1"/>
  <c r="CW8" i="1" l="1"/>
  <c r="CV9" i="1"/>
  <c r="CV7" i="1" s="1"/>
  <c r="CX8" i="1" l="1"/>
  <c r="CW9" i="1"/>
  <c r="CW7" i="1" s="1"/>
  <c r="CY8" i="1" l="1"/>
  <c r="CX9" i="1"/>
  <c r="CX7" i="1" s="1"/>
  <c r="CZ8" i="1" l="1"/>
  <c r="CY9" i="1"/>
  <c r="CY7" i="1" s="1"/>
  <c r="DA8" i="1" l="1"/>
  <c r="CZ9" i="1"/>
  <c r="CZ7" i="1" s="1"/>
  <c r="DB8" i="1" l="1"/>
  <c r="DA9" i="1"/>
  <c r="DA7" i="1" s="1"/>
  <c r="DC8" i="1" l="1"/>
  <c r="DB9" i="1"/>
  <c r="DB7" i="1" s="1"/>
  <c r="DD8" i="1" l="1"/>
  <c r="DC9" i="1"/>
  <c r="DC7" i="1" s="1"/>
  <c r="DE8" i="1" l="1"/>
  <c r="DD9" i="1"/>
  <c r="DD7" i="1" s="1"/>
  <c r="DF8" i="1" l="1"/>
  <c r="DE9" i="1"/>
  <c r="DE7" i="1" s="1"/>
  <c r="DG8" i="1" l="1"/>
  <c r="DF9" i="1"/>
  <c r="DF7" i="1" s="1"/>
  <c r="DH8" i="1" l="1"/>
  <c r="DG9" i="1"/>
  <c r="DG7" i="1" s="1"/>
  <c r="DI8" i="1" l="1"/>
  <c r="DH9" i="1"/>
  <c r="DH7" i="1" s="1"/>
  <c r="DJ8" i="1" l="1"/>
  <c r="DI9" i="1"/>
  <c r="DI7" i="1" s="1"/>
  <c r="DK8" i="1" l="1"/>
  <c r="DJ9" i="1"/>
  <c r="DJ7" i="1" s="1"/>
  <c r="DL8" i="1" l="1"/>
  <c r="DK9" i="1"/>
  <c r="DK7" i="1" s="1"/>
  <c r="DM8" i="1" l="1"/>
  <c r="DL9" i="1"/>
  <c r="DL7" i="1" s="1"/>
  <c r="DN8" i="1" l="1"/>
  <c r="DM9" i="1"/>
  <c r="DM7" i="1" s="1"/>
  <c r="DO8" i="1" l="1"/>
  <c r="DN9" i="1"/>
  <c r="DN7" i="1" s="1"/>
  <c r="DP8" i="1" l="1"/>
  <c r="DO9" i="1"/>
  <c r="DO7" i="1" s="1"/>
  <c r="DQ8" i="1" l="1"/>
  <c r="DP9" i="1"/>
  <c r="DP7" i="1" s="1"/>
  <c r="DR8" i="1" l="1"/>
  <c r="DQ9" i="1"/>
  <c r="DQ7" i="1" s="1"/>
  <c r="DS8" i="1" l="1"/>
  <c r="DR9" i="1"/>
  <c r="DR7" i="1" s="1"/>
  <c r="DT8" i="1" l="1"/>
  <c r="DS9" i="1"/>
  <c r="DS7" i="1" s="1"/>
  <c r="DU8" i="1" l="1"/>
  <c r="DT9" i="1"/>
  <c r="DT7" i="1" s="1"/>
  <c r="DV8" i="1" l="1"/>
  <c r="DU9" i="1"/>
  <c r="DU7" i="1" s="1"/>
  <c r="DW8" i="1" l="1"/>
  <c r="DV9" i="1"/>
  <c r="DV7" i="1" s="1"/>
  <c r="DX8" i="1" l="1"/>
  <c r="DW9" i="1"/>
  <c r="DW7" i="1" s="1"/>
  <c r="DY8" i="1" l="1"/>
  <c r="DX9" i="1"/>
  <c r="DX7" i="1" s="1"/>
  <c r="DZ8" i="1" l="1"/>
  <c r="DY9" i="1"/>
  <c r="DY7" i="1" s="1"/>
  <c r="EA8" i="1" l="1"/>
  <c r="DZ9" i="1"/>
  <c r="DZ7" i="1" s="1"/>
  <c r="EB8" i="1" l="1"/>
  <c r="EA9" i="1"/>
  <c r="EA7" i="1" s="1"/>
  <c r="EC8" i="1" l="1"/>
  <c r="EB9" i="1"/>
  <c r="EB7" i="1" s="1"/>
  <c r="ED8" i="1" l="1"/>
  <c r="EC9" i="1"/>
  <c r="EC7" i="1" s="1"/>
  <c r="EE8" i="1" l="1"/>
  <c r="ED9" i="1"/>
  <c r="ED7" i="1" s="1"/>
  <c r="EF8" i="1" l="1"/>
  <c r="EE9" i="1"/>
  <c r="EE7" i="1" s="1"/>
  <c r="EG8" i="1" l="1"/>
  <c r="EF9" i="1"/>
  <c r="EF7" i="1" s="1"/>
  <c r="EH8" i="1" l="1"/>
  <c r="EG9" i="1"/>
  <c r="EG7" i="1" s="1"/>
  <c r="EI8" i="1" l="1"/>
  <c r="EH9" i="1"/>
  <c r="EH7" i="1" s="1"/>
  <c r="EJ8" i="1" l="1"/>
  <c r="EI9" i="1"/>
  <c r="EI7" i="1" s="1"/>
  <c r="EK8" i="1" l="1"/>
  <c r="EJ9" i="1"/>
  <c r="EJ7" i="1" s="1"/>
  <c r="EL8" i="1" l="1"/>
  <c r="EK9" i="1"/>
  <c r="EK7" i="1" s="1"/>
  <c r="EM8" i="1" l="1"/>
  <c r="EL9" i="1"/>
  <c r="EL7" i="1" s="1"/>
  <c r="EN8" i="1" l="1"/>
  <c r="EM9" i="1"/>
  <c r="EM7" i="1" s="1"/>
  <c r="EO8" i="1" l="1"/>
  <c r="EN9" i="1"/>
  <c r="EN7" i="1" s="1"/>
  <c r="EP8" i="1" l="1"/>
  <c r="EO9" i="1"/>
  <c r="EO7" i="1" s="1"/>
  <c r="EQ8" i="1" l="1"/>
  <c r="EP9" i="1"/>
  <c r="EP7" i="1" s="1"/>
  <c r="ER8" i="1" l="1"/>
  <c r="EQ9" i="1"/>
  <c r="EQ7" i="1" s="1"/>
  <c r="ES8" i="1" l="1"/>
  <c r="ER9" i="1"/>
  <c r="ER7" i="1" s="1"/>
  <c r="ET8" i="1" l="1"/>
  <c r="ES9" i="1"/>
  <c r="ES7" i="1" s="1"/>
  <c r="EU8" i="1" l="1"/>
  <c r="ET9" i="1"/>
  <c r="ET7" i="1" s="1"/>
  <c r="EV8" i="1" l="1"/>
  <c r="EU9" i="1"/>
  <c r="EU7" i="1" s="1"/>
  <c r="EW8" i="1" l="1"/>
  <c r="EV9" i="1"/>
  <c r="EV7" i="1" s="1"/>
  <c r="EX8" i="1" l="1"/>
  <c r="EW9" i="1"/>
  <c r="EW7" i="1" s="1"/>
  <c r="EY8" i="1" l="1"/>
  <c r="EX9" i="1"/>
  <c r="EX7" i="1" s="1"/>
  <c r="EZ8" i="1" l="1"/>
  <c r="EY9" i="1"/>
  <c r="EY7" i="1" s="1"/>
  <c r="FA8" i="1" l="1"/>
  <c r="EZ9" i="1"/>
  <c r="EZ7" i="1" s="1"/>
  <c r="FB8" i="1" l="1"/>
  <c r="FA9" i="1"/>
  <c r="FA7" i="1" s="1"/>
  <c r="FC8" i="1" l="1"/>
  <c r="FB9" i="1"/>
  <c r="FB7" i="1" s="1"/>
  <c r="FD8" i="1" l="1"/>
  <c r="FC9" i="1"/>
  <c r="FC7" i="1" s="1"/>
  <c r="FE8" i="1" l="1"/>
  <c r="FD9" i="1"/>
  <c r="FD7" i="1" s="1"/>
  <c r="FF8" i="1" l="1"/>
  <c r="FE9" i="1"/>
  <c r="FE7" i="1" s="1"/>
  <c r="FG8" i="1" l="1"/>
  <c r="FF9" i="1"/>
  <c r="FF7" i="1" s="1"/>
  <c r="FH8" i="1" l="1"/>
  <c r="FG9" i="1"/>
  <c r="FG7" i="1" s="1"/>
  <c r="FH9" i="1" l="1"/>
  <c r="FH7" i="1" s="1"/>
  <c r="FI8" i="1"/>
  <c r="FI9" i="1" l="1"/>
  <c r="FI7" i="1" s="1"/>
  <c r="FJ8" i="1"/>
  <c r="FK8" i="1" l="1"/>
  <c r="FJ9" i="1"/>
  <c r="FJ7" i="1" s="1"/>
  <c r="FL8" i="1" l="1"/>
  <c r="FK9" i="1"/>
  <c r="FK7" i="1" s="1"/>
  <c r="FM8" i="1" l="1"/>
  <c r="FL9" i="1"/>
  <c r="FL7" i="1" s="1"/>
  <c r="FN8" i="1" l="1"/>
  <c r="FM9" i="1"/>
  <c r="FM7" i="1" s="1"/>
  <c r="FO8" i="1" l="1"/>
  <c r="FN9" i="1"/>
  <c r="FN7" i="1" s="1"/>
  <c r="FP8" i="1" l="1"/>
  <c r="FO9" i="1"/>
  <c r="FO7" i="1" s="1"/>
  <c r="FQ8" i="1" l="1"/>
  <c r="FP9" i="1"/>
  <c r="FP7" i="1" s="1"/>
  <c r="FR8" i="1" l="1"/>
  <c r="FQ9" i="1"/>
  <c r="FQ7" i="1" s="1"/>
  <c r="FS8" i="1" l="1"/>
  <c r="FR9" i="1"/>
  <c r="FR7" i="1" s="1"/>
  <c r="FT8" i="1" l="1"/>
  <c r="FS9" i="1"/>
  <c r="FS7" i="1" s="1"/>
  <c r="FU8" i="1" l="1"/>
  <c r="FT9" i="1"/>
  <c r="FT7" i="1" s="1"/>
  <c r="FV8" i="1" l="1"/>
  <c r="FU9" i="1"/>
  <c r="FU7" i="1" s="1"/>
  <c r="FW8" i="1" l="1"/>
  <c r="FV9" i="1"/>
  <c r="FV7" i="1" s="1"/>
  <c r="FX8" i="1" l="1"/>
  <c r="FW9" i="1"/>
  <c r="FW7" i="1" s="1"/>
  <c r="FY8" i="1" l="1"/>
  <c r="FX9" i="1"/>
  <c r="FX7" i="1" s="1"/>
  <c r="FZ8" i="1" l="1"/>
  <c r="FY9" i="1"/>
  <c r="FY7" i="1" s="1"/>
  <c r="GA8" i="1" l="1"/>
  <c r="FZ9" i="1"/>
  <c r="FZ7" i="1" s="1"/>
  <c r="GB8" i="1" l="1"/>
  <c r="GA9" i="1"/>
  <c r="GA7" i="1" s="1"/>
  <c r="GC8" i="1" l="1"/>
  <c r="GB9" i="1"/>
  <c r="GB7" i="1" s="1"/>
  <c r="GD8" i="1" l="1"/>
  <c r="GC9" i="1"/>
  <c r="GC7" i="1" s="1"/>
  <c r="GE8" i="1" l="1"/>
  <c r="GD9" i="1"/>
  <c r="GD7" i="1" s="1"/>
  <c r="GF8" i="1" l="1"/>
  <c r="GE9" i="1"/>
  <c r="GE7" i="1" s="1"/>
  <c r="GG8" i="1" l="1"/>
  <c r="GF9" i="1"/>
  <c r="GF7" i="1" s="1"/>
  <c r="GH8" i="1" l="1"/>
  <c r="GG9" i="1"/>
  <c r="GG7" i="1" s="1"/>
  <c r="GI8" i="1" l="1"/>
  <c r="GH9" i="1"/>
  <c r="GH7" i="1" s="1"/>
  <c r="GJ8" i="1" l="1"/>
  <c r="GI9" i="1"/>
  <c r="GI7" i="1" s="1"/>
  <c r="GK8" i="1" l="1"/>
  <c r="GJ9" i="1"/>
  <c r="GJ7" i="1" s="1"/>
  <c r="GL8" i="1" l="1"/>
  <c r="GK9" i="1"/>
  <c r="GK7" i="1" s="1"/>
  <c r="GM8" i="1" l="1"/>
  <c r="GL9" i="1"/>
  <c r="GL7" i="1" s="1"/>
  <c r="GN8" i="1" l="1"/>
  <c r="GM9" i="1"/>
  <c r="GM7" i="1" s="1"/>
  <c r="GO8" i="1" l="1"/>
  <c r="GN9" i="1"/>
  <c r="GN7" i="1" s="1"/>
  <c r="GP8" i="1" l="1"/>
  <c r="GO9" i="1"/>
  <c r="GO7" i="1" s="1"/>
  <c r="GQ8" i="1" l="1"/>
  <c r="GP9" i="1"/>
  <c r="GP7" i="1" s="1"/>
  <c r="GR8" i="1" l="1"/>
  <c r="GQ9" i="1"/>
  <c r="GQ7" i="1" s="1"/>
  <c r="GS8" i="1" l="1"/>
  <c r="GR9" i="1"/>
  <c r="GR7" i="1" s="1"/>
  <c r="GT8" i="1" l="1"/>
  <c r="GS9" i="1"/>
  <c r="GS7" i="1" s="1"/>
  <c r="GU8" i="1" l="1"/>
  <c r="GT9" i="1"/>
  <c r="GT7" i="1" s="1"/>
  <c r="GV8" i="1" l="1"/>
  <c r="GU9" i="1"/>
  <c r="GU7" i="1" s="1"/>
  <c r="GW8" i="1" l="1"/>
  <c r="GV9" i="1"/>
  <c r="GV7" i="1" s="1"/>
  <c r="GX8" i="1" l="1"/>
  <c r="GW9" i="1"/>
  <c r="GW7" i="1" s="1"/>
  <c r="GY8" i="1" l="1"/>
  <c r="GX9" i="1"/>
  <c r="GX7" i="1" s="1"/>
  <c r="GZ8" i="1" l="1"/>
  <c r="GY9" i="1"/>
  <c r="GY7" i="1" s="1"/>
  <c r="HA8" i="1" l="1"/>
  <c r="GZ9" i="1"/>
  <c r="GZ7" i="1" s="1"/>
  <c r="HB8" i="1" l="1"/>
  <c r="HA9" i="1"/>
  <c r="HA7" i="1" s="1"/>
  <c r="HC8" i="1" l="1"/>
  <c r="HB9" i="1"/>
  <c r="HB7" i="1" s="1"/>
  <c r="HD8" i="1" l="1"/>
  <c r="HC9" i="1"/>
  <c r="HC7" i="1" s="1"/>
  <c r="HE8" i="1" l="1"/>
  <c r="HD9" i="1"/>
  <c r="HD7" i="1" s="1"/>
  <c r="HF8" i="1" l="1"/>
  <c r="HE9" i="1"/>
  <c r="HE7" i="1" s="1"/>
  <c r="HG8" i="1" l="1"/>
  <c r="HF9" i="1"/>
  <c r="HF7" i="1" s="1"/>
  <c r="HH8" i="1" l="1"/>
  <c r="HG9" i="1"/>
  <c r="HG7" i="1" s="1"/>
  <c r="HI8" i="1" l="1"/>
  <c r="HH9" i="1"/>
  <c r="HH7" i="1" s="1"/>
  <c r="HJ8" i="1" l="1"/>
  <c r="HI9" i="1"/>
  <c r="HI7" i="1" s="1"/>
  <c r="HK8" i="1" l="1"/>
  <c r="HJ9" i="1"/>
  <c r="HJ7" i="1" s="1"/>
  <c r="HL8" i="1" l="1"/>
  <c r="HK9" i="1"/>
  <c r="HK7" i="1" s="1"/>
  <c r="HM8" i="1" l="1"/>
  <c r="HL9" i="1"/>
  <c r="HL7" i="1" s="1"/>
  <c r="HN8" i="1" l="1"/>
  <c r="HM9" i="1"/>
  <c r="HM7" i="1" s="1"/>
  <c r="HO8" i="1" l="1"/>
  <c r="HN9" i="1"/>
  <c r="HN7" i="1" s="1"/>
  <c r="HP8" i="1" l="1"/>
  <c r="HO9" i="1"/>
  <c r="HO7" i="1" s="1"/>
  <c r="HQ8" i="1" l="1"/>
  <c r="HP9" i="1"/>
  <c r="HP7" i="1" s="1"/>
  <c r="HR8" i="1" l="1"/>
  <c r="HQ9" i="1"/>
  <c r="HQ7" i="1" s="1"/>
  <c r="HS8" i="1" l="1"/>
  <c r="HR9" i="1"/>
  <c r="HR7" i="1" s="1"/>
  <c r="HT8" i="1" l="1"/>
  <c r="HS9" i="1"/>
  <c r="HS7" i="1" s="1"/>
  <c r="HU8" i="1" l="1"/>
  <c r="HT9" i="1"/>
  <c r="HT7" i="1" s="1"/>
  <c r="HV8" i="1" l="1"/>
  <c r="HU9" i="1"/>
  <c r="HU7" i="1" s="1"/>
  <c r="HW8" i="1" l="1"/>
  <c r="HV9" i="1"/>
  <c r="HV7" i="1" s="1"/>
  <c r="HX8" i="1" l="1"/>
  <c r="HW9" i="1"/>
  <c r="HW7" i="1" s="1"/>
  <c r="HY8" i="1" l="1"/>
  <c r="HX9" i="1"/>
  <c r="HX7" i="1" s="1"/>
  <c r="HZ8" i="1" l="1"/>
  <c r="HY9" i="1"/>
  <c r="HY7" i="1" s="1"/>
  <c r="IA8" i="1" l="1"/>
  <c r="HZ9" i="1"/>
  <c r="HZ7" i="1" s="1"/>
  <c r="IB8" i="1" l="1"/>
  <c r="IA9" i="1"/>
  <c r="IA7" i="1" s="1"/>
  <c r="IC8" i="1" l="1"/>
  <c r="IB9" i="1"/>
  <c r="IB7" i="1" s="1"/>
  <c r="ID8" i="1" l="1"/>
  <c r="IC9" i="1"/>
  <c r="IC7" i="1" s="1"/>
  <c r="IE8" i="1" l="1"/>
  <c r="ID9" i="1"/>
  <c r="ID7" i="1" s="1"/>
  <c r="IF8" i="1" l="1"/>
  <c r="IE9" i="1"/>
  <c r="IE7" i="1" s="1"/>
  <c r="IG8" i="1" l="1"/>
  <c r="IF9" i="1"/>
  <c r="IF7" i="1" s="1"/>
  <c r="IH8" i="1" l="1"/>
  <c r="IG9" i="1"/>
  <c r="IG7" i="1" s="1"/>
  <c r="II8" i="1" l="1"/>
  <c r="IH9" i="1"/>
  <c r="IH7" i="1" s="1"/>
  <c r="IJ8" i="1" l="1"/>
  <c r="II9" i="1"/>
  <c r="II7" i="1" s="1"/>
  <c r="IK8" i="1" l="1"/>
  <c r="IJ9" i="1"/>
  <c r="IJ7" i="1" s="1"/>
  <c r="IL8" i="1" l="1"/>
  <c r="IK9" i="1"/>
  <c r="IK7" i="1" s="1"/>
  <c r="IM8" i="1" l="1"/>
  <c r="IL9" i="1"/>
  <c r="IL7" i="1" s="1"/>
  <c r="IN8" i="1" l="1"/>
  <c r="IM9" i="1"/>
  <c r="IM7" i="1" s="1"/>
  <c r="IO8" i="1" l="1"/>
  <c r="IN9" i="1"/>
  <c r="IN7" i="1" s="1"/>
  <c r="IP8" i="1" l="1"/>
  <c r="IO9" i="1"/>
  <c r="IO7" i="1" s="1"/>
  <c r="IQ8" i="1" l="1"/>
  <c r="IP9" i="1"/>
  <c r="IP7" i="1" s="1"/>
  <c r="IR8" i="1" l="1"/>
  <c r="IQ9" i="1"/>
  <c r="IQ7" i="1" s="1"/>
  <c r="IS8" i="1" l="1"/>
  <c r="IR9" i="1"/>
  <c r="IR7" i="1" s="1"/>
  <c r="IT8" i="1" l="1"/>
  <c r="IS9" i="1"/>
  <c r="IS7" i="1" s="1"/>
  <c r="IU8" i="1" l="1"/>
  <c r="IT9" i="1"/>
  <c r="IT7" i="1" s="1"/>
  <c r="IV8" i="1" l="1"/>
  <c r="IU9" i="1"/>
  <c r="IU7" i="1" s="1"/>
  <c r="IW8" i="1" l="1"/>
  <c r="IV9" i="1"/>
  <c r="IV7" i="1" s="1"/>
  <c r="IX8" i="1" l="1"/>
  <c r="IW9" i="1"/>
  <c r="IW7" i="1" s="1"/>
  <c r="IY8" i="1" l="1"/>
  <c r="IX9" i="1"/>
  <c r="IX7" i="1" s="1"/>
  <c r="IZ8" i="1" l="1"/>
  <c r="IY9" i="1"/>
  <c r="IY7" i="1" s="1"/>
  <c r="JA8" i="1" l="1"/>
  <c r="IZ9" i="1"/>
  <c r="IZ7" i="1" s="1"/>
  <c r="JB8" i="1" l="1"/>
  <c r="JA9" i="1"/>
  <c r="JA7" i="1" s="1"/>
  <c r="JC8" i="1" l="1"/>
  <c r="JB9" i="1"/>
  <c r="JB7" i="1" s="1"/>
  <c r="JD8" i="1" l="1"/>
  <c r="JC9" i="1"/>
  <c r="JC7" i="1" s="1"/>
  <c r="JE8" i="1" l="1"/>
  <c r="JD9" i="1"/>
  <c r="JD7" i="1" s="1"/>
  <c r="JF8" i="1" l="1"/>
  <c r="JE9" i="1"/>
  <c r="JE7" i="1" s="1"/>
  <c r="JG8" i="1" l="1"/>
  <c r="JF9" i="1"/>
  <c r="JF7" i="1" s="1"/>
  <c r="JH8" i="1" l="1"/>
  <c r="JG9" i="1"/>
  <c r="JG7" i="1" s="1"/>
  <c r="JI8" i="1" l="1"/>
  <c r="JH9" i="1"/>
  <c r="JH7" i="1" s="1"/>
  <c r="JJ8" i="1" l="1"/>
  <c r="JI9" i="1"/>
  <c r="JI7" i="1" s="1"/>
  <c r="JK8" i="1" l="1"/>
  <c r="JJ9" i="1"/>
  <c r="JJ7" i="1" s="1"/>
  <c r="JL8" i="1" l="1"/>
  <c r="JK9" i="1"/>
  <c r="JK7" i="1" s="1"/>
  <c r="JM8" i="1" l="1"/>
  <c r="JL9" i="1"/>
  <c r="JL7" i="1" s="1"/>
  <c r="JN8" i="1" l="1"/>
  <c r="JM9" i="1"/>
  <c r="JM7" i="1" s="1"/>
  <c r="JO8" i="1" l="1"/>
  <c r="JN9" i="1"/>
  <c r="JN7" i="1" s="1"/>
  <c r="JP8" i="1" l="1"/>
  <c r="JO9" i="1"/>
  <c r="JO7" i="1" s="1"/>
  <c r="JQ8" i="1" l="1"/>
  <c r="JP9" i="1"/>
  <c r="JP7" i="1" s="1"/>
  <c r="JR8" i="1" l="1"/>
  <c r="JQ9" i="1"/>
  <c r="JQ7" i="1" s="1"/>
  <c r="JS8" i="1" l="1"/>
  <c r="JR9" i="1"/>
  <c r="JR7" i="1" s="1"/>
  <c r="JT8" i="1" l="1"/>
  <c r="JS9" i="1"/>
  <c r="JS7" i="1" s="1"/>
  <c r="JU8" i="1" l="1"/>
  <c r="JT9" i="1"/>
  <c r="JT7" i="1" s="1"/>
  <c r="JV8" i="1" l="1"/>
  <c r="JU9" i="1"/>
  <c r="JU7" i="1" s="1"/>
  <c r="JW8" i="1" l="1"/>
  <c r="JV9" i="1"/>
  <c r="JV7" i="1" s="1"/>
  <c r="JX8" i="1" l="1"/>
  <c r="JW9" i="1"/>
  <c r="JW7" i="1" s="1"/>
  <c r="JY8" i="1" l="1"/>
  <c r="JX9" i="1"/>
  <c r="JX7" i="1" s="1"/>
  <c r="JZ8" i="1" l="1"/>
  <c r="JY9" i="1"/>
  <c r="JY7" i="1" s="1"/>
  <c r="KA8" i="1" l="1"/>
  <c r="JZ9" i="1"/>
  <c r="JZ7" i="1" s="1"/>
  <c r="KB8" i="1" l="1"/>
  <c r="KA9" i="1"/>
  <c r="KA7" i="1" s="1"/>
  <c r="KC8" i="1" l="1"/>
  <c r="KB9" i="1"/>
  <c r="KB7" i="1" s="1"/>
  <c r="KD8" i="1" l="1"/>
  <c r="KC9" i="1"/>
  <c r="KC7" i="1" s="1"/>
  <c r="KE8" i="1" l="1"/>
  <c r="KD9" i="1"/>
  <c r="KD7" i="1" s="1"/>
  <c r="KF8" i="1" l="1"/>
  <c r="KE9" i="1"/>
  <c r="KE7" i="1" s="1"/>
  <c r="KG8" i="1" l="1"/>
  <c r="KF9" i="1"/>
  <c r="KF7" i="1" s="1"/>
  <c r="KH8" i="1" l="1"/>
  <c r="KG9" i="1"/>
  <c r="KG7" i="1" s="1"/>
  <c r="KI8" i="1" l="1"/>
  <c r="KH9" i="1"/>
  <c r="KH7" i="1" s="1"/>
  <c r="KJ8" i="1" l="1"/>
  <c r="KI9" i="1"/>
  <c r="KI7" i="1" s="1"/>
  <c r="KK8" i="1" l="1"/>
  <c r="KJ9" i="1"/>
  <c r="KJ7" i="1" s="1"/>
  <c r="KL8" i="1" l="1"/>
  <c r="KK9" i="1"/>
  <c r="KK7" i="1" s="1"/>
  <c r="KM8" i="1" l="1"/>
  <c r="KL9" i="1"/>
  <c r="KL7" i="1" s="1"/>
  <c r="KN8" i="1" l="1"/>
  <c r="KM9" i="1"/>
  <c r="KM7" i="1" s="1"/>
  <c r="KO8" i="1" l="1"/>
  <c r="KN9" i="1"/>
  <c r="KN7" i="1" s="1"/>
  <c r="KP8" i="1" l="1"/>
  <c r="KO9" i="1"/>
  <c r="KO7" i="1" s="1"/>
  <c r="KQ8" i="1" l="1"/>
  <c r="KP9" i="1"/>
  <c r="KP7" i="1" s="1"/>
  <c r="KR8" i="1" l="1"/>
  <c r="KQ9" i="1"/>
  <c r="KQ7" i="1" s="1"/>
  <c r="KS8" i="1" l="1"/>
  <c r="KR9" i="1"/>
  <c r="KR7" i="1" s="1"/>
  <c r="KT8" i="1" l="1"/>
  <c r="KS9" i="1"/>
  <c r="KS7" i="1" s="1"/>
  <c r="KU8" i="1" l="1"/>
  <c r="KT9" i="1"/>
  <c r="KT7" i="1" s="1"/>
  <c r="KV8" i="1" l="1"/>
  <c r="KU9" i="1"/>
  <c r="KU7" i="1" s="1"/>
  <c r="KW8" i="1" l="1"/>
  <c r="KV9" i="1"/>
  <c r="KV7" i="1" s="1"/>
  <c r="KX8" i="1" l="1"/>
  <c r="KW9" i="1"/>
  <c r="KW7" i="1" s="1"/>
  <c r="KY8" i="1" l="1"/>
  <c r="KX9" i="1"/>
  <c r="KX7" i="1" s="1"/>
  <c r="KZ8" i="1" l="1"/>
  <c r="KY9" i="1"/>
  <c r="KY7" i="1" s="1"/>
  <c r="LA8" i="1" l="1"/>
  <c r="KZ9" i="1"/>
  <c r="KZ7" i="1" s="1"/>
  <c r="LB8" i="1" l="1"/>
  <c r="LA9" i="1"/>
  <c r="LA7" i="1" s="1"/>
  <c r="LB9" i="1" l="1"/>
  <c r="LB7" i="1" s="1"/>
  <c r="LC8" i="1"/>
  <c r="LC9" i="1" l="1"/>
  <c r="LC7" i="1" s="1"/>
  <c r="LD8" i="1"/>
  <c r="LE8" i="1" l="1"/>
  <c r="LD9" i="1"/>
  <c r="LD7" i="1" s="1"/>
  <c r="LF8" i="1" l="1"/>
  <c r="LE9" i="1"/>
  <c r="LE7" i="1" s="1"/>
  <c r="LG8" i="1" l="1"/>
  <c r="LF9" i="1"/>
  <c r="LF7" i="1" s="1"/>
  <c r="LH8" i="1" l="1"/>
  <c r="LG9" i="1"/>
  <c r="LG7" i="1" s="1"/>
  <c r="LH9" i="1" l="1"/>
  <c r="LH7" i="1" s="1"/>
  <c r="LI8" i="1"/>
  <c r="LJ8" i="1" l="1"/>
  <c r="LI9" i="1"/>
  <c r="LI7" i="1" s="1"/>
  <c r="LK8" i="1" l="1"/>
  <c r="LJ9" i="1"/>
  <c r="LJ7" i="1" s="1"/>
  <c r="LL8" i="1" l="1"/>
  <c r="LK9" i="1"/>
  <c r="LK7" i="1" s="1"/>
  <c r="LM8" i="1" l="1"/>
  <c r="LL9" i="1"/>
  <c r="LL7" i="1" s="1"/>
  <c r="LN8" i="1" l="1"/>
  <c r="LM9" i="1"/>
  <c r="LM7" i="1" s="1"/>
  <c r="LO8" i="1" l="1"/>
  <c r="LN9" i="1"/>
  <c r="LN7" i="1" s="1"/>
  <c r="LO9" i="1" l="1"/>
  <c r="LO7" i="1" s="1"/>
  <c r="LP8" i="1"/>
  <c r="LP9" i="1" l="1"/>
  <c r="LP7" i="1" s="1"/>
  <c r="LQ8" i="1"/>
  <c r="LR8" i="1" l="1"/>
  <c r="LQ9" i="1"/>
  <c r="LQ7" i="1" s="1"/>
  <c r="LS8" i="1" l="1"/>
  <c r="LR9" i="1"/>
  <c r="LR7" i="1" s="1"/>
  <c r="LT8" i="1" l="1"/>
  <c r="LS9" i="1"/>
  <c r="LS7" i="1" s="1"/>
  <c r="LU8" i="1" l="1"/>
  <c r="LT9" i="1"/>
  <c r="LT7" i="1" s="1"/>
  <c r="LV8" i="1" l="1"/>
  <c r="LU9" i="1"/>
  <c r="LU7" i="1" s="1"/>
  <c r="LW8" i="1" l="1"/>
  <c r="LV9" i="1"/>
  <c r="LV7" i="1" s="1"/>
  <c r="LW9" i="1" l="1"/>
  <c r="LW7" i="1" s="1"/>
  <c r="LX8" i="1"/>
  <c r="LX9" i="1" l="1"/>
  <c r="LX7" i="1" s="1"/>
  <c r="LY8" i="1"/>
  <c r="LZ8" i="1" l="1"/>
  <c r="LY9" i="1"/>
  <c r="LY7" i="1" s="1"/>
  <c r="MA8" i="1" l="1"/>
  <c r="LZ9" i="1"/>
  <c r="LZ7" i="1" s="1"/>
  <c r="MB8" i="1" l="1"/>
  <c r="MA9" i="1"/>
  <c r="MA7" i="1" s="1"/>
  <c r="MC8" i="1" l="1"/>
  <c r="MB9" i="1"/>
  <c r="MB7" i="1" s="1"/>
  <c r="MD8" i="1" l="1"/>
  <c r="MC9" i="1"/>
  <c r="MC7" i="1" s="1"/>
  <c r="ME8" i="1" l="1"/>
  <c r="MD9" i="1"/>
  <c r="MD7" i="1" s="1"/>
  <c r="MF8" i="1" l="1"/>
  <c r="ME9" i="1"/>
  <c r="ME7" i="1" s="1"/>
  <c r="MF9" i="1" l="1"/>
  <c r="MF7" i="1" s="1"/>
  <c r="MG8" i="1"/>
  <c r="MH8" i="1" l="1"/>
  <c r="MG9" i="1"/>
  <c r="MG7" i="1" s="1"/>
  <c r="MI8" i="1" l="1"/>
  <c r="MH9" i="1"/>
  <c r="MH7" i="1" s="1"/>
  <c r="MJ8" i="1" l="1"/>
  <c r="MI9" i="1"/>
  <c r="MI7" i="1" s="1"/>
  <c r="MK8" i="1" l="1"/>
  <c r="MJ9" i="1"/>
  <c r="MJ7" i="1" s="1"/>
  <c r="ML8" i="1" l="1"/>
  <c r="MK9" i="1"/>
  <c r="MK7" i="1" s="1"/>
  <c r="MM8" i="1" l="1"/>
  <c r="ML9" i="1"/>
  <c r="ML7" i="1" s="1"/>
  <c r="MM9" i="1" l="1"/>
  <c r="MM7" i="1" s="1"/>
  <c r="MN8" i="1"/>
  <c r="MN9" i="1" l="1"/>
  <c r="MN7" i="1" s="1"/>
  <c r="MO8" i="1"/>
  <c r="MP8" i="1" l="1"/>
  <c r="MO9" i="1"/>
  <c r="MO7" i="1" s="1"/>
  <c r="MQ8" i="1" l="1"/>
  <c r="MP9" i="1"/>
  <c r="MP7" i="1" s="1"/>
  <c r="MR8" i="1" l="1"/>
  <c r="MQ9" i="1"/>
  <c r="MQ7" i="1" s="1"/>
  <c r="MS8" i="1" l="1"/>
  <c r="MR9" i="1"/>
  <c r="MR7" i="1" s="1"/>
  <c r="MT8" i="1" l="1"/>
  <c r="MS9" i="1"/>
  <c r="MS7" i="1" s="1"/>
  <c r="MU8" i="1" l="1"/>
  <c r="MT9" i="1"/>
  <c r="MT7" i="1" s="1"/>
  <c r="MV8" i="1" l="1"/>
  <c r="MU9" i="1"/>
  <c r="MU7" i="1" s="1"/>
  <c r="MV9" i="1" l="1"/>
  <c r="MV7" i="1" s="1"/>
  <c r="MW8" i="1"/>
  <c r="MX8" i="1" l="1"/>
  <c r="MW9" i="1"/>
  <c r="MW7" i="1" s="1"/>
  <c r="MY8" i="1" l="1"/>
  <c r="MX9" i="1"/>
  <c r="MX7" i="1" s="1"/>
  <c r="MZ8" i="1" l="1"/>
  <c r="MY9" i="1"/>
  <c r="MY7" i="1" s="1"/>
  <c r="NA8" i="1" l="1"/>
  <c r="MZ9" i="1"/>
  <c r="MZ7" i="1" s="1"/>
  <c r="NB8" i="1" l="1"/>
  <c r="NA9" i="1"/>
  <c r="NA7" i="1" s="1"/>
  <c r="NC8" i="1" l="1"/>
  <c r="NB9" i="1"/>
  <c r="NB7" i="1" s="1"/>
  <c r="NC9" i="1" l="1"/>
  <c r="NC7" i="1" s="1"/>
  <c r="ND8" i="1"/>
  <c r="ND9" i="1" l="1"/>
  <c r="ND7" i="1" s="1"/>
  <c r="NE8" i="1"/>
  <c r="NF8" i="1" l="1"/>
  <c r="NE9" i="1"/>
  <c r="NE7" i="1" s="1"/>
  <c r="NG8" i="1" l="1"/>
  <c r="NF9" i="1"/>
  <c r="NF7" i="1" s="1"/>
  <c r="NG9" i="1" l="1"/>
  <c r="NG7" i="1" s="1"/>
  <c r="NH8" i="1"/>
  <c r="NI8" i="1" l="1"/>
  <c r="NH9" i="1"/>
  <c r="NH7" i="1" s="1"/>
  <c r="NJ8" i="1" l="1"/>
  <c r="NI9" i="1"/>
  <c r="NI7" i="1" s="1"/>
  <c r="NJ9" i="1" l="1"/>
  <c r="NJ7" i="1" s="1"/>
  <c r="NK9" i="1" l="1"/>
  <c r="NK7" i="1" s="1"/>
  <c r="NK8" i="1"/>
</calcChain>
</file>

<file path=xl/sharedStrings.xml><?xml version="1.0" encoding="utf-8"?>
<sst xmlns="http://schemas.openxmlformats.org/spreadsheetml/2006/main" count="83" uniqueCount="48">
  <si>
    <t>Date de début:</t>
  </si>
  <si>
    <t>Date de fin:</t>
  </si>
  <si>
    <t>Date du jour:</t>
  </si>
  <si>
    <t>Gestion des congés</t>
  </si>
  <si>
    <t>Listes des salariés</t>
  </si>
  <si>
    <t>CP</t>
  </si>
  <si>
    <t>RTT</t>
  </si>
  <si>
    <t>RTTI</t>
  </si>
  <si>
    <t>MA</t>
  </si>
  <si>
    <t>JT</t>
  </si>
  <si>
    <t>Jour de l'an</t>
  </si>
  <si>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</si>
  <si>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</si>
  <si>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</si>
  <si>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</si>
  <si>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</si>
  <si>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</si>
  <si>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</si>
  <si>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</si>
  <si>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</si>
  <si>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AUT</t>
  </si>
  <si>
    <t>Pâques</t>
  </si>
  <si>
    <t>Pentecôte</t>
  </si>
  <si>
    <t xml:space="preserve"> </t>
  </si>
  <si>
    <t>RHN</t>
  </si>
  <si>
    <t>DQ</t>
  </si>
  <si>
    <t>ROB</t>
  </si>
  <si>
    <t>FP</t>
  </si>
  <si>
    <t>FF</t>
  </si>
  <si>
    <t>CF</t>
  </si>
  <si>
    <t>OP</t>
  </si>
  <si>
    <t>Nom</t>
  </si>
  <si>
    <t>Type</t>
  </si>
  <si>
    <t>date début</t>
  </si>
  <si>
    <t>date de fin</t>
  </si>
  <si>
    <t>Symbol</t>
  </si>
  <si>
    <t xml:space="preserve">Ayse </t>
  </si>
  <si>
    <t xml:space="preserve">Soraya </t>
  </si>
  <si>
    <t>Mohamed</t>
  </si>
  <si>
    <t xml:space="preserve">Corinne </t>
  </si>
  <si>
    <t xml:space="preserve"> Djamel</t>
  </si>
  <si>
    <t>Aurelie</t>
  </si>
  <si>
    <t>Alexandre</t>
  </si>
  <si>
    <t>Sandrine</t>
  </si>
  <si>
    <t>Georges</t>
  </si>
  <si>
    <t>Lise</t>
  </si>
  <si>
    <t xml:space="preserve">gerard 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</si>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</sst>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"/>
  </numFmts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3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textRotation="90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10" borderId="2" xfId="0" applyFill="1" applyBorder="1" applyAlignment="1">
      <alignment horizontal="center" vertical="center"/>
    </xf>
    <xf numFmtId="165" fontId="5" fillId="0" borderId="0" xfId="0" applyNumberFormat="1" applyFont="1" applyAlignment="1">
      <alignment horizontal="center" textRotation="90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8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FFFF00"/>
        </patternFill>
      </fill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B2:F1000" totalsRowShown="0" headerRowDxfId="19" dataDxfId="18">
  <autoFilter ref="B2:F1000"/>
  <tableColumns count="5">
    <tableColumn id="1" name="Nom" dataDxfId="17"/>
    <tableColumn id="2" name="Type" dataDxfId="16"/>
    <tableColumn id="3" name="date début" dataDxfId="15"/>
    <tableColumn id="4" name="date de fin" dataDxfId="14"/>
    <tableColumn id="5" name="Symbol" dataDxfId="13">
      <calculatedColumnFormula>Tableau1[Type]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Q1000"/>
  <sheetViews>
    <sheetView zoomScaleNormal="100" workbookViewId="0">
      <selection activeCell="E2" sqref="E2"/>
    </sheetView>
  </sheetViews>
  <sheetFormatPr baseColWidth="10" defaultRowHeight="15" x14ac:dyDescent="0.25"/>
  <cols>
    <col min="2" max="2" width="20.85546875" customWidth="1"/>
    <col min="4" max="4" width="12.85546875" customWidth="1"/>
    <col min="5" max="5" width="12.7109375" customWidth="1"/>
  </cols>
  <sheetData>
    <row r="2" spans="2:17" x14ac:dyDescent="0.25"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Q2" s="31" t="s">
        <v>5</v>
      </c>
    </row>
    <row r="3" spans="2:17" x14ac:dyDescent="0.25">
      <c r="B3" s="1" t="s">
        <v>42</v>
      </c>
      <c r="C3" s="1" t="s">
        <v>24</v>
      </c>
      <c r="D3" s="32">
        <v>42736</v>
      </c>
      <c r="E3" s="32">
        <v>42740</v>
      </c>
      <c r="F3" s="1" t="str">
        <f>Tableau1[Type]</f>
        <v>RHN</v>
      </c>
      <c r="Q3" s="27" t="s">
        <v>24</v>
      </c>
    </row>
    <row r="4" spans="2:17" x14ac:dyDescent="0.25">
      <c r="B4" s="1" t="s">
        <v>37</v>
      </c>
      <c r="C4" s="1" t="s">
        <v>5</v>
      </c>
      <c r="D4" s="32">
        <v>42747</v>
      </c>
      <c r="E4" s="32">
        <v>42751</v>
      </c>
      <c r="F4" s="1" t="str">
        <f>Tableau1[Type]</f>
        <v>CP</v>
      </c>
      <c r="Q4" s="27" t="s">
        <v>6</v>
      </c>
    </row>
    <row r="5" spans="2:17" x14ac:dyDescent="0.25">
      <c r="B5" s="1" t="s">
        <v>39</v>
      </c>
      <c r="C5" s="1" t="s">
        <v>5</v>
      </c>
      <c r="D5" s="32">
        <v>42759</v>
      </c>
      <c r="E5" s="32">
        <v>28</v>
      </c>
      <c r="F5" s="1" t="str">
        <f>Tableau1[Type]</f>
        <v>CP</v>
      </c>
      <c r="Q5" s="27" t="s">
        <v>7</v>
      </c>
    </row>
    <row r="6" spans="2:17" x14ac:dyDescent="0.25">
      <c r="B6" s="1" t="s">
        <v>42</v>
      </c>
      <c r="C6" s="1" t="s">
        <v>5</v>
      </c>
      <c r="D6" s="32">
        <v>42742</v>
      </c>
      <c r="E6" s="32">
        <v>42745</v>
      </c>
      <c r="F6" s="1" t="str">
        <f>Tableau1[Type]</f>
        <v>CP</v>
      </c>
      <c r="Q6" s="27" t="s">
        <v>8</v>
      </c>
    </row>
    <row r="7" spans="2:17" x14ac:dyDescent="0.25">
      <c r="B7" s="1" t="s">
        <v>40</v>
      </c>
      <c r="C7" s="1" t="s">
        <v>7</v>
      </c>
      <c r="D7" s="32">
        <v>42736</v>
      </c>
      <c r="E7" s="32">
        <v>42742</v>
      </c>
      <c r="F7" s="1" t="str">
        <f>Tableau1[Type]</f>
        <v>RTTI</v>
      </c>
      <c r="Q7" s="27" t="s">
        <v>20</v>
      </c>
    </row>
    <row r="8" spans="2:17" x14ac:dyDescent="0.25">
      <c r="B8" s="1" t="s">
        <v>41</v>
      </c>
      <c r="C8" s="1" t="s">
        <v>20</v>
      </c>
      <c r="D8" s="32">
        <v>42766</v>
      </c>
      <c r="E8" s="32">
        <v>42766</v>
      </c>
      <c r="F8" s="1" t="str">
        <f>Tableau1[Type]</f>
        <v>AUT</v>
      </c>
    </row>
    <row r="9" spans="2:17" x14ac:dyDescent="0.25">
      <c r="B9" s="1" t="s">
        <v>43</v>
      </c>
      <c r="C9" s="1" t="s">
        <v>8</v>
      </c>
      <c r="D9" s="32">
        <v>42767</v>
      </c>
      <c r="E9" s="32">
        <v>42774</v>
      </c>
      <c r="F9" s="1" t="str">
        <f>Tableau1[Type]</f>
        <v>MA</v>
      </c>
    </row>
    <row r="10" spans="2:17" x14ac:dyDescent="0.25">
      <c r="B10" s="1" t="s">
        <v>41</v>
      </c>
      <c r="C10" s="1" t="s">
        <v>5</v>
      </c>
      <c r="D10" s="32">
        <v>42776</v>
      </c>
      <c r="E10" s="32">
        <v>42780</v>
      </c>
      <c r="F10" s="1" t="str">
        <f>Tableau1[Type]</f>
        <v>CP</v>
      </c>
    </row>
    <row r="11" spans="2:17" x14ac:dyDescent="0.25">
      <c r="B11" s="1" t="s">
        <v>41</v>
      </c>
      <c r="C11" s="1" t="s">
        <v>8</v>
      </c>
      <c r="D11" s="32"/>
      <c r="E11" s="32"/>
      <c r="F11" s="1" t="str">
        <f>Tableau1[Type]</f>
        <v>MA</v>
      </c>
    </row>
    <row r="12" spans="2:17" x14ac:dyDescent="0.25">
      <c r="B12" s="1" t="s">
        <v>39</v>
      </c>
      <c r="C12" s="1" t="s">
        <v>24</v>
      </c>
      <c r="D12" s="32">
        <v>42776</v>
      </c>
      <c r="E12" s="32">
        <v>42776</v>
      </c>
      <c r="F12" s="1" t="str">
        <f>Tableau1[Type]</f>
        <v>RHN</v>
      </c>
    </row>
    <row r="13" spans="2:17" x14ac:dyDescent="0.25">
      <c r="B13" s="1" t="s">
        <v>40</v>
      </c>
      <c r="C13" s="1" t="s">
        <v>5</v>
      </c>
      <c r="D13" s="32">
        <v>43070</v>
      </c>
      <c r="E13" s="32">
        <v>43100</v>
      </c>
      <c r="F13" s="1" t="str">
        <f>Tableau1[Type]</f>
        <v>CP</v>
      </c>
    </row>
    <row r="14" spans="2:17" x14ac:dyDescent="0.25">
      <c r="B14" s="1"/>
      <c r="C14" s="1"/>
      <c r="D14" s="32"/>
      <c r="E14" s="32"/>
      <c r="F14" s="1">
        <f>Tableau1[Type]</f>
        <v>0</v>
      </c>
    </row>
    <row r="15" spans="2:17" x14ac:dyDescent="0.25">
      <c r="B15" s="1"/>
      <c r="C15" s="1"/>
      <c r="D15" s="32"/>
      <c r="E15" s="32"/>
      <c r="F15" s="1">
        <f>Tableau1[Type]</f>
        <v>0</v>
      </c>
    </row>
    <row r="16" spans="2:17" x14ac:dyDescent="0.25">
      <c r="B16" s="1"/>
      <c r="C16" s="1"/>
      <c r="D16" s="32"/>
      <c r="E16" s="32"/>
      <c r="F16" s="1">
        <f>Tableau1[Type]</f>
        <v>0</v>
      </c>
    </row>
    <row r="17" spans="2:6" x14ac:dyDescent="0.25">
      <c r="B17" s="1"/>
      <c r="C17" s="1"/>
      <c r="D17" s="32"/>
      <c r="E17" s="32"/>
      <c r="F17" s="1">
        <f>Tableau1[Type]</f>
        <v>0</v>
      </c>
    </row>
    <row r="18" spans="2:6" x14ac:dyDescent="0.25">
      <c r="B18" s="1"/>
      <c r="C18" s="1"/>
      <c r="D18" s="32"/>
      <c r="E18" s="32"/>
      <c r="F18" s="1">
        <f>Tableau1[Type]</f>
        <v>0</v>
      </c>
    </row>
    <row r="19" spans="2:6" x14ac:dyDescent="0.25">
      <c r="B19" s="1"/>
      <c r="C19" s="1"/>
      <c r="D19" s="32"/>
      <c r="E19" s="32"/>
      <c r="F19" s="1">
        <f>Tableau1[Type]</f>
        <v>0</v>
      </c>
    </row>
    <row r="20" spans="2:6" x14ac:dyDescent="0.25">
      <c r="B20" s="1"/>
      <c r="C20" s="1"/>
      <c r="D20" s="32"/>
      <c r="E20" s="32"/>
      <c r="F20" s="1">
        <f>Tableau1[Type]</f>
        <v>0</v>
      </c>
    </row>
    <row r="21" spans="2:6" x14ac:dyDescent="0.25">
      <c r="B21" s="1"/>
      <c r="C21" s="1"/>
      <c r="D21" s="32"/>
      <c r="E21" s="32"/>
      <c r="F21" s="1">
        <f>Tableau1[Type]</f>
        <v>0</v>
      </c>
    </row>
    <row r="22" spans="2:6" x14ac:dyDescent="0.25">
      <c r="B22" s="1"/>
      <c r="C22" s="1"/>
      <c r="D22" s="32"/>
      <c r="E22" s="32"/>
      <c r="F22" s="1">
        <f>Tableau1[Type]</f>
        <v>0</v>
      </c>
    </row>
    <row r="23" spans="2:6" x14ac:dyDescent="0.25">
      <c r="B23" s="1"/>
      <c r="C23" s="1"/>
      <c r="D23" s="32"/>
      <c r="E23" s="32"/>
      <c r="F23" s="1">
        <f>Tableau1[Type]</f>
        <v>0</v>
      </c>
    </row>
    <row r="24" spans="2:6" x14ac:dyDescent="0.25">
      <c r="B24" s="1"/>
      <c r="C24" s="1"/>
      <c r="D24" s="32"/>
      <c r="E24" s="32"/>
      <c r="F24" s="1">
        <f>Tableau1[Type]</f>
        <v>0</v>
      </c>
    </row>
    <row r="25" spans="2:6" x14ac:dyDescent="0.25">
      <c r="B25" s="1"/>
      <c r="C25" s="1"/>
      <c r="D25" s="32"/>
      <c r="E25" s="32"/>
      <c r="F25" s="1">
        <f>Tableau1[Type]</f>
        <v>0</v>
      </c>
    </row>
    <row r="26" spans="2:6" x14ac:dyDescent="0.25">
      <c r="B26" s="1"/>
      <c r="C26" s="1"/>
      <c r="D26" s="32"/>
      <c r="E26" s="32"/>
      <c r="F26" s="1">
        <f>Tableau1[Type]</f>
        <v>0</v>
      </c>
    </row>
    <row r="27" spans="2:6" x14ac:dyDescent="0.25">
      <c r="B27" s="1"/>
      <c r="C27" s="1"/>
      <c r="D27" s="32"/>
      <c r="E27" s="32"/>
      <c r="F27" s="1">
        <f>Tableau1[Type]</f>
        <v>0</v>
      </c>
    </row>
    <row r="28" spans="2:6" x14ac:dyDescent="0.25">
      <c r="B28" s="1"/>
      <c r="C28" s="1"/>
      <c r="D28" s="32"/>
      <c r="E28" s="32"/>
      <c r="F28" s="1">
        <f>Tableau1[Type]</f>
        <v>0</v>
      </c>
    </row>
    <row r="29" spans="2:6" x14ac:dyDescent="0.25">
      <c r="B29" s="1"/>
      <c r="C29" s="1"/>
      <c r="D29" s="32"/>
      <c r="E29" s="32"/>
      <c r="F29" s="1">
        <f>Tableau1[Type]</f>
        <v>0</v>
      </c>
    </row>
    <row r="30" spans="2:6" x14ac:dyDescent="0.25">
      <c r="B30" s="1"/>
      <c r="C30" s="1"/>
      <c r="D30" s="32"/>
      <c r="E30" s="32"/>
      <c r="F30" s="1">
        <f>Tableau1[Type]</f>
        <v>0</v>
      </c>
    </row>
    <row r="31" spans="2:6" x14ac:dyDescent="0.25">
      <c r="B31" s="1"/>
      <c r="C31" s="1"/>
      <c r="D31" s="32"/>
      <c r="E31" s="32"/>
      <c r="F31" s="1">
        <f>Tableau1[Type]</f>
        <v>0</v>
      </c>
    </row>
    <row r="32" spans="2:6" x14ac:dyDescent="0.25">
      <c r="B32" s="1"/>
      <c r="C32" s="1"/>
      <c r="D32" s="32"/>
      <c r="E32" s="32"/>
      <c r="F32" s="1">
        <f>Tableau1[Type]</f>
        <v>0</v>
      </c>
    </row>
    <row r="33" spans="2:6" x14ac:dyDescent="0.25">
      <c r="B33" s="1"/>
      <c r="C33" s="1"/>
      <c r="D33" s="32"/>
      <c r="E33" s="32"/>
      <c r="F33" s="1">
        <f>Tableau1[Type]</f>
        <v>0</v>
      </c>
    </row>
    <row r="34" spans="2:6" x14ac:dyDescent="0.25">
      <c r="B34" s="1"/>
      <c r="C34" s="1"/>
      <c r="D34" s="32"/>
      <c r="E34" s="32"/>
      <c r="F34" s="1">
        <f>Tableau1[Type]</f>
        <v>0</v>
      </c>
    </row>
    <row r="35" spans="2:6" x14ac:dyDescent="0.25">
      <c r="B35" s="1"/>
      <c r="C35" s="1"/>
      <c r="D35" s="32"/>
      <c r="E35" s="32"/>
      <c r="F35" s="1">
        <f>Tableau1[Type]</f>
        <v>0</v>
      </c>
    </row>
    <row r="36" spans="2:6" x14ac:dyDescent="0.25">
      <c r="B36" s="1"/>
      <c r="C36" s="1"/>
      <c r="D36" s="32"/>
      <c r="E36" s="32"/>
      <c r="F36" s="1">
        <f>Tableau1[Type]</f>
        <v>0</v>
      </c>
    </row>
    <row r="37" spans="2:6" x14ac:dyDescent="0.25">
      <c r="B37" s="1"/>
      <c r="C37" s="1"/>
      <c r="D37" s="32"/>
      <c r="E37" s="32"/>
      <c r="F37" s="1">
        <f>Tableau1[Type]</f>
        <v>0</v>
      </c>
    </row>
    <row r="38" spans="2:6" x14ac:dyDescent="0.25">
      <c r="B38" s="1"/>
      <c r="C38" s="1"/>
      <c r="D38" s="32"/>
      <c r="E38" s="32"/>
      <c r="F38" s="1">
        <f>Tableau1[Type]</f>
        <v>0</v>
      </c>
    </row>
    <row r="39" spans="2:6" x14ac:dyDescent="0.25">
      <c r="B39" s="1"/>
      <c r="C39" s="1"/>
      <c r="D39" s="32"/>
      <c r="E39" s="32"/>
      <c r="F39" s="1">
        <f>Tableau1[Type]</f>
        <v>0</v>
      </c>
    </row>
    <row r="40" spans="2:6" x14ac:dyDescent="0.25">
      <c r="B40" s="1"/>
      <c r="C40" s="1"/>
      <c r="D40" s="32"/>
      <c r="E40" s="32"/>
      <c r="F40" s="1">
        <f>Tableau1[Type]</f>
        <v>0</v>
      </c>
    </row>
    <row r="41" spans="2:6" x14ac:dyDescent="0.25">
      <c r="B41" s="1"/>
      <c r="C41" s="1"/>
      <c r="D41" s="32"/>
      <c r="E41" s="32"/>
      <c r="F41" s="1">
        <f>Tableau1[Type]</f>
        <v>0</v>
      </c>
    </row>
    <row r="42" spans="2:6" x14ac:dyDescent="0.25">
      <c r="B42" s="1"/>
      <c r="C42" s="1"/>
      <c r="D42" s="32"/>
      <c r="E42" s="32"/>
      <c r="F42" s="1">
        <f>Tableau1[Type]</f>
        <v>0</v>
      </c>
    </row>
    <row r="43" spans="2:6" x14ac:dyDescent="0.25">
      <c r="B43" s="1"/>
      <c r="C43" s="1"/>
      <c r="D43" s="32"/>
      <c r="E43" s="32"/>
      <c r="F43" s="1">
        <f>Tableau1[Type]</f>
        <v>0</v>
      </c>
    </row>
    <row r="44" spans="2:6" x14ac:dyDescent="0.25">
      <c r="B44" s="1"/>
      <c r="C44" s="1"/>
      <c r="D44" s="32"/>
      <c r="E44" s="32"/>
      <c r="F44" s="1">
        <f>Tableau1[Type]</f>
        <v>0</v>
      </c>
    </row>
    <row r="45" spans="2:6" x14ac:dyDescent="0.25">
      <c r="B45" s="1"/>
      <c r="C45" s="1"/>
      <c r="D45" s="32"/>
      <c r="E45" s="32"/>
      <c r="F45" s="1">
        <f>Tableau1[Type]</f>
        <v>0</v>
      </c>
    </row>
    <row r="46" spans="2:6" x14ac:dyDescent="0.25">
      <c r="B46" s="1"/>
      <c r="C46" s="1"/>
      <c r="D46" s="32"/>
      <c r="E46" s="32"/>
      <c r="F46" s="1">
        <f>Tableau1[Type]</f>
        <v>0</v>
      </c>
    </row>
    <row r="47" spans="2:6" x14ac:dyDescent="0.25">
      <c r="B47" s="1"/>
      <c r="C47" s="1"/>
      <c r="D47" s="32"/>
      <c r="E47" s="32"/>
      <c r="F47" s="1">
        <f>Tableau1[Type]</f>
        <v>0</v>
      </c>
    </row>
    <row r="48" spans="2:6" x14ac:dyDescent="0.25">
      <c r="B48" s="1"/>
      <c r="C48" s="1"/>
      <c r="D48" s="32"/>
      <c r="E48" s="32"/>
      <c r="F48" s="1">
        <f>Tableau1[Type]</f>
        <v>0</v>
      </c>
    </row>
    <row r="49" spans="2:6" x14ac:dyDescent="0.25">
      <c r="B49" s="1"/>
      <c r="C49" s="1"/>
      <c r="D49" s="32"/>
      <c r="E49" s="32"/>
      <c r="F49" s="1">
        <f>Tableau1[Type]</f>
        <v>0</v>
      </c>
    </row>
    <row r="50" spans="2:6" x14ac:dyDescent="0.25">
      <c r="B50" s="1"/>
      <c r="C50" s="1"/>
      <c r="D50" s="32"/>
      <c r="E50" s="32"/>
      <c r="F50" s="1">
        <f>Tableau1[Type]</f>
        <v>0</v>
      </c>
    </row>
    <row r="51" spans="2:6" x14ac:dyDescent="0.25">
      <c r="B51" s="1"/>
      <c r="C51" s="1"/>
      <c r="D51" s="32"/>
      <c r="E51" s="32"/>
      <c r="F51" s="1">
        <f>Tableau1[Type]</f>
        <v>0</v>
      </c>
    </row>
    <row r="52" spans="2:6" x14ac:dyDescent="0.25">
      <c r="B52" s="1"/>
      <c r="C52" s="1"/>
      <c r="D52" s="32"/>
      <c r="E52" s="32"/>
      <c r="F52" s="1">
        <f>Tableau1[Type]</f>
        <v>0</v>
      </c>
    </row>
    <row r="53" spans="2:6" x14ac:dyDescent="0.25">
      <c r="B53" s="1"/>
      <c r="C53" s="1"/>
      <c r="D53" s="32"/>
      <c r="E53" s="32"/>
      <c r="F53" s="1">
        <f>Tableau1[Type]</f>
        <v>0</v>
      </c>
    </row>
    <row r="54" spans="2:6" x14ac:dyDescent="0.25">
      <c r="B54" s="1"/>
      <c r="C54" s="1"/>
      <c r="D54" s="32"/>
      <c r="E54" s="32"/>
      <c r="F54" s="1">
        <f>Tableau1[Type]</f>
        <v>0</v>
      </c>
    </row>
    <row r="55" spans="2:6" x14ac:dyDescent="0.25">
      <c r="B55" s="1"/>
      <c r="C55" s="1"/>
      <c r="D55" s="32"/>
      <c r="E55" s="32"/>
      <c r="F55" s="1">
        <f>Tableau1[Type]</f>
        <v>0</v>
      </c>
    </row>
    <row r="56" spans="2:6" x14ac:dyDescent="0.25">
      <c r="B56" s="1"/>
      <c r="C56" s="1"/>
      <c r="D56" s="32"/>
      <c r="E56" s="32"/>
      <c r="F56" s="1">
        <f>Tableau1[Type]</f>
        <v>0</v>
      </c>
    </row>
    <row r="57" spans="2:6" x14ac:dyDescent="0.25">
      <c r="B57" s="1"/>
      <c r="C57" s="1"/>
      <c r="D57" s="32"/>
      <c r="E57" s="32"/>
      <c r="F57" s="1">
        <f>Tableau1[Type]</f>
        <v>0</v>
      </c>
    </row>
    <row r="58" spans="2:6" x14ac:dyDescent="0.25">
      <c r="B58" s="1"/>
      <c r="C58" s="1"/>
      <c r="D58" s="32"/>
      <c r="E58" s="32"/>
      <c r="F58" s="1">
        <f>Tableau1[Type]</f>
        <v>0</v>
      </c>
    </row>
    <row r="59" spans="2:6" x14ac:dyDescent="0.25">
      <c r="B59" s="1"/>
      <c r="C59" s="1"/>
      <c r="D59" s="32"/>
      <c r="E59" s="32"/>
      <c r="F59" s="1">
        <f>Tableau1[Type]</f>
        <v>0</v>
      </c>
    </row>
    <row r="60" spans="2:6" x14ac:dyDescent="0.25">
      <c r="B60" s="1"/>
      <c r="C60" s="1"/>
      <c r="D60" s="32"/>
      <c r="E60" s="32"/>
      <c r="F60" s="1">
        <f>Tableau1[Type]</f>
        <v>0</v>
      </c>
    </row>
    <row r="61" spans="2:6" x14ac:dyDescent="0.25">
      <c r="B61" s="1"/>
      <c r="C61" s="1"/>
      <c r="D61" s="32"/>
      <c r="E61" s="32"/>
      <c r="F61" s="1">
        <f>Tableau1[Type]</f>
        <v>0</v>
      </c>
    </row>
    <row r="62" spans="2:6" x14ac:dyDescent="0.25">
      <c r="B62" s="1"/>
      <c r="C62" s="1"/>
      <c r="D62" s="32"/>
      <c r="E62" s="32"/>
      <c r="F62" s="1">
        <f>Tableau1[Type]</f>
        <v>0</v>
      </c>
    </row>
    <row r="63" spans="2:6" x14ac:dyDescent="0.25">
      <c r="B63" s="1"/>
      <c r="C63" s="1"/>
      <c r="D63" s="32"/>
      <c r="E63" s="32"/>
      <c r="F63" s="1">
        <f>Tableau1[Type]</f>
        <v>0</v>
      </c>
    </row>
    <row r="64" spans="2:6" x14ac:dyDescent="0.25">
      <c r="B64" s="1"/>
      <c r="C64" s="1"/>
      <c r="D64" s="32"/>
      <c r="E64" s="32"/>
      <c r="F64" s="1">
        <f>Tableau1[Type]</f>
        <v>0</v>
      </c>
    </row>
    <row r="65" spans="2:6" x14ac:dyDescent="0.25">
      <c r="B65" s="1"/>
      <c r="C65" s="1"/>
      <c r="D65" s="32"/>
      <c r="E65" s="32"/>
      <c r="F65" s="1">
        <f>Tableau1[Type]</f>
        <v>0</v>
      </c>
    </row>
    <row r="66" spans="2:6" x14ac:dyDescent="0.25">
      <c r="B66" s="1"/>
      <c r="C66" s="1"/>
      <c r="D66" s="32"/>
      <c r="E66" s="32"/>
      <c r="F66" s="1">
        <f>Tableau1[Type]</f>
        <v>0</v>
      </c>
    </row>
    <row r="67" spans="2:6" x14ac:dyDescent="0.25">
      <c r="B67" s="1"/>
      <c r="C67" s="1"/>
      <c r="D67" s="32"/>
      <c r="E67" s="32"/>
      <c r="F67" s="1">
        <f>Tableau1[Type]</f>
        <v>0</v>
      </c>
    </row>
    <row r="68" spans="2:6" x14ac:dyDescent="0.25">
      <c r="B68" s="1"/>
      <c r="C68" s="1"/>
      <c r="D68" s="32"/>
      <c r="E68" s="32"/>
      <c r="F68" s="1">
        <f>Tableau1[Type]</f>
        <v>0</v>
      </c>
    </row>
    <row r="69" spans="2:6" x14ac:dyDescent="0.25">
      <c r="B69" s="1"/>
      <c r="C69" s="1"/>
      <c r="D69" s="32"/>
      <c r="E69" s="32"/>
      <c r="F69" s="1">
        <f>Tableau1[Type]</f>
        <v>0</v>
      </c>
    </row>
    <row r="70" spans="2:6" x14ac:dyDescent="0.25">
      <c r="B70" s="1"/>
      <c r="C70" s="1"/>
      <c r="D70" s="32"/>
      <c r="E70" s="32"/>
      <c r="F70" s="1">
        <f>Tableau1[Type]</f>
        <v>0</v>
      </c>
    </row>
    <row r="71" spans="2:6" x14ac:dyDescent="0.25">
      <c r="B71" s="1"/>
      <c r="C71" s="1"/>
      <c r="D71" s="32"/>
      <c r="E71" s="32"/>
      <c r="F71" s="1">
        <f>Tableau1[Type]</f>
        <v>0</v>
      </c>
    </row>
    <row r="72" spans="2:6" x14ac:dyDescent="0.25">
      <c r="B72" s="1"/>
      <c r="C72" s="1"/>
      <c r="D72" s="32"/>
      <c r="E72" s="32"/>
      <c r="F72" s="1">
        <f>Tableau1[Type]</f>
        <v>0</v>
      </c>
    </row>
    <row r="73" spans="2:6" x14ac:dyDescent="0.25">
      <c r="B73" s="1"/>
      <c r="C73" s="1"/>
      <c r="D73" s="32"/>
      <c r="E73" s="32"/>
      <c r="F73" s="1">
        <f>Tableau1[Type]</f>
        <v>0</v>
      </c>
    </row>
    <row r="74" spans="2:6" x14ac:dyDescent="0.25">
      <c r="B74" s="1"/>
      <c r="C74" s="1"/>
      <c r="D74" s="32"/>
      <c r="E74" s="32"/>
      <c r="F74" s="1">
        <f>Tableau1[Type]</f>
        <v>0</v>
      </c>
    </row>
    <row r="75" spans="2:6" x14ac:dyDescent="0.25">
      <c r="B75" s="1"/>
      <c r="C75" s="1"/>
      <c r="D75" s="32"/>
      <c r="E75" s="32"/>
      <c r="F75" s="1">
        <f>Tableau1[Type]</f>
        <v>0</v>
      </c>
    </row>
    <row r="76" spans="2:6" x14ac:dyDescent="0.25">
      <c r="B76" s="1"/>
      <c r="C76" s="1"/>
      <c r="D76" s="32"/>
      <c r="E76" s="32"/>
      <c r="F76" s="1">
        <f>Tableau1[Type]</f>
        <v>0</v>
      </c>
    </row>
    <row r="77" spans="2:6" x14ac:dyDescent="0.25">
      <c r="B77" s="1"/>
      <c r="C77" s="1"/>
      <c r="D77" s="32"/>
      <c r="E77" s="32"/>
      <c r="F77" s="1">
        <f>Tableau1[Type]</f>
        <v>0</v>
      </c>
    </row>
    <row r="78" spans="2:6" x14ac:dyDescent="0.25">
      <c r="B78" s="1"/>
      <c r="C78" s="1"/>
      <c r="D78" s="32"/>
      <c r="E78" s="32"/>
      <c r="F78" s="1">
        <f>Tableau1[Type]</f>
        <v>0</v>
      </c>
    </row>
    <row r="79" spans="2:6" x14ac:dyDescent="0.25">
      <c r="B79" s="1"/>
      <c r="C79" s="1"/>
      <c r="D79" s="32"/>
      <c r="E79" s="32"/>
      <c r="F79" s="1">
        <f>Tableau1[Type]</f>
        <v>0</v>
      </c>
    </row>
    <row r="80" spans="2:6" x14ac:dyDescent="0.25">
      <c r="B80" s="1"/>
      <c r="C80" s="1"/>
      <c r="D80" s="32"/>
      <c r="E80" s="32"/>
      <c r="F80" s="1">
        <f>Tableau1[Type]</f>
        <v>0</v>
      </c>
    </row>
    <row r="81" spans="2:6" x14ac:dyDescent="0.25">
      <c r="B81" s="1"/>
      <c r="C81" s="1"/>
      <c r="D81" s="32"/>
      <c r="E81" s="32"/>
      <c r="F81" s="1">
        <f>Tableau1[Type]</f>
        <v>0</v>
      </c>
    </row>
    <row r="82" spans="2:6" x14ac:dyDescent="0.25">
      <c r="B82" s="1"/>
      <c r="C82" s="1"/>
      <c r="D82" s="32"/>
      <c r="E82" s="32"/>
      <c r="F82" s="1">
        <f>Tableau1[Type]</f>
        <v>0</v>
      </c>
    </row>
    <row r="83" spans="2:6" x14ac:dyDescent="0.25">
      <c r="B83" s="1"/>
      <c r="C83" s="1"/>
      <c r="D83" s="32"/>
      <c r="E83" s="32"/>
      <c r="F83" s="1">
        <f>Tableau1[Type]</f>
        <v>0</v>
      </c>
    </row>
    <row r="84" spans="2:6" x14ac:dyDescent="0.25">
      <c r="B84" s="1"/>
      <c r="C84" s="1"/>
      <c r="D84" s="32"/>
      <c r="E84" s="32"/>
      <c r="F84" s="1">
        <f>Tableau1[Type]</f>
        <v>0</v>
      </c>
    </row>
    <row r="85" spans="2:6" x14ac:dyDescent="0.25">
      <c r="B85" s="1"/>
      <c r="C85" s="1"/>
      <c r="D85" s="32"/>
      <c r="E85" s="32"/>
      <c r="F85" s="1">
        <f>Tableau1[Type]</f>
        <v>0</v>
      </c>
    </row>
    <row r="86" spans="2:6" x14ac:dyDescent="0.25">
      <c r="B86" s="1"/>
      <c r="C86" s="1"/>
      <c r="D86" s="32"/>
      <c r="E86" s="32"/>
      <c r="F86" s="1">
        <f>Tableau1[Type]</f>
        <v>0</v>
      </c>
    </row>
    <row r="87" spans="2:6" x14ac:dyDescent="0.25">
      <c r="B87" s="1"/>
      <c r="C87" s="1"/>
      <c r="D87" s="32"/>
      <c r="E87" s="32"/>
      <c r="F87" s="1">
        <f>Tableau1[Type]</f>
        <v>0</v>
      </c>
    </row>
    <row r="88" spans="2:6" x14ac:dyDescent="0.25">
      <c r="B88" s="1"/>
      <c r="C88" s="1"/>
      <c r="D88" s="32"/>
      <c r="E88" s="32"/>
      <c r="F88" s="1">
        <f>Tableau1[Type]</f>
        <v>0</v>
      </c>
    </row>
    <row r="89" spans="2:6" x14ac:dyDescent="0.25">
      <c r="B89" s="1"/>
      <c r="C89" s="1"/>
      <c r="D89" s="32"/>
      <c r="E89" s="32"/>
      <c r="F89" s="1">
        <f>Tableau1[Type]</f>
        <v>0</v>
      </c>
    </row>
    <row r="90" spans="2:6" x14ac:dyDescent="0.25">
      <c r="B90" s="1"/>
      <c r="C90" s="1"/>
      <c r="D90" s="32"/>
      <c r="E90" s="32"/>
      <c r="F90" s="1">
        <f>Tableau1[Type]</f>
        <v>0</v>
      </c>
    </row>
    <row r="91" spans="2:6" x14ac:dyDescent="0.25">
      <c r="B91" s="1"/>
      <c r="C91" s="1"/>
      <c r="D91" s="32"/>
      <c r="E91" s="32"/>
      <c r="F91" s="1">
        <f>Tableau1[Type]</f>
        <v>0</v>
      </c>
    </row>
    <row r="92" spans="2:6" x14ac:dyDescent="0.25">
      <c r="B92" s="1"/>
      <c r="C92" s="1"/>
      <c r="D92" s="32"/>
      <c r="E92" s="32"/>
      <c r="F92" s="1">
        <f>Tableau1[Type]</f>
        <v>0</v>
      </c>
    </row>
    <row r="93" spans="2:6" x14ac:dyDescent="0.25">
      <c r="B93" s="1"/>
      <c r="C93" s="1"/>
      <c r="D93" s="32"/>
      <c r="E93" s="32"/>
      <c r="F93" s="1">
        <f>Tableau1[Type]</f>
        <v>0</v>
      </c>
    </row>
    <row r="94" spans="2:6" x14ac:dyDescent="0.25">
      <c r="B94" s="1"/>
      <c r="C94" s="1"/>
      <c r="D94" s="32"/>
      <c r="E94" s="32"/>
      <c r="F94" s="1">
        <f>Tableau1[Type]</f>
        <v>0</v>
      </c>
    </row>
    <row r="95" spans="2:6" x14ac:dyDescent="0.25">
      <c r="B95" s="1"/>
      <c r="C95" s="1"/>
      <c r="D95" s="32"/>
      <c r="E95" s="32"/>
      <c r="F95" s="1">
        <f>Tableau1[Type]</f>
        <v>0</v>
      </c>
    </row>
    <row r="96" spans="2:6" x14ac:dyDescent="0.25">
      <c r="B96" s="1"/>
      <c r="C96" s="1"/>
      <c r="D96" s="32"/>
      <c r="E96" s="32"/>
      <c r="F96" s="1">
        <f>Tableau1[Type]</f>
        <v>0</v>
      </c>
    </row>
    <row r="97" spans="2:6" x14ac:dyDescent="0.25">
      <c r="B97" s="1"/>
      <c r="C97" s="1"/>
      <c r="D97" s="32"/>
      <c r="E97" s="32"/>
      <c r="F97" s="1">
        <f>Tableau1[Type]</f>
        <v>0</v>
      </c>
    </row>
    <row r="98" spans="2:6" x14ac:dyDescent="0.25">
      <c r="B98" s="1"/>
      <c r="C98" s="1"/>
      <c r="D98" s="32"/>
      <c r="E98" s="32"/>
      <c r="F98" s="1">
        <f>Tableau1[Type]</f>
        <v>0</v>
      </c>
    </row>
    <row r="99" spans="2:6" x14ac:dyDescent="0.25">
      <c r="B99" s="1"/>
      <c r="C99" s="1"/>
      <c r="D99" s="32"/>
      <c r="E99" s="32"/>
      <c r="F99" s="1">
        <f>Tableau1[Type]</f>
        <v>0</v>
      </c>
    </row>
    <row r="100" spans="2:6" x14ac:dyDescent="0.25">
      <c r="B100" s="1"/>
      <c r="C100" s="1"/>
      <c r="D100" s="32"/>
      <c r="E100" s="32"/>
      <c r="F100" s="1">
        <f>Tableau1[Type]</f>
        <v>0</v>
      </c>
    </row>
    <row r="101" spans="2:6" x14ac:dyDescent="0.25">
      <c r="B101" s="1"/>
      <c r="C101" s="1"/>
      <c r="D101" s="32"/>
      <c r="E101" s="32"/>
      <c r="F101" s="1">
        <f>Tableau1[Type]</f>
        <v>0</v>
      </c>
    </row>
    <row r="102" spans="2:6" x14ac:dyDescent="0.25">
      <c r="B102" s="1"/>
      <c r="C102" s="1"/>
      <c r="D102" s="32"/>
      <c r="E102" s="32"/>
      <c r="F102" s="1">
        <f>Tableau1[Type]</f>
        <v>0</v>
      </c>
    </row>
    <row r="103" spans="2:6" x14ac:dyDescent="0.25">
      <c r="B103" s="1"/>
      <c r="C103" s="1"/>
      <c r="D103" s="32"/>
      <c r="E103" s="32"/>
      <c r="F103" s="1">
        <f>Tableau1[Type]</f>
        <v>0</v>
      </c>
    </row>
    <row r="104" spans="2:6" x14ac:dyDescent="0.25">
      <c r="B104" s="1"/>
      <c r="C104" s="1"/>
      <c r="D104" s="32"/>
      <c r="E104" s="32"/>
      <c r="F104" s="1">
        <f>Tableau1[Type]</f>
        <v>0</v>
      </c>
    </row>
    <row r="105" spans="2:6" x14ac:dyDescent="0.25">
      <c r="B105" s="1"/>
      <c r="C105" s="1"/>
      <c r="D105" s="32"/>
      <c r="E105" s="32"/>
      <c r="F105" s="1">
        <f>Tableau1[Type]</f>
        <v>0</v>
      </c>
    </row>
    <row r="106" spans="2:6" x14ac:dyDescent="0.25">
      <c r="B106" s="1"/>
      <c r="C106" s="1"/>
      <c r="D106" s="32"/>
      <c r="E106" s="32"/>
      <c r="F106" s="1">
        <f>Tableau1[Type]</f>
        <v>0</v>
      </c>
    </row>
    <row r="107" spans="2:6" x14ac:dyDescent="0.25">
      <c r="B107" s="1"/>
      <c r="C107" s="1"/>
      <c r="D107" s="32"/>
      <c r="E107" s="32"/>
      <c r="F107" s="1">
        <f>Tableau1[Type]</f>
        <v>0</v>
      </c>
    </row>
    <row r="108" spans="2:6" x14ac:dyDescent="0.25">
      <c r="B108" s="1"/>
      <c r="C108" s="1"/>
      <c r="D108" s="32"/>
      <c r="E108" s="32"/>
      <c r="F108" s="1">
        <f>Tableau1[Type]</f>
        <v>0</v>
      </c>
    </row>
    <row r="109" spans="2:6" x14ac:dyDescent="0.25">
      <c r="B109" s="1"/>
      <c r="C109" s="1"/>
      <c r="D109" s="32"/>
      <c r="E109" s="32"/>
      <c r="F109" s="1">
        <f>Tableau1[Type]</f>
        <v>0</v>
      </c>
    </row>
    <row r="110" spans="2:6" x14ac:dyDescent="0.25">
      <c r="B110" s="1"/>
      <c r="C110" s="1"/>
      <c r="D110" s="32"/>
      <c r="E110" s="32"/>
      <c r="F110" s="1">
        <f>Tableau1[Type]</f>
        <v>0</v>
      </c>
    </row>
    <row r="111" spans="2:6" x14ac:dyDescent="0.25">
      <c r="B111" s="1"/>
      <c r="C111" s="1"/>
      <c r="D111" s="32"/>
      <c r="E111" s="32"/>
      <c r="F111" s="1">
        <f>Tableau1[Type]</f>
        <v>0</v>
      </c>
    </row>
    <row r="112" spans="2:6" x14ac:dyDescent="0.25">
      <c r="B112" s="1"/>
      <c r="C112" s="1"/>
      <c r="D112" s="32"/>
      <c r="E112" s="32"/>
      <c r="F112" s="1">
        <f>Tableau1[Type]</f>
        <v>0</v>
      </c>
    </row>
    <row r="113" spans="2:6" x14ac:dyDescent="0.25">
      <c r="B113" s="1"/>
      <c r="C113" s="1"/>
      <c r="D113" s="32"/>
      <c r="E113" s="32"/>
      <c r="F113" s="1">
        <f>Tableau1[Type]</f>
        <v>0</v>
      </c>
    </row>
    <row r="114" spans="2:6" x14ac:dyDescent="0.25">
      <c r="B114" s="1"/>
      <c r="C114" s="1"/>
      <c r="D114" s="32"/>
      <c r="E114" s="32"/>
      <c r="F114" s="1">
        <f>Tableau1[Type]</f>
        <v>0</v>
      </c>
    </row>
    <row r="115" spans="2:6" x14ac:dyDescent="0.25">
      <c r="B115" s="1"/>
      <c r="C115" s="1"/>
      <c r="D115" s="32"/>
      <c r="E115" s="32"/>
      <c r="F115" s="1">
        <f>Tableau1[Type]</f>
        <v>0</v>
      </c>
    </row>
    <row r="116" spans="2:6" x14ac:dyDescent="0.25">
      <c r="B116" s="1"/>
      <c r="C116" s="1"/>
      <c r="D116" s="32"/>
      <c r="E116" s="32"/>
      <c r="F116" s="1">
        <f>Tableau1[Type]</f>
        <v>0</v>
      </c>
    </row>
    <row r="117" spans="2:6" x14ac:dyDescent="0.25">
      <c r="B117" s="1"/>
      <c r="C117" s="1"/>
      <c r="D117" s="32"/>
      <c r="E117" s="32"/>
      <c r="F117" s="1">
        <f>Tableau1[Type]</f>
        <v>0</v>
      </c>
    </row>
    <row r="118" spans="2:6" x14ac:dyDescent="0.25">
      <c r="B118" s="1"/>
      <c r="C118" s="1"/>
      <c r="D118" s="32"/>
      <c r="E118" s="32"/>
      <c r="F118" s="1">
        <f>Tableau1[Type]</f>
        <v>0</v>
      </c>
    </row>
    <row r="119" spans="2:6" x14ac:dyDescent="0.25">
      <c r="B119" s="1"/>
      <c r="C119" s="1"/>
      <c r="D119" s="32"/>
      <c r="E119" s="32"/>
      <c r="F119" s="1">
        <f>Tableau1[Type]</f>
        <v>0</v>
      </c>
    </row>
    <row r="120" spans="2:6" x14ac:dyDescent="0.25">
      <c r="B120" s="1"/>
      <c r="C120" s="1"/>
      <c r="D120" s="32"/>
      <c r="E120" s="32"/>
      <c r="F120" s="1">
        <f>Tableau1[Type]</f>
        <v>0</v>
      </c>
    </row>
    <row r="121" spans="2:6" x14ac:dyDescent="0.25">
      <c r="B121" s="1"/>
      <c r="C121" s="1"/>
      <c r="D121" s="32"/>
      <c r="E121" s="32"/>
      <c r="F121" s="1">
        <f>Tableau1[Type]</f>
        <v>0</v>
      </c>
    </row>
    <row r="122" spans="2:6" x14ac:dyDescent="0.25">
      <c r="B122" s="1"/>
      <c r="C122" s="1"/>
      <c r="D122" s="32"/>
      <c r="E122" s="32"/>
      <c r="F122" s="1">
        <f>Tableau1[Type]</f>
        <v>0</v>
      </c>
    </row>
    <row r="123" spans="2:6" x14ac:dyDescent="0.25">
      <c r="B123" s="1"/>
      <c r="C123" s="1"/>
      <c r="D123" s="32"/>
      <c r="E123" s="32"/>
      <c r="F123" s="1">
        <f>Tableau1[Type]</f>
        <v>0</v>
      </c>
    </row>
    <row r="124" spans="2:6" x14ac:dyDescent="0.25">
      <c r="B124" s="1"/>
      <c r="C124" s="1"/>
      <c r="D124" s="32"/>
      <c r="E124" s="32"/>
      <c r="F124" s="1">
        <f>Tableau1[Type]</f>
        <v>0</v>
      </c>
    </row>
    <row r="125" spans="2:6" x14ac:dyDescent="0.25">
      <c r="B125" s="1"/>
      <c r="C125" s="1"/>
      <c r="D125" s="32"/>
      <c r="E125" s="32"/>
      <c r="F125" s="1">
        <f>Tableau1[Type]</f>
        <v>0</v>
      </c>
    </row>
    <row r="126" spans="2:6" x14ac:dyDescent="0.25">
      <c r="B126" s="1"/>
      <c r="C126" s="1"/>
      <c r="D126" s="32"/>
      <c r="E126" s="32"/>
      <c r="F126" s="1">
        <f>Tableau1[Type]</f>
        <v>0</v>
      </c>
    </row>
    <row r="127" spans="2:6" x14ac:dyDescent="0.25">
      <c r="B127" s="1"/>
      <c r="C127" s="1"/>
      <c r="D127" s="32"/>
      <c r="E127" s="32"/>
      <c r="F127" s="1">
        <f>Tableau1[Type]</f>
        <v>0</v>
      </c>
    </row>
    <row r="128" spans="2:6" x14ac:dyDescent="0.25">
      <c r="B128" s="1"/>
      <c r="C128" s="1"/>
      <c r="D128" s="32"/>
      <c r="E128" s="32"/>
      <c r="F128" s="1">
        <f>Tableau1[Type]</f>
        <v>0</v>
      </c>
    </row>
    <row r="129" spans="2:6" x14ac:dyDescent="0.25">
      <c r="B129" s="1"/>
      <c r="C129" s="1"/>
      <c r="D129" s="32"/>
      <c r="E129" s="32"/>
      <c r="F129" s="1">
        <f>Tableau1[Type]</f>
        <v>0</v>
      </c>
    </row>
    <row r="130" spans="2:6" x14ac:dyDescent="0.25">
      <c r="B130" s="1"/>
      <c r="C130" s="1"/>
      <c r="D130" s="32"/>
      <c r="E130" s="32"/>
      <c r="F130" s="1">
        <f>Tableau1[Type]</f>
        <v>0</v>
      </c>
    </row>
    <row r="131" spans="2:6" x14ac:dyDescent="0.25">
      <c r="B131" s="1"/>
      <c r="C131" s="1"/>
      <c r="D131" s="32"/>
      <c r="E131" s="32"/>
      <c r="F131" s="1">
        <f>Tableau1[Type]</f>
        <v>0</v>
      </c>
    </row>
    <row r="132" spans="2:6" x14ac:dyDescent="0.25">
      <c r="B132" s="1"/>
      <c r="C132" s="1"/>
      <c r="D132" s="32"/>
      <c r="E132" s="32"/>
      <c r="F132" s="1">
        <f>Tableau1[Type]</f>
        <v>0</v>
      </c>
    </row>
    <row r="133" spans="2:6" x14ac:dyDescent="0.25">
      <c r="B133" s="1"/>
      <c r="C133" s="1"/>
      <c r="D133" s="32"/>
      <c r="E133" s="32"/>
      <c r="F133" s="1">
        <f>Tableau1[Type]</f>
        <v>0</v>
      </c>
    </row>
    <row r="134" spans="2:6" x14ac:dyDescent="0.25">
      <c r="B134" s="1"/>
      <c r="C134" s="1"/>
      <c r="D134" s="32"/>
      <c r="E134" s="32"/>
      <c r="F134" s="1">
        <f>Tableau1[Type]</f>
        <v>0</v>
      </c>
    </row>
    <row r="135" spans="2:6" x14ac:dyDescent="0.25">
      <c r="B135" s="1"/>
      <c r="C135" s="1"/>
      <c r="D135" s="32"/>
      <c r="E135" s="32"/>
      <c r="F135" s="1">
        <f>Tableau1[Type]</f>
        <v>0</v>
      </c>
    </row>
    <row r="136" spans="2:6" x14ac:dyDescent="0.25">
      <c r="B136" s="1"/>
      <c r="C136" s="1"/>
      <c r="D136" s="32"/>
      <c r="E136" s="32"/>
      <c r="F136" s="1">
        <f>Tableau1[Type]</f>
        <v>0</v>
      </c>
    </row>
    <row r="137" spans="2:6" x14ac:dyDescent="0.25">
      <c r="B137" s="1"/>
      <c r="C137" s="1"/>
      <c r="D137" s="32"/>
      <c r="E137" s="32"/>
      <c r="F137" s="1">
        <f>Tableau1[Type]</f>
        <v>0</v>
      </c>
    </row>
    <row r="138" spans="2:6" x14ac:dyDescent="0.25">
      <c r="B138" s="1"/>
      <c r="C138" s="1"/>
      <c r="D138" s="32"/>
      <c r="E138" s="32"/>
      <c r="F138" s="1">
        <f>Tableau1[Type]</f>
        <v>0</v>
      </c>
    </row>
    <row r="139" spans="2:6" x14ac:dyDescent="0.25">
      <c r="B139" s="1"/>
      <c r="C139" s="1"/>
      <c r="D139" s="32"/>
      <c r="E139" s="32"/>
      <c r="F139" s="1">
        <f>Tableau1[Type]</f>
        <v>0</v>
      </c>
    </row>
    <row r="140" spans="2:6" x14ac:dyDescent="0.25">
      <c r="B140" s="1"/>
      <c r="C140" s="1"/>
      <c r="D140" s="32"/>
      <c r="E140" s="32"/>
      <c r="F140" s="1">
        <f>Tableau1[Type]</f>
        <v>0</v>
      </c>
    </row>
    <row r="141" spans="2:6" x14ac:dyDescent="0.25">
      <c r="B141" s="1"/>
      <c r="C141" s="1"/>
      <c r="D141" s="32"/>
      <c r="E141" s="32"/>
      <c r="F141" s="1">
        <f>Tableau1[Type]</f>
        <v>0</v>
      </c>
    </row>
    <row r="142" spans="2:6" x14ac:dyDescent="0.25">
      <c r="B142" s="1"/>
      <c r="C142" s="1"/>
      <c r="D142" s="32"/>
      <c r="E142" s="32"/>
      <c r="F142" s="1">
        <f>Tableau1[Type]</f>
        <v>0</v>
      </c>
    </row>
    <row r="143" spans="2:6" x14ac:dyDescent="0.25">
      <c r="B143" s="1"/>
      <c r="C143" s="1"/>
      <c r="D143" s="32"/>
      <c r="E143" s="32"/>
      <c r="F143" s="1">
        <f>Tableau1[Type]</f>
        <v>0</v>
      </c>
    </row>
    <row r="144" spans="2:6" x14ac:dyDescent="0.25">
      <c r="B144" s="1"/>
      <c r="C144" s="1"/>
      <c r="D144" s="32"/>
      <c r="E144" s="32"/>
      <c r="F144" s="1">
        <f>Tableau1[Type]</f>
        <v>0</v>
      </c>
    </row>
    <row r="145" spans="2:6" x14ac:dyDescent="0.25">
      <c r="B145" s="1"/>
      <c r="C145" s="1"/>
      <c r="D145" s="32"/>
      <c r="E145" s="32"/>
      <c r="F145" s="1">
        <f>Tableau1[Type]</f>
        <v>0</v>
      </c>
    </row>
    <row r="146" spans="2:6" x14ac:dyDescent="0.25">
      <c r="B146" s="1"/>
      <c r="C146" s="1"/>
      <c r="D146" s="32"/>
      <c r="E146" s="32"/>
      <c r="F146" s="1">
        <f>Tableau1[Type]</f>
        <v>0</v>
      </c>
    </row>
    <row r="147" spans="2:6" x14ac:dyDescent="0.25">
      <c r="B147" s="1"/>
      <c r="C147" s="1"/>
      <c r="D147" s="32"/>
      <c r="E147" s="32"/>
      <c r="F147" s="1">
        <f>Tableau1[Type]</f>
        <v>0</v>
      </c>
    </row>
    <row r="148" spans="2:6" x14ac:dyDescent="0.25">
      <c r="B148" s="1"/>
      <c r="C148" s="1"/>
      <c r="D148" s="32"/>
      <c r="E148" s="32"/>
      <c r="F148" s="1">
        <f>Tableau1[Type]</f>
        <v>0</v>
      </c>
    </row>
    <row r="149" spans="2:6" x14ac:dyDescent="0.25">
      <c r="B149" s="1"/>
      <c r="C149" s="1"/>
      <c r="D149" s="32"/>
      <c r="E149" s="32"/>
      <c r="F149" s="1">
        <f>Tableau1[Type]</f>
        <v>0</v>
      </c>
    </row>
    <row r="150" spans="2:6" x14ac:dyDescent="0.25">
      <c r="B150" s="1"/>
      <c r="C150" s="1"/>
      <c r="D150" s="32"/>
      <c r="E150" s="32"/>
      <c r="F150" s="1">
        <f>Tableau1[Type]</f>
        <v>0</v>
      </c>
    </row>
    <row r="151" spans="2:6" x14ac:dyDescent="0.25">
      <c r="B151" s="1"/>
      <c r="C151" s="1"/>
      <c r="D151" s="32"/>
      <c r="E151" s="32"/>
      <c r="F151" s="1">
        <f>Tableau1[Type]</f>
        <v>0</v>
      </c>
    </row>
    <row r="152" spans="2:6" x14ac:dyDescent="0.25">
      <c r="B152" s="1"/>
      <c r="C152" s="1"/>
      <c r="D152" s="32"/>
      <c r="E152" s="32"/>
      <c r="F152" s="1">
        <f>Tableau1[Type]</f>
        <v>0</v>
      </c>
    </row>
    <row r="153" spans="2:6" x14ac:dyDescent="0.25">
      <c r="B153" s="1"/>
      <c r="C153" s="1"/>
      <c r="D153" s="32"/>
      <c r="E153" s="32"/>
      <c r="F153" s="1">
        <f>Tableau1[Type]</f>
        <v>0</v>
      </c>
    </row>
    <row r="154" spans="2:6" x14ac:dyDescent="0.25">
      <c r="B154" s="1"/>
      <c r="C154" s="1"/>
      <c r="D154" s="32"/>
      <c r="E154" s="32"/>
      <c r="F154" s="1">
        <f>Tableau1[Type]</f>
        <v>0</v>
      </c>
    </row>
    <row r="155" spans="2:6" x14ac:dyDescent="0.25">
      <c r="B155" s="1"/>
      <c r="C155" s="1"/>
      <c r="D155" s="32"/>
      <c r="E155" s="32"/>
      <c r="F155" s="1">
        <f>Tableau1[Type]</f>
        <v>0</v>
      </c>
    </row>
    <row r="156" spans="2:6" x14ac:dyDescent="0.25">
      <c r="B156" s="1"/>
      <c r="C156" s="1"/>
      <c r="D156" s="32"/>
      <c r="E156" s="32"/>
      <c r="F156" s="1">
        <f>Tableau1[Type]</f>
        <v>0</v>
      </c>
    </row>
    <row r="157" spans="2:6" x14ac:dyDescent="0.25">
      <c r="B157" s="1"/>
      <c r="C157" s="1"/>
      <c r="D157" s="32"/>
      <c r="E157" s="32"/>
      <c r="F157" s="1">
        <f>Tableau1[Type]</f>
        <v>0</v>
      </c>
    </row>
    <row r="158" spans="2:6" x14ac:dyDescent="0.25">
      <c r="B158" s="1"/>
      <c r="C158" s="1"/>
      <c r="D158" s="32"/>
      <c r="E158" s="32"/>
      <c r="F158" s="1">
        <f>Tableau1[Type]</f>
        <v>0</v>
      </c>
    </row>
    <row r="159" spans="2:6" x14ac:dyDescent="0.25">
      <c r="B159" s="1"/>
      <c r="C159" s="1"/>
      <c r="D159" s="32"/>
      <c r="E159" s="32"/>
      <c r="F159" s="1">
        <f>Tableau1[Type]</f>
        <v>0</v>
      </c>
    </row>
    <row r="160" spans="2:6" x14ac:dyDescent="0.25">
      <c r="B160" s="1"/>
      <c r="C160" s="1"/>
      <c r="D160" s="32"/>
      <c r="E160" s="32"/>
      <c r="F160" s="1">
        <f>Tableau1[Type]</f>
        <v>0</v>
      </c>
    </row>
    <row r="161" spans="2:6" x14ac:dyDescent="0.25">
      <c r="B161" s="1"/>
      <c r="C161" s="1"/>
      <c r="D161" s="32"/>
      <c r="E161" s="32"/>
      <c r="F161" s="1">
        <f>Tableau1[Type]</f>
        <v>0</v>
      </c>
    </row>
    <row r="162" spans="2:6" x14ac:dyDescent="0.25">
      <c r="B162" s="1"/>
      <c r="C162" s="1"/>
      <c r="D162" s="32"/>
      <c r="E162" s="32"/>
      <c r="F162" s="1">
        <f>Tableau1[Type]</f>
        <v>0</v>
      </c>
    </row>
    <row r="163" spans="2:6" x14ac:dyDescent="0.25">
      <c r="B163" s="1"/>
      <c r="C163" s="1"/>
      <c r="D163" s="32"/>
      <c r="E163" s="32"/>
      <c r="F163" s="1">
        <f>Tableau1[Type]</f>
        <v>0</v>
      </c>
    </row>
    <row r="164" spans="2:6" x14ac:dyDescent="0.25">
      <c r="B164" s="1"/>
      <c r="C164" s="1"/>
      <c r="D164" s="32"/>
      <c r="E164" s="32"/>
      <c r="F164" s="1">
        <f>Tableau1[Type]</f>
        <v>0</v>
      </c>
    </row>
    <row r="165" spans="2:6" x14ac:dyDescent="0.25">
      <c r="B165" s="1"/>
      <c r="C165" s="1"/>
      <c r="D165" s="32"/>
      <c r="E165" s="32"/>
      <c r="F165" s="1">
        <f>Tableau1[Type]</f>
        <v>0</v>
      </c>
    </row>
    <row r="166" spans="2:6" x14ac:dyDescent="0.25">
      <c r="B166" s="1"/>
      <c r="C166" s="1"/>
      <c r="D166" s="32"/>
      <c r="E166" s="32"/>
      <c r="F166" s="1">
        <f>Tableau1[Type]</f>
        <v>0</v>
      </c>
    </row>
    <row r="167" spans="2:6" x14ac:dyDescent="0.25">
      <c r="B167" s="1"/>
      <c r="C167" s="1"/>
      <c r="D167" s="32"/>
      <c r="E167" s="32"/>
      <c r="F167" s="1">
        <f>Tableau1[Type]</f>
        <v>0</v>
      </c>
    </row>
    <row r="168" spans="2:6" x14ac:dyDescent="0.25">
      <c r="B168" s="1"/>
      <c r="C168" s="1"/>
      <c r="D168" s="32"/>
      <c r="E168" s="32"/>
      <c r="F168" s="1">
        <f>Tableau1[Type]</f>
        <v>0</v>
      </c>
    </row>
    <row r="169" spans="2:6" x14ac:dyDescent="0.25">
      <c r="B169" s="1"/>
      <c r="C169" s="1"/>
      <c r="D169" s="32"/>
      <c r="E169" s="32"/>
      <c r="F169" s="1">
        <f>Tableau1[Type]</f>
        <v>0</v>
      </c>
    </row>
    <row r="170" spans="2:6" x14ac:dyDescent="0.25">
      <c r="B170" s="1"/>
      <c r="C170" s="1"/>
      <c r="D170" s="32"/>
      <c r="E170" s="32"/>
      <c r="F170" s="1">
        <f>Tableau1[Type]</f>
        <v>0</v>
      </c>
    </row>
    <row r="171" spans="2:6" x14ac:dyDescent="0.25">
      <c r="B171" s="1"/>
      <c r="C171" s="1"/>
      <c r="D171" s="32"/>
      <c r="E171" s="32"/>
      <c r="F171" s="1">
        <f>Tableau1[Type]</f>
        <v>0</v>
      </c>
    </row>
    <row r="172" spans="2:6" x14ac:dyDescent="0.25">
      <c r="B172" s="1"/>
      <c r="C172" s="1"/>
      <c r="D172" s="32"/>
      <c r="E172" s="32"/>
      <c r="F172" s="1">
        <f>Tableau1[Type]</f>
        <v>0</v>
      </c>
    </row>
    <row r="173" spans="2:6" x14ac:dyDescent="0.25">
      <c r="B173" s="1"/>
      <c r="C173" s="1"/>
      <c r="D173" s="32"/>
      <c r="E173" s="32"/>
      <c r="F173" s="1">
        <f>Tableau1[Type]</f>
        <v>0</v>
      </c>
    </row>
    <row r="174" spans="2:6" x14ac:dyDescent="0.25">
      <c r="B174" s="1"/>
      <c r="C174" s="1"/>
      <c r="D174" s="32"/>
      <c r="E174" s="32"/>
      <c r="F174" s="1">
        <f>Tableau1[Type]</f>
        <v>0</v>
      </c>
    </row>
    <row r="175" spans="2:6" x14ac:dyDescent="0.25">
      <c r="B175" s="1"/>
      <c r="C175" s="1"/>
      <c r="D175" s="32"/>
      <c r="E175" s="32"/>
      <c r="F175" s="1">
        <f>Tableau1[Type]</f>
        <v>0</v>
      </c>
    </row>
    <row r="176" spans="2:6" x14ac:dyDescent="0.25">
      <c r="B176" s="1"/>
      <c r="C176" s="1"/>
      <c r="D176" s="32"/>
      <c r="E176" s="32"/>
      <c r="F176" s="1">
        <f>Tableau1[Type]</f>
        <v>0</v>
      </c>
    </row>
    <row r="177" spans="2:6" x14ac:dyDescent="0.25">
      <c r="B177" s="1"/>
      <c r="C177" s="1"/>
      <c r="D177" s="32"/>
      <c r="E177" s="32"/>
      <c r="F177" s="1">
        <f>Tableau1[Type]</f>
        <v>0</v>
      </c>
    </row>
    <row r="178" spans="2:6" x14ac:dyDescent="0.25">
      <c r="B178" s="1"/>
      <c r="C178" s="1"/>
      <c r="D178" s="32"/>
      <c r="E178" s="32"/>
      <c r="F178" s="1">
        <f>Tableau1[Type]</f>
        <v>0</v>
      </c>
    </row>
    <row r="179" spans="2:6" x14ac:dyDescent="0.25">
      <c r="B179" s="1"/>
      <c r="C179" s="1"/>
      <c r="D179" s="32"/>
      <c r="E179" s="32"/>
      <c r="F179" s="1">
        <f>Tableau1[Type]</f>
        <v>0</v>
      </c>
    </row>
    <row r="180" spans="2:6" x14ac:dyDescent="0.25">
      <c r="B180" s="1"/>
      <c r="C180" s="1"/>
      <c r="D180" s="32"/>
      <c r="E180" s="32"/>
      <c r="F180" s="1">
        <f>Tableau1[Type]</f>
        <v>0</v>
      </c>
    </row>
    <row r="181" spans="2:6" x14ac:dyDescent="0.25">
      <c r="B181" s="1"/>
      <c r="C181" s="1"/>
      <c r="D181" s="32"/>
      <c r="E181" s="32"/>
      <c r="F181" s="1">
        <f>Tableau1[Type]</f>
        <v>0</v>
      </c>
    </row>
    <row r="182" spans="2:6" x14ac:dyDescent="0.25">
      <c r="B182" s="1"/>
      <c r="C182" s="1"/>
      <c r="D182" s="32"/>
      <c r="E182" s="32"/>
      <c r="F182" s="1">
        <f>Tableau1[Type]</f>
        <v>0</v>
      </c>
    </row>
    <row r="183" spans="2:6" x14ac:dyDescent="0.25">
      <c r="B183" s="1"/>
      <c r="C183" s="1"/>
      <c r="D183" s="32"/>
      <c r="E183" s="32"/>
      <c r="F183" s="1">
        <f>Tableau1[Type]</f>
        <v>0</v>
      </c>
    </row>
    <row r="184" spans="2:6" x14ac:dyDescent="0.25">
      <c r="B184" s="1"/>
      <c r="C184" s="1"/>
      <c r="D184" s="32"/>
      <c r="E184" s="32"/>
      <c r="F184" s="1">
        <f>Tableau1[Type]</f>
        <v>0</v>
      </c>
    </row>
    <row r="185" spans="2:6" x14ac:dyDescent="0.25">
      <c r="B185" s="1"/>
      <c r="C185" s="1"/>
      <c r="D185" s="32"/>
      <c r="E185" s="32"/>
      <c r="F185" s="1">
        <f>Tableau1[Type]</f>
        <v>0</v>
      </c>
    </row>
    <row r="186" spans="2:6" x14ac:dyDescent="0.25">
      <c r="B186" s="1"/>
      <c r="C186" s="1"/>
      <c r="D186" s="32"/>
      <c r="E186" s="32"/>
      <c r="F186" s="1">
        <f>Tableau1[Type]</f>
        <v>0</v>
      </c>
    </row>
    <row r="187" spans="2:6" x14ac:dyDescent="0.25">
      <c r="B187" s="1"/>
      <c r="C187" s="1"/>
      <c r="D187" s="32"/>
      <c r="E187" s="32"/>
      <c r="F187" s="1">
        <f>Tableau1[Type]</f>
        <v>0</v>
      </c>
    </row>
    <row r="188" spans="2:6" x14ac:dyDescent="0.25">
      <c r="B188" s="1"/>
      <c r="C188" s="1"/>
      <c r="D188" s="32"/>
      <c r="E188" s="32"/>
      <c r="F188" s="1">
        <f>Tableau1[Type]</f>
        <v>0</v>
      </c>
    </row>
    <row r="189" spans="2:6" x14ac:dyDescent="0.25">
      <c r="B189" s="1"/>
      <c r="C189" s="1"/>
      <c r="D189" s="32"/>
      <c r="E189" s="32"/>
      <c r="F189" s="1">
        <f>Tableau1[Type]</f>
        <v>0</v>
      </c>
    </row>
    <row r="190" spans="2:6" x14ac:dyDescent="0.25">
      <c r="B190" s="1"/>
      <c r="C190" s="1"/>
      <c r="D190" s="32"/>
      <c r="E190" s="32"/>
      <c r="F190" s="1">
        <f>Tableau1[Type]</f>
        <v>0</v>
      </c>
    </row>
    <row r="191" spans="2:6" x14ac:dyDescent="0.25">
      <c r="B191" s="1"/>
      <c r="C191" s="1"/>
      <c r="D191" s="32"/>
      <c r="E191" s="32"/>
      <c r="F191" s="1">
        <f>Tableau1[Type]</f>
        <v>0</v>
      </c>
    </row>
    <row r="192" spans="2:6" x14ac:dyDescent="0.25">
      <c r="B192" s="1"/>
      <c r="C192" s="1"/>
      <c r="D192" s="32"/>
      <c r="E192" s="32"/>
      <c r="F192" s="1">
        <f>Tableau1[Type]</f>
        <v>0</v>
      </c>
    </row>
    <row r="193" spans="2:6" x14ac:dyDescent="0.25">
      <c r="B193" s="1"/>
      <c r="C193" s="1"/>
      <c r="D193" s="32"/>
      <c r="E193" s="32"/>
      <c r="F193" s="1">
        <f>Tableau1[Type]</f>
        <v>0</v>
      </c>
    </row>
    <row r="194" spans="2:6" x14ac:dyDescent="0.25">
      <c r="B194" s="1"/>
      <c r="C194" s="1"/>
      <c r="D194" s="32"/>
      <c r="E194" s="32"/>
      <c r="F194" s="1">
        <f>Tableau1[Type]</f>
        <v>0</v>
      </c>
    </row>
    <row r="195" spans="2:6" x14ac:dyDescent="0.25">
      <c r="B195" s="1"/>
      <c r="C195" s="1"/>
      <c r="D195" s="32"/>
      <c r="E195" s="32"/>
      <c r="F195" s="1">
        <f>Tableau1[Type]</f>
        <v>0</v>
      </c>
    </row>
    <row r="196" spans="2:6" x14ac:dyDescent="0.25">
      <c r="B196" s="1"/>
      <c r="C196" s="1"/>
      <c r="D196" s="32"/>
      <c r="E196" s="32"/>
      <c r="F196" s="1">
        <f>Tableau1[Type]</f>
        <v>0</v>
      </c>
    </row>
    <row r="197" spans="2:6" x14ac:dyDescent="0.25">
      <c r="B197" s="1"/>
      <c r="C197" s="1"/>
      <c r="D197" s="32"/>
      <c r="E197" s="32"/>
      <c r="F197" s="1">
        <f>Tableau1[Type]</f>
        <v>0</v>
      </c>
    </row>
    <row r="198" spans="2:6" x14ac:dyDescent="0.25">
      <c r="B198" s="1"/>
      <c r="C198" s="1"/>
      <c r="D198" s="32"/>
      <c r="E198" s="32"/>
      <c r="F198" s="1">
        <f>Tableau1[Type]</f>
        <v>0</v>
      </c>
    </row>
    <row r="199" spans="2:6" x14ac:dyDescent="0.25">
      <c r="B199" s="1"/>
      <c r="C199" s="1"/>
      <c r="D199" s="32"/>
      <c r="E199" s="32"/>
      <c r="F199" s="1">
        <f>Tableau1[Type]</f>
        <v>0</v>
      </c>
    </row>
    <row r="200" spans="2:6" x14ac:dyDescent="0.25">
      <c r="B200" s="1"/>
      <c r="C200" s="1"/>
      <c r="D200" s="32"/>
      <c r="E200" s="32"/>
      <c r="F200" s="1">
        <f>Tableau1[Type]</f>
        <v>0</v>
      </c>
    </row>
    <row r="201" spans="2:6" x14ac:dyDescent="0.25">
      <c r="B201" s="1"/>
      <c r="C201" s="1"/>
      <c r="D201" s="32"/>
      <c r="E201" s="32"/>
      <c r="F201" s="1">
        <f>Tableau1[Type]</f>
        <v>0</v>
      </c>
    </row>
    <row r="202" spans="2:6" x14ac:dyDescent="0.25">
      <c r="B202" s="1"/>
      <c r="C202" s="1"/>
      <c r="D202" s="32"/>
      <c r="E202" s="32"/>
      <c r="F202" s="1">
        <f>Tableau1[Type]</f>
        <v>0</v>
      </c>
    </row>
    <row r="203" spans="2:6" x14ac:dyDescent="0.25">
      <c r="B203" s="1"/>
      <c r="C203" s="1"/>
      <c r="D203" s="32"/>
      <c r="E203" s="32"/>
      <c r="F203" s="1">
        <f>Tableau1[Type]</f>
        <v>0</v>
      </c>
    </row>
    <row r="204" spans="2:6" x14ac:dyDescent="0.25">
      <c r="B204" s="1"/>
      <c r="C204" s="1"/>
      <c r="D204" s="32"/>
      <c r="E204" s="32"/>
      <c r="F204" s="1">
        <f>Tableau1[Type]</f>
        <v>0</v>
      </c>
    </row>
    <row r="205" spans="2:6" x14ac:dyDescent="0.25">
      <c r="B205" s="1"/>
      <c r="C205" s="1"/>
      <c r="D205" s="32"/>
      <c r="E205" s="32"/>
      <c r="F205" s="1">
        <f>Tableau1[Type]</f>
        <v>0</v>
      </c>
    </row>
    <row r="206" spans="2:6" x14ac:dyDescent="0.25">
      <c r="B206" s="1"/>
      <c r="C206" s="1"/>
      <c r="D206" s="32"/>
      <c r="E206" s="32"/>
      <c r="F206" s="1">
        <f>Tableau1[Type]</f>
        <v>0</v>
      </c>
    </row>
    <row r="207" spans="2:6" x14ac:dyDescent="0.25">
      <c r="B207" s="1"/>
      <c r="C207" s="1"/>
      <c r="D207" s="32"/>
      <c r="E207" s="32"/>
      <c r="F207" s="1">
        <f>Tableau1[Type]</f>
        <v>0</v>
      </c>
    </row>
    <row r="208" spans="2:6" x14ac:dyDescent="0.25">
      <c r="B208" s="1"/>
      <c r="C208" s="1"/>
      <c r="D208" s="32"/>
      <c r="E208" s="32"/>
      <c r="F208" s="1">
        <f>Tableau1[Type]</f>
        <v>0</v>
      </c>
    </row>
    <row r="209" spans="2:6" x14ac:dyDescent="0.25">
      <c r="B209" s="1"/>
      <c r="C209" s="1"/>
      <c r="D209" s="32"/>
      <c r="E209" s="32"/>
      <c r="F209" s="1">
        <f>Tableau1[Type]</f>
        <v>0</v>
      </c>
    </row>
    <row r="210" spans="2:6" x14ac:dyDescent="0.25">
      <c r="B210" s="1"/>
      <c r="C210" s="1"/>
      <c r="D210" s="32"/>
      <c r="E210" s="32"/>
      <c r="F210" s="1">
        <f>Tableau1[Type]</f>
        <v>0</v>
      </c>
    </row>
    <row r="211" spans="2:6" x14ac:dyDescent="0.25">
      <c r="B211" s="1"/>
      <c r="C211" s="1"/>
      <c r="D211" s="32"/>
      <c r="E211" s="32"/>
      <c r="F211" s="1">
        <f>Tableau1[Type]</f>
        <v>0</v>
      </c>
    </row>
    <row r="212" spans="2:6" x14ac:dyDescent="0.25">
      <c r="B212" s="1"/>
      <c r="C212" s="1"/>
      <c r="D212" s="32"/>
      <c r="E212" s="32"/>
      <c r="F212" s="1">
        <f>Tableau1[Type]</f>
        <v>0</v>
      </c>
    </row>
    <row r="213" spans="2:6" x14ac:dyDescent="0.25">
      <c r="B213" s="1"/>
      <c r="C213" s="1"/>
      <c r="D213" s="32"/>
      <c r="E213" s="32"/>
      <c r="F213" s="1">
        <f>Tableau1[Type]</f>
        <v>0</v>
      </c>
    </row>
    <row r="214" spans="2:6" x14ac:dyDescent="0.25">
      <c r="B214" s="1"/>
      <c r="C214" s="1"/>
      <c r="D214" s="32"/>
      <c r="E214" s="32"/>
      <c r="F214" s="1">
        <f>Tableau1[Type]</f>
        <v>0</v>
      </c>
    </row>
    <row r="215" spans="2:6" x14ac:dyDescent="0.25">
      <c r="B215" s="1"/>
      <c r="C215" s="1"/>
      <c r="D215" s="32"/>
      <c r="E215" s="32"/>
      <c r="F215" s="1">
        <f>Tableau1[Type]</f>
        <v>0</v>
      </c>
    </row>
    <row r="216" spans="2:6" x14ac:dyDescent="0.25">
      <c r="B216" s="1"/>
      <c r="C216" s="1"/>
      <c r="D216" s="32"/>
      <c r="E216" s="32"/>
      <c r="F216" s="1">
        <f>Tableau1[Type]</f>
        <v>0</v>
      </c>
    </row>
    <row r="217" spans="2:6" x14ac:dyDescent="0.25">
      <c r="B217" s="1"/>
      <c r="C217" s="1"/>
      <c r="D217" s="32"/>
      <c r="E217" s="32"/>
      <c r="F217" s="1">
        <f>Tableau1[Type]</f>
        <v>0</v>
      </c>
    </row>
    <row r="218" spans="2:6" x14ac:dyDescent="0.25">
      <c r="B218" s="1"/>
      <c r="C218" s="1"/>
      <c r="D218" s="32"/>
      <c r="E218" s="32"/>
      <c r="F218" s="1">
        <f>Tableau1[Type]</f>
        <v>0</v>
      </c>
    </row>
    <row r="219" spans="2:6" x14ac:dyDescent="0.25">
      <c r="B219" s="1"/>
      <c r="C219" s="1"/>
      <c r="D219" s="32"/>
      <c r="E219" s="32"/>
      <c r="F219" s="1">
        <f>Tableau1[Type]</f>
        <v>0</v>
      </c>
    </row>
    <row r="220" spans="2:6" x14ac:dyDescent="0.25">
      <c r="B220" s="1"/>
      <c r="C220" s="1"/>
      <c r="D220" s="32"/>
      <c r="E220" s="32"/>
      <c r="F220" s="1">
        <f>Tableau1[Type]</f>
        <v>0</v>
      </c>
    </row>
    <row r="221" spans="2:6" x14ac:dyDescent="0.25">
      <c r="B221" s="1"/>
      <c r="C221" s="1"/>
      <c r="D221" s="32"/>
      <c r="E221" s="32"/>
      <c r="F221" s="1">
        <f>Tableau1[Type]</f>
        <v>0</v>
      </c>
    </row>
    <row r="222" spans="2:6" x14ac:dyDescent="0.25">
      <c r="B222" s="1"/>
      <c r="C222" s="1"/>
      <c r="D222" s="32"/>
      <c r="E222" s="32"/>
      <c r="F222" s="1">
        <f>Tableau1[Type]</f>
        <v>0</v>
      </c>
    </row>
    <row r="223" spans="2:6" x14ac:dyDescent="0.25">
      <c r="B223" s="1"/>
      <c r="C223" s="1"/>
      <c r="D223" s="32"/>
      <c r="E223" s="32"/>
      <c r="F223" s="1">
        <f>Tableau1[Type]</f>
        <v>0</v>
      </c>
    </row>
    <row r="224" spans="2:6" x14ac:dyDescent="0.25">
      <c r="B224" s="1"/>
      <c r="C224" s="1"/>
      <c r="D224" s="32"/>
      <c r="E224" s="32"/>
      <c r="F224" s="1">
        <f>Tableau1[Type]</f>
        <v>0</v>
      </c>
    </row>
    <row r="225" spans="2:6" x14ac:dyDescent="0.25">
      <c r="B225" s="1"/>
      <c r="C225" s="1"/>
      <c r="D225" s="32"/>
      <c r="E225" s="32"/>
      <c r="F225" s="1">
        <f>Tableau1[Type]</f>
        <v>0</v>
      </c>
    </row>
    <row r="226" spans="2:6" x14ac:dyDescent="0.25">
      <c r="B226" s="1"/>
      <c r="C226" s="1"/>
      <c r="D226" s="32"/>
      <c r="E226" s="32"/>
      <c r="F226" s="1">
        <f>Tableau1[Type]</f>
        <v>0</v>
      </c>
    </row>
    <row r="227" spans="2:6" x14ac:dyDescent="0.25">
      <c r="B227" s="1"/>
      <c r="C227" s="1"/>
      <c r="D227" s="32"/>
      <c r="E227" s="32"/>
      <c r="F227" s="1">
        <f>Tableau1[Type]</f>
        <v>0</v>
      </c>
    </row>
    <row r="228" spans="2:6" x14ac:dyDescent="0.25">
      <c r="B228" s="1"/>
      <c r="C228" s="1"/>
      <c r="D228" s="32"/>
      <c r="E228" s="32"/>
      <c r="F228" s="1">
        <f>Tableau1[Type]</f>
        <v>0</v>
      </c>
    </row>
    <row r="229" spans="2:6" x14ac:dyDescent="0.25">
      <c r="B229" s="1"/>
      <c r="C229" s="1"/>
      <c r="D229" s="32"/>
      <c r="E229" s="32"/>
      <c r="F229" s="1">
        <f>Tableau1[Type]</f>
        <v>0</v>
      </c>
    </row>
    <row r="230" spans="2:6" x14ac:dyDescent="0.25">
      <c r="B230" s="1"/>
      <c r="C230" s="1"/>
      <c r="D230" s="32"/>
      <c r="E230" s="32"/>
      <c r="F230" s="1">
        <f>Tableau1[Type]</f>
        <v>0</v>
      </c>
    </row>
    <row r="231" spans="2:6" x14ac:dyDescent="0.25">
      <c r="B231" s="1"/>
      <c r="C231" s="1"/>
      <c r="D231" s="32"/>
      <c r="E231" s="32"/>
      <c r="F231" s="1">
        <f>Tableau1[Type]</f>
        <v>0</v>
      </c>
    </row>
    <row r="232" spans="2:6" x14ac:dyDescent="0.25">
      <c r="B232" s="1"/>
      <c r="C232" s="1"/>
      <c r="D232" s="32"/>
      <c r="E232" s="32"/>
      <c r="F232" s="1">
        <f>Tableau1[Type]</f>
        <v>0</v>
      </c>
    </row>
    <row r="233" spans="2:6" x14ac:dyDescent="0.25">
      <c r="B233" s="1"/>
      <c r="C233" s="1"/>
      <c r="D233" s="32"/>
      <c r="E233" s="32"/>
      <c r="F233" s="1">
        <f>Tableau1[Type]</f>
        <v>0</v>
      </c>
    </row>
    <row r="234" spans="2:6" x14ac:dyDescent="0.25">
      <c r="B234" s="1"/>
      <c r="C234" s="1"/>
      <c r="D234" s="32"/>
      <c r="E234" s="32"/>
      <c r="F234" s="1">
        <f>Tableau1[Type]</f>
        <v>0</v>
      </c>
    </row>
    <row r="235" spans="2:6" x14ac:dyDescent="0.25">
      <c r="B235" s="1"/>
      <c r="C235" s="1"/>
      <c r="D235" s="32"/>
      <c r="E235" s="32"/>
      <c r="F235" s="1">
        <f>Tableau1[Type]</f>
        <v>0</v>
      </c>
    </row>
    <row r="236" spans="2:6" x14ac:dyDescent="0.25">
      <c r="B236" s="1"/>
      <c r="C236" s="1"/>
      <c r="D236" s="32"/>
      <c r="E236" s="32"/>
      <c r="F236" s="1">
        <f>Tableau1[Type]</f>
        <v>0</v>
      </c>
    </row>
    <row r="237" spans="2:6" x14ac:dyDescent="0.25">
      <c r="B237" s="1"/>
      <c r="C237" s="1"/>
      <c r="D237" s="32"/>
      <c r="E237" s="32"/>
      <c r="F237" s="1">
        <f>Tableau1[Type]</f>
        <v>0</v>
      </c>
    </row>
    <row r="238" spans="2:6" x14ac:dyDescent="0.25">
      <c r="B238" s="1"/>
      <c r="C238" s="1"/>
      <c r="D238" s="32"/>
      <c r="E238" s="32"/>
      <c r="F238" s="1">
        <f>Tableau1[Type]</f>
        <v>0</v>
      </c>
    </row>
    <row r="239" spans="2:6" x14ac:dyDescent="0.25">
      <c r="B239" s="1"/>
      <c r="C239" s="1"/>
      <c r="D239" s="32"/>
      <c r="E239" s="32"/>
      <c r="F239" s="1">
        <f>Tableau1[Type]</f>
        <v>0</v>
      </c>
    </row>
    <row r="240" spans="2:6" x14ac:dyDescent="0.25">
      <c r="B240" s="1"/>
      <c r="C240" s="1"/>
      <c r="D240" s="32"/>
      <c r="E240" s="32"/>
      <c r="F240" s="1">
        <f>Tableau1[Type]</f>
        <v>0</v>
      </c>
    </row>
    <row r="241" spans="2:6" x14ac:dyDescent="0.25">
      <c r="B241" s="1"/>
      <c r="C241" s="1"/>
      <c r="D241" s="32"/>
      <c r="E241" s="32"/>
      <c r="F241" s="1">
        <f>Tableau1[Type]</f>
        <v>0</v>
      </c>
    </row>
    <row r="242" spans="2:6" x14ac:dyDescent="0.25">
      <c r="B242" s="1"/>
      <c r="C242" s="1"/>
      <c r="D242" s="32"/>
      <c r="E242" s="32"/>
      <c r="F242" s="1">
        <f>Tableau1[Type]</f>
        <v>0</v>
      </c>
    </row>
    <row r="243" spans="2:6" x14ac:dyDescent="0.25">
      <c r="B243" s="1"/>
      <c r="C243" s="1"/>
      <c r="D243" s="32"/>
      <c r="E243" s="32"/>
      <c r="F243" s="1">
        <f>Tableau1[Type]</f>
        <v>0</v>
      </c>
    </row>
    <row r="244" spans="2:6" x14ac:dyDescent="0.25">
      <c r="B244" s="1"/>
      <c r="C244" s="1"/>
      <c r="D244" s="32"/>
      <c r="E244" s="32"/>
      <c r="F244" s="1">
        <f>Tableau1[Type]</f>
        <v>0</v>
      </c>
    </row>
    <row r="245" spans="2:6" x14ac:dyDescent="0.25">
      <c r="B245" s="1"/>
      <c r="C245" s="1"/>
      <c r="D245" s="32"/>
      <c r="E245" s="32"/>
      <c r="F245" s="1">
        <f>Tableau1[Type]</f>
        <v>0</v>
      </c>
    </row>
    <row r="246" spans="2:6" x14ac:dyDescent="0.25">
      <c r="B246" s="1"/>
      <c r="C246" s="1"/>
      <c r="D246" s="32"/>
      <c r="E246" s="32"/>
      <c r="F246" s="1">
        <f>Tableau1[Type]</f>
        <v>0</v>
      </c>
    </row>
    <row r="247" spans="2:6" x14ac:dyDescent="0.25">
      <c r="B247" s="1"/>
      <c r="C247" s="1"/>
      <c r="D247" s="32"/>
      <c r="E247" s="32"/>
      <c r="F247" s="1">
        <f>Tableau1[Type]</f>
        <v>0</v>
      </c>
    </row>
    <row r="248" spans="2:6" x14ac:dyDescent="0.25">
      <c r="B248" s="1"/>
      <c r="C248" s="1"/>
      <c r="D248" s="32"/>
      <c r="E248" s="32"/>
      <c r="F248" s="1">
        <f>Tableau1[Type]</f>
        <v>0</v>
      </c>
    </row>
    <row r="249" spans="2:6" x14ac:dyDescent="0.25">
      <c r="B249" s="1"/>
      <c r="C249" s="1"/>
      <c r="D249" s="32"/>
      <c r="E249" s="32"/>
      <c r="F249" s="1">
        <f>Tableau1[Type]</f>
        <v>0</v>
      </c>
    </row>
    <row r="250" spans="2:6" x14ac:dyDescent="0.25">
      <c r="B250" s="1"/>
      <c r="C250" s="1"/>
      <c r="D250" s="32"/>
      <c r="E250" s="32"/>
      <c r="F250" s="1">
        <f>Tableau1[Type]</f>
        <v>0</v>
      </c>
    </row>
    <row r="251" spans="2:6" x14ac:dyDescent="0.25">
      <c r="B251" s="1"/>
      <c r="C251" s="1"/>
      <c r="D251" s="32"/>
      <c r="E251" s="32"/>
      <c r="F251" s="1">
        <f>Tableau1[Type]</f>
        <v>0</v>
      </c>
    </row>
    <row r="252" spans="2:6" x14ac:dyDescent="0.25">
      <c r="B252" s="1"/>
      <c r="C252" s="1"/>
      <c r="D252" s="32"/>
      <c r="E252" s="32"/>
      <c r="F252" s="1">
        <f>Tableau1[Type]</f>
        <v>0</v>
      </c>
    </row>
    <row r="253" spans="2:6" x14ac:dyDescent="0.25">
      <c r="B253" s="1"/>
      <c r="C253" s="1"/>
      <c r="D253" s="32"/>
      <c r="E253" s="32"/>
      <c r="F253" s="1">
        <f>Tableau1[Type]</f>
        <v>0</v>
      </c>
    </row>
    <row r="254" spans="2:6" x14ac:dyDescent="0.25">
      <c r="B254" s="1"/>
      <c r="C254" s="1"/>
      <c r="D254" s="32"/>
      <c r="E254" s="32"/>
      <c r="F254" s="1">
        <f>Tableau1[Type]</f>
        <v>0</v>
      </c>
    </row>
    <row r="255" spans="2:6" x14ac:dyDescent="0.25">
      <c r="B255" s="1"/>
      <c r="C255" s="1"/>
      <c r="D255" s="32"/>
      <c r="E255" s="32"/>
      <c r="F255" s="1">
        <f>Tableau1[Type]</f>
        <v>0</v>
      </c>
    </row>
    <row r="256" spans="2:6" x14ac:dyDescent="0.25">
      <c r="B256" s="1"/>
      <c r="C256" s="1"/>
      <c r="D256" s="32"/>
      <c r="E256" s="32"/>
      <c r="F256" s="1">
        <f>Tableau1[Type]</f>
        <v>0</v>
      </c>
    </row>
    <row r="257" spans="2:6" x14ac:dyDescent="0.25">
      <c r="B257" s="1"/>
      <c r="C257" s="1"/>
      <c r="D257" s="32"/>
      <c r="E257" s="32"/>
      <c r="F257" s="1">
        <f>Tableau1[Type]</f>
        <v>0</v>
      </c>
    </row>
    <row r="258" spans="2:6" x14ac:dyDescent="0.25">
      <c r="B258" s="1"/>
      <c r="C258" s="1"/>
      <c r="D258" s="32"/>
      <c r="E258" s="32"/>
      <c r="F258" s="1">
        <f>Tableau1[Type]</f>
        <v>0</v>
      </c>
    </row>
    <row r="259" spans="2:6" x14ac:dyDescent="0.25">
      <c r="B259" s="1"/>
      <c r="C259" s="1"/>
      <c r="D259" s="32"/>
      <c r="E259" s="32"/>
      <c r="F259" s="1">
        <f>Tableau1[Type]</f>
        <v>0</v>
      </c>
    </row>
    <row r="260" spans="2:6" x14ac:dyDescent="0.25">
      <c r="B260" s="1"/>
      <c r="C260" s="1"/>
      <c r="D260" s="32"/>
      <c r="E260" s="32"/>
      <c r="F260" s="1">
        <f>Tableau1[Type]</f>
        <v>0</v>
      </c>
    </row>
    <row r="261" spans="2:6" x14ac:dyDescent="0.25">
      <c r="B261" s="1"/>
      <c r="C261" s="1"/>
      <c r="D261" s="32"/>
      <c r="E261" s="32"/>
      <c r="F261" s="1">
        <f>Tableau1[Type]</f>
        <v>0</v>
      </c>
    </row>
    <row r="262" spans="2:6" x14ac:dyDescent="0.25">
      <c r="B262" s="1"/>
      <c r="C262" s="1"/>
      <c r="D262" s="32"/>
      <c r="E262" s="32"/>
      <c r="F262" s="1">
        <f>Tableau1[Type]</f>
        <v>0</v>
      </c>
    </row>
    <row r="263" spans="2:6" x14ac:dyDescent="0.25">
      <c r="B263" s="1"/>
      <c r="C263" s="1"/>
      <c r="D263" s="32"/>
      <c r="E263" s="32"/>
      <c r="F263" s="1">
        <f>Tableau1[Type]</f>
        <v>0</v>
      </c>
    </row>
    <row r="264" spans="2:6" x14ac:dyDescent="0.25">
      <c r="B264" s="1"/>
      <c r="C264" s="1"/>
      <c r="D264" s="32"/>
      <c r="E264" s="32"/>
      <c r="F264" s="1">
        <f>Tableau1[Type]</f>
        <v>0</v>
      </c>
    </row>
    <row r="265" spans="2:6" x14ac:dyDescent="0.25">
      <c r="B265" s="1"/>
      <c r="C265" s="1"/>
      <c r="D265" s="32"/>
      <c r="E265" s="32"/>
      <c r="F265" s="1">
        <f>Tableau1[Type]</f>
        <v>0</v>
      </c>
    </row>
    <row r="266" spans="2:6" x14ac:dyDescent="0.25">
      <c r="B266" s="1"/>
      <c r="C266" s="1"/>
      <c r="D266" s="32"/>
      <c r="E266" s="32"/>
      <c r="F266" s="1">
        <f>Tableau1[Type]</f>
        <v>0</v>
      </c>
    </row>
    <row r="267" spans="2:6" x14ac:dyDescent="0.25">
      <c r="B267" s="1"/>
      <c r="C267" s="1"/>
      <c r="D267" s="32"/>
      <c r="E267" s="32"/>
      <c r="F267" s="1">
        <f>Tableau1[Type]</f>
        <v>0</v>
      </c>
    </row>
    <row r="268" spans="2:6" x14ac:dyDescent="0.25">
      <c r="B268" s="1"/>
      <c r="C268" s="1"/>
      <c r="D268" s="32"/>
      <c r="E268" s="32"/>
      <c r="F268" s="1">
        <f>Tableau1[Type]</f>
        <v>0</v>
      </c>
    </row>
    <row r="269" spans="2:6" x14ac:dyDescent="0.25">
      <c r="B269" s="1"/>
      <c r="C269" s="1"/>
      <c r="D269" s="32"/>
      <c r="E269" s="32"/>
      <c r="F269" s="1">
        <f>Tableau1[Type]</f>
        <v>0</v>
      </c>
    </row>
    <row r="270" spans="2:6" x14ac:dyDescent="0.25">
      <c r="B270" s="1"/>
      <c r="C270" s="1"/>
      <c r="D270" s="32"/>
      <c r="E270" s="32"/>
      <c r="F270" s="1">
        <f>Tableau1[Type]</f>
        <v>0</v>
      </c>
    </row>
    <row r="271" spans="2:6" x14ac:dyDescent="0.25">
      <c r="B271" s="1"/>
      <c r="C271" s="1"/>
      <c r="D271" s="32"/>
      <c r="E271" s="32"/>
      <c r="F271" s="1">
        <f>Tableau1[Type]</f>
        <v>0</v>
      </c>
    </row>
    <row r="272" spans="2:6" x14ac:dyDescent="0.25">
      <c r="B272" s="1"/>
      <c r="C272" s="1"/>
      <c r="D272" s="32"/>
      <c r="E272" s="32"/>
      <c r="F272" s="1">
        <f>Tableau1[Type]</f>
        <v>0</v>
      </c>
    </row>
    <row r="273" spans="2:6" x14ac:dyDescent="0.25">
      <c r="B273" s="1"/>
      <c r="C273" s="1"/>
      <c r="D273" s="32"/>
      <c r="E273" s="32"/>
      <c r="F273" s="1">
        <f>Tableau1[Type]</f>
        <v>0</v>
      </c>
    </row>
    <row r="274" spans="2:6" x14ac:dyDescent="0.25">
      <c r="B274" s="1"/>
      <c r="C274" s="1"/>
      <c r="D274" s="32"/>
      <c r="E274" s="32"/>
      <c r="F274" s="1">
        <f>Tableau1[Type]</f>
        <v>0</v>
      </c>
    </row>
    <row r="275" spans="2:6" x14ac:dyDescent="0.25">
      <c r="B275" s="1"/>
      <c r="C275" s="1"/>
      <c r="D275" s="32"/>
      <c r="E275" s="32"/>
      <c r="F275" s="1">
        <f>Tableau1[Type]</f>
        <v>0</v>
      </c>
    </row>
    <row r="276" spans="2:6" x14ac:dyDescent="0.25">
      <c r="B276" s="1"/>
      <c r="C276" s="1"/>
      <c r="D276" s="32"/>
      <c r="E276" s="32"/>
      <c r="F276" s="1">
        <f>Tableau1[Type]</f>
        <v>0</v>
      </c>
    </row>
    <row r="277" spans="2:6" x14ac:dyDescent="0.25">
      <c r="B277" s="1"/>
      <c r="C277" s="1"/>
      <c r="D277" s="32"/>
      <c r="E277" s="32"/>
      <c r="F277" s="1">
        <f>Tableau1[Type]</f>
        <v>0</v>
      </c>
    </row>
    <row r="278" spans="2:6" x14ac:dyDescent="0.25">
      <c r="B278" s="1"/>
      <c r="C278" s="1"/>
      <c r="D278" s="32"/>
      <c r="E278" s="32"/>
      <c r="F278" s="1">
        <f>Tableau1[Type]</f>
        <v>0</v>
      </c>
    </row>
    <row r="279" spans="2:6" x14ac:dyDescent="0.25">
      <c r="B279" s="1"/>
      <c r="C279" s="1"/>
      <c r="D279" s="32"/>
      <c r="E279" s="32"/>
      <c r="F279" s="1">
        <f>Tableau1[Type]</f>
        <v>0</v>
      </c>
    </row>
    <row r="280" spans="2:6" x14ac:dyDescent="0.25">
      <c r="B280" s="1"/>
      <c r="C280" s="1"/>
      <c r="D280" s="32"/>
      <c r="E280" s="32"/>
      <c r="F280" s="1">
        <f>Tableau1[Type]</f>
        <v>0</v>
      </c>
    </row>
    <row r="281" spans="2:6" x14ac:dyDescent="0.25">
      <c r="B281" s="1"/>
      <c r="C281" s="1"/>
      <c r="D281" s="32"/>
      <c r="E281" s="32"/>
      <c r="F281" s="1">
        <f>Tableau1[Type]</f>
        <v>0</v>
      </c>
    </row>
    <row r="282" spans="2:6" x14ac:dyDescent="0.25">
      <c r="B282" s="1"/>
      <c r="C282" s="1"/>
      <c r="D282" s="32"/>
      <c r="E282" s="32"/>
      <c r="F282" s="1">
        <f>Tableau1[Type]</f>
        <v>0</v>
      </c>
    </row>
    <row r="283" spans="2:6" x14ac:dyDescent="0.25">
      <c r="B283" s="1"/>
      <c r="C283" s="1"/>
      <c r="D283" s="32"/>
      <c r="E283" s="32"/>
      <c r="F283" s="1">
        <f>Tableau1[Type]</f>
        <v>0</v>
      </c>
    </row>
    <row r="284" spans="2:6" x14ac:dyDescent="0.25">
      <c r="B284" s="1"/>
      <c r="C284" s="1"/>
      <c r="D284" s="32"/>
      <c r="E284" s="32"/>
      <c r="F284" s="1">
        <f>Tableau1[Type]</f>
        <v>0</v>
      </c>
    </row>
    <row r="285" spans="2:6" x14ac:dyDescent="0.25">
      <c r="B285" s="1"/>
      <c r="C285" s="1"/>
      <c r="D285" s="32"/>
      <c r="E285" s="32"/>
      <c r="F285" s="1">
        <f>Tableau1[Type]</f>
        <v>0</v>
      </c>
    </row>
    <row r="286" spans="2:6" x14ac:dyDescent="0.25">
      <c r="B286" s="1"/>
      <c r="C286" s="1"/>
      <c r="D286" s="32"/>
      <c r="E286" s="32"/>
      <c r="F286" s="1">
        <f>Tableau1[Type]</f>
        <v>0</v>
      </c>
    </row>
    <row r="287" spans="2:6" x14ac:dyDescent="0.25">
      <c r="B287" s="1"/>
      <c r="C287" s="1"/>
      <c r="D287" s="32"/>
      <c r="E287" s="32"/>
      <c r="F287" s="1">
        <f>Tableau1[Type]</f>
        <v>0</v>
      </c>
    </row>
    <row r="288" spans="2:6" x14ac:dyDescent="0.25">
      <c r="B288" s="1"/>
      <c r="C288" s="1"/>
      <c r="D288" s="32"/>
      <c r="E288" s="32"/>
      <c r="F288" s="1">
        <f>Tableau1[Type]</f>
        <v>0</v>
      </c>
    </row>
    <row r="289" spans="2:6" x14ac:dyDescent="0.25">
      <c r="B289" s="1"/>
      <c r="C289" s="1"/>
      <c r="D289" s="32"/>
      <c r="E289" s="32"/>
      <c r="F289" s="1">
        <f>Tableau1[Type]</f>
        <v>0</v>
      </c>
    </row>
    <row r="290" spans="2:6" x14ac:dyDescent="0.25">
      <c r="B290" s="1"/>
      <c r="C290" s="1"/>
      <c r="D290" s="32"/>
      <c r="E290" s="32"/>
      <c r="F290" s="1">
        <f>Tableau1[Type]</f>
        <v>0</v>
      </c>
    </row>
    <row r="291" spans="2:6" x14ac:dyDescent="0.25">
      <c r="B291" s="1"/>
      <c r="C291" s="1"/>
      <c r="D291" s="32"/>
      <c r="E291" s="32"/>
      <c r="F291" s="1">
        <f>Tableau1[Type]</f>
        <v>0</v>
      </c>
    </row>
    <row r="292" spans="2:6" x14ac:dyDescent="0.25">
      <c r="B292" s="1"/>
      <c r="C292" s="1"/>
      <c r="D292" s="32"/>
      <c r="E292" s="32"/>
      <c r="F292" s="1">
        <f>Tableau1[Type]</f>
        <v>0</v>
      </c>
    </row>
    <row r="293" spans="2:6" x14ac:dyDescent="0.25">
      <c r="B293" s="1"/>
      <c r="C293" s="1"/>
      <c r="D293" s="32"/>
      <c r="E293" s="32"/>
      <c r="F293" s="1">
        <f>Tableau1[Type]</f>
        <v>0</v>
      </c>
    </row>
    <row r="294" spans="2:6" x14ac:dyDescent="0.25">
      <c r="B294" s="1"/>
      <c r="C294" s="1"/>
      <c r="D294" s="32"/>
      <c r="E294" s="32"/>
      <c r="F294" s="1">
        <f>Tableau1[Type]</f>
        <v>0</v>
      </c>
    </row>
    <row r="295" spans="2:6" x14ac:dyDescent="0.25">
      <c r="B295" s="1"/>
      <c r="C295" s="1"/>
      <c r="D295" s="32"/>
      <c r="E295" s="32"/>
      <c r="F295" s="1">
        <f>Tableau1[Type]</f>
        <v>0</v>
      </c>
    </row>
    <row r="296" spans="2:6" x14ac:dyDescent="0.25">
      <c r="B296" s="1"/>
      <c r="C296" s="1"/>
      <c r="D296" s="32"/>
      <c r="E296" s="32"/>
      <c r="F296" s="1">
        <f>Tableau1[Type]</f>
        <v>0</v>
      </c>
    </row>
    <row r="297" spans="2:6" x14ac:dyDescent="0.25">
      <c r="B297" s="1"/>
      <c r="C297" s="1"/>
      <c r="D297" s="32"/>
      <c r="E297" s="32"/>
      <c r="F297" s="1">
        <f>Tableau1[Type]</f>
        <v>0</v>
      </c>
    </row>
    <row r="298" spans="2:6" x14ac:dyDescent="0.25">
      <c r="B298" s="1"/>
      <c r="C298" s="1"/>
      <c r="D298" s="32"/>
      <c r="E298" s="32"/>
      <c r="F298" s="1">
        <f>Tableau1[Type]</f>
        <v>0</v>
      </c>
    </row>
    <row r="299" spans="2:6" x14ac:dyDescent="0.25">
      <c r="B299" s="1"/>
      <c r="C299" s="1"/>
      <c r="D299" s="32"/>
      <c r="E299" s="32"/>
      <c r="F299" s="1">
        <f>Tableau1[Type]</f>
        <v>0</v>
      </c>
    </row>
    <row r="300" spans="2:6" x14ac:dyDescent="0.25">
      <c r="B300" s="1"/>
      <c r="C300" s="1"/>
      <c r="D300" s="32"/>
      <c r="E300" s="32"/>
      <c r="F300" s="1">
        <f>Tableau1[Type]</f>
        <v>0</v>
      </c>
    </row>
    <row r="301" spans="2:6" x14ac:dyDescent="0.25">
      <c r="B301" s="1"/>
      <c r="C301" s="1"/>
      <c r="D301" s="32"/>
      <c r="E301" s="32"/>
      <c r="F301" s="1">
        <f>Tableau1[Type]</f>
        <v>0</v>
      </c>
    </row>
    <row r="302" spans="2:6" x14ac:dyDescent="0.25">
      <c r="B302" s="1"/>
      <c r="C302" s="1"/>
      <c r="D302" s="32"/>
      <c r="E302" s="32"/>
      <c r="F302" s="1">
        <f>Tableau1[Type]</f>
        <v>0</v>
      </c>
    </row>
    <row r="303" spans="2:6" x14ac:dyDescent="0.25">
      <c r="B303" s="1"/>
      <c r="C303" s="1"/>
      <c r="D303" s="32"/>
      <c r="E303" s="32"/>
      <c r="F303" s="1">
        <f>Tableau1[Type]</f>
        <v>0</v>
      </c>
    </row>
    <row r="304" spans="2:6" x14ac:dyDescent="0.25">
      <c r="B304" s="1"/>
      <c r="C304" s="1"/>
      <c r="D304" s="32"/>
      <c r="E304" s="32"/>
      <c r="F304" s="1">
        <f>Tableau1[Type]</f>
        <v>0</v>
      </c>
    </row>
    <row r="305" spans="2:6" x14ac:dyDescent="0.25">
      <c r="B305" s="1"/>
      <c r="C305" s="1"/>
      <c r="D305" s="32"/>
      <c r="E305" s="32"/>
      <c r="F305" s="1">
        <f>Tableau1[Type]</f>
        <v>0</v>
      </c>
    </row>
    <row r="306" spans="2:6" x14ac:dyDescent="0.25">
      <c r="B306" s="1"/>
      <c r="C306" s="1"/>
      <c r="D306" s="32"/>
      <c r="E306" s="32"/>
      <c r="F306" s="1">
        <f>Tableau1[Type]</f>
        <v>0</v>
      </c>
    </row>
    <row r="307" spans="2:6" x14ac:dyDescent="0.25">
      <c r="B307" s="1"/>
      <c r="C307" s="1"/>
      <c r="D307" s="32"/>
      <c r="E307" s="32"/>
      <c r="F307" s="1">
        <f>Tableau1[Type]</f>
        <v>0</v>
      </c>
    </row>
    <row r="308" spans="2:6" x14ac:dyDescent="0.25">
      <c r="B308" s="1"/>
      <c r="C308" s="1"/>
      <c r="D308" s="32"/>
      <c r="E308" s="32"/>
      <c r="F308" s="1">
        <f>Tableau1[Type]</f>
        <v>0</v>
      </c>
    </row>
    <row r="309" spans="2:6" x14ac:dyDescent="0.25">
      <c r="B309" s="1"/>
      <c r="C309" s="1"/>
      <c r="D309" s="32"/>
      <c r="E309" s="32"/>
      <c r="F309" s="1">
        <f>Tableau1[Type]</f>
        <v>0</v>
      </c>
    </row>
    <row r="310" spans="2:6" x14ac:dyDescent="0.25">
      <c r="B310" s="1"/>
      <c r="C310" s="1"/>
      <c r="D310" s="32"/>
      <c r="E310" s="32"/>
      <c r="F310" s="1">
        <f>Tableau1[Type]</f>
        <v>0</v>
      </c>
    </row>
    <row r="311" spans="2:6" x14ac:dyDescent="0.25">
      <c r="B311" s="1"/>
      <c r="C311" s="1"/>
      <c r="D311" s="32"/>
      <c r="E311" s="32"/>
      <c r="F311" s="1">
        <f>Tableau1[Type]</f>
        <v>0</v>
      </c>
    </row>
    <row r="312" spans="2:6" x14ac:dyDescent="0.25">
      <c r="B312" s="1"/>
      <c r="C312" s="1"/>
      <c r="D312" s="32"/>
      <c r="E312" s="32"/>
      <c r="F312" s="1">
        <f>Tableau1[Type]</f>
        <v>0</v>
      </c>
    </row>
    <row r="313" spans="2:6" x14ac:dyDescent="0.25">
      <c r="B313" s="1"/>
      <c r="C313" s="1"/>
      <c r="D313" s="32"/>
      <c r="E313" s="32"/>
      <c r="F313" s="1">
        <f>Tableau1[Type]</f>
        <v>0</v>
      </c>
    </row>
    <row r="314" spans="2:6" x14ac:dyDescent="0.25">
      <c r="B314" s="1"/>
      <c r="C314" s="1"/>
      <c r="D314" s="32"/>
      <c r="E314" s="32"/>
      <c r="F314" s="1">
        <f>Tableau1[Type]</f>
        <v>0</v>
      </c>
    </row>
    <row r="315" spans="2:6" x14ac:dyDescent="0.25">
      <c r="B315" s="1"/>
      <c r="C315" s="1"/>
      <c r="D315" s="32"/>
      <c r="E315" s="32"/>
      <c r="F315" s="1">
        <f>Tableau1[Type]</f>
        <v>0</v>
      </c>
    </row>
    <row r="316" spans="2:6" x14ac:dyDescent="0.25">
      <c r="B316" s="1"/>
      <c r="C316" s="1"/>
      <c r="D316" s="32"/>
      <c r="E316" s="32"/>
      <c r="F316" s="1">
        <f>Tableau1[Type]</f>
        <v>0</v>
      </c>
    </row>
    <row r="317" spans="2:6" x14ac:dyDescent="0.25">
      <c r="B317" s="1"/>
      <c r="C317" s="1"/>
      <c r="D317" s="32"/>
      <c r="E317" s="32"/>
      <c r="F317" s="1">
        <f>Tableau1[Type]</f>
        <v>0</v>
      </c>
    </row>
    <row r="318" spans="2:6" x14ac:dyDescent="0.25">
      <c r="B318" s="1"/>
      <c r="C318" s="1"/>
      <c r="D318" s="32"/>
      <c r="E318" s="32"/>
      <c r="F318" s="1">
        <f>Tableau1[Type]</f>
        <v>0</v>
      </c>
    </row>
    <row r="319" spans="2:6" x14ac:dyDescent="0.25">
      <c r="B319" s="1"/>
      <c r="C319" s="1"/>
      <c r="D319" s="32"/>
      <c r="E319" s="32"/>
      <c r="F319" s="1">
        <f>Tableau1[Type]</f>
        <v>0</v>
      </c>
    </row>
    <row r="320" spans="2:6" x14ac:dyDescent="0.25">
      <c r="B320" s="1"/>
      <c r="C320" s="1"/>
      <c r="D320" s="32"/>
      <c r="E320" s="32"/>
      <c r="F320" s="1">
        <f>Tableau1[Type]</f>
        <v>0</v>
      </c>
    </row>
    <row r="321" spans="2:6" x14ac:dyDescent="0.25">
      <c r="B321" s="1"/>
      <c r="C321" s="1"/>
      <c r="D321" s="32"/>
      <c r="E321" s="32"/>
      <c r="F321" s="1">
        <f>Tableau1[Type]</f>
        <v>0</v>
      </c>
    </row>
    <row r="322" spans="2:6" x14ac:dyDescent="0.25">
      <c r="B322" s="1"/>
      <c r="C322" s="1"/>
      <c r="D322" s="32"/>
      <c r="E322" s="32"/>
      <c r="F322" s="1">
        <f>Tableau1[Type]</f>
        <v>0</v>
      </c>
    </row>
    <row r="323" spans="2:6" x14ac:dyDescent="0.25">
      <c r="B323" s="1"/>
      <c r="C323" s="1"/>
      <c r="D323" s="32"/>
      <c r="E323" s="32"/>
      <c r="F323" s="1">
        <f>Tableau1[Type]</f>
        <v>0</v>
      </c>
    </row>
    <row r="324" spans="2:6" x14ac:dyDescent="0.25">
      <c r="B324" s="1"/>
      <c r="C324" s="1"/>
      <c r="D324" s="32"/>
      <c r="E324" s="32"/>
      <c r="F324" s="1">
        <f>Tableau1[Type]</f>
        <v>0</v>
      </c>
    </row>
    <row r="325" spans="2:6" x14ac:dyDescent="0.25">
      <c r="B325" s="1"/>
      <c r="C325" s="1"/>
      <c r="D325" s="32"/>
      <c r="E325" s="32"/>
      <c r="F325" s="1">
        <f>Tableau1[Type]</f>
        <v>0</v>
      </c>
    </row>
    <row r="326" spans="2:6" x14ac:dyDescent="0.25">
      <c r="B326" s="1"/>
      <c r="C326" s="1"/>
      <c r="D326" s="32"/>
      <c r="E326" s="32"/>
      <c r="F326" s="1">
        <f>Tableau1[Type]</f>
        <v>0</v>
      </c>
    </row>
    <row r="327" spans="2:6" x14ac:dyDescent="0.25">
      <c r="B327" s="1"/>
      <c r="C327" s="1"/>
      <c r="D327" s="32"/>
      <c r="E327" s="32"/>
      <c r="F327" s="1">
        <f>Tableau1[Type]</f>
        <v>0</v>
      </c>
    </row>
    <row r="328" spans="2:6" x14ac:dyDescent="0.25">
      <c r="B328" s="1"/>
      <c r="C328" s="1"/>
      <c r="D328" s="32"/>
      <c r="E328" s="32"/>
      <c r="F328" s="1">
        <f>Tableau1[Type]</f>
        <v>0</v>
      </c>
    </row>
    <row r="329" spans="2:6" x14ac:dyDescent="0.25">
      <c r="B329" s="1"/>
      <c r="C329" s="1"/>
      <c r="D329" s="32"/>
      <c r="E329" s="32"/>
      <c r="F329" s="1">
        <f>Tableau1[Type]</f>
        <v>0</v>
      </c>
    </row>
    <row r="330" spans="2:6" x14ac:dyDescent="0.25">
      <c r="B330" s="1"/>
      <c r="C330" s="1"/>
      <c r="D330" s="32"/>
      <c r="E330" s="32"/>
      <c r="F330" s="1">
        <f>Tableau1[Type]</f>
        <v>0</v>
      </c>
    </row>
    <row r="331" spans="2:6" x14ac:dyDescent="0.25">
      <c r="B331" s="1"/>
      <c r="C331" s="1"/>
      <c r="D331" s="32"/>
      <c r="E331" s="32"/>
      <c r="F331" s="1">
        <f>Tableau1[Type]</f>
        <v>0</v>
      </c>
    </row>
    <row r="332" spans="2:6" x14ac:dyDescent="0.25">
      <c r="B332" s="1"/>
      <c r="C332" s="1"/>
      <c r="D332" s="32"/>
      <c r="E332" s="32"/>
      <c r="F332" s="1">
        <f>Tableau1[Type]</f>
        <v>0</v>
      </c>
    </row>
    <row r="333" spans="2:6" x14ac:dyDescent="0.25">
      <c r="B333" s="1"/>
      <c r="C333" s="1"/>
      <c r="D333" s="32"/>
      <c r="E333" s="32"/>
      <c r="F333" s="1">
        <f>Tableau1[Type]</f>
        <v>0</v>
      </c>
    </row>
    <row r="334" spans="2:6" x14ac:dyDescent="0.25">
      <c r="B334" s="1"/>
      <c r="C334" s="1"/>
      <c r="D334" s="32"/>
      <c r="E334" s="32"/>
      <c r="F334" s="1">
        <f>Tableau1[Type]</f>
        <v>0</v>
      </c>
    </row>
    <row r="335" spans="2:6" x14ac:dyDescent="0.25">
      <c r="B335" s="1"/>
      <c r="C335" s="1"/>
      <c r="D335" s="32"/>
      <c r="E335" s="32"/>
      <c r="F335" s="1">
        <f>Tableau1[Type]</f>
        <v>0</v>
      </c>
    </row>
    <row r="336" spans="2:6" x14ac:dyDescent="0.25">
      <c r="B336" s="1"/>
      <c r="C336" s="1"/>
      <c r="D336" s="32"/>
      <c r="E336" s="32"/>
      <c r="F336" s="1">
        <f>Tableau1[Type]</f>
        <v>0</v>
      </c>
    </row>
    <row r="337" spans="2:6" x14ac:dyDescent="0.25">
      <c r="B337" s="1"/>
      <c r="C337" s="1"/>
      <c r="D337" s="32"/>
      <c r="E337" s="32"/>
      <c r="F337" s="1">
        <f>Tableau1[Type]</f>
        <v>0</v>
      </c>
    </row>
    <row r="338" spans="2:6" x14ac:dyDescent="0.25">
      <c r="B338" s="1"/>
      <c r="C338" s="1"/>
      <c r="D338" s="32"/>
      <c r="E338" s="32"/>
      <c r="F338" s="1">
        <f>Tableau1[Type]</f>
        <v>0</v>
      </c>
    </row>
    <row r="339" spans="2:6" x14ac:dyDescent="0.25">
      <c r="B339" s="1"/>
      <c r="C339" s="1"/>
      <c r="D339" s="32"/>
      <c r="E339" s="32"/>
      <c r="F339" s="1">
        <f>Tableau1[Type]</f>
        <v>0</v>
      </c>
    </row>
    <row r="340" spans="2:6" x14ac:dyDescent="0.25">
      <c r="B340" s="1"/>
      <c r="C340" s="1"/>
      <c r="D340" s="32"/>
      <c r="E340" s="32"/>
      <c r="F340" s="1">
        <f>Tableau1[Type]</f>
        <v>0</v>
      </c>
    </row>
    <row r="341" spans="2:6" x14ac:dyDescent="0.25">
      <c r="B341" s="1"/>
      <c r="C341" s="1"/>
      <c r="D341" s="32"/>
      <c r="E341" s="32"/>
      <c r="F341" s="1">
        <f>Tableau1[Type]</f>
        <v>0</v>
      </c>
    </row>
    <row r="342" spans="2:6" x14ac:dyDescent="0.25">
      <c r="B342" s="1"/>
      <c r="C342" s="1"/>
      <c r="D342" s="32"/>
      <c r="E342" s="32"/>
      <c r="F342" s="1">
        <f>Tableau1[Type]</f>
        <v>0</v>
      </c>
    </row>
    <row r="343" spans="2:6" x14ac:dyDescent="0.25">
      <c r="B343" s="1"/>
      <c r="C343" s="1"/>
      <c r="D343" s="32"/>
      <c r="E343" s="32"/>
      <c r="F343" s="1">
        <f>Tableau1[Type]</f>
        <v>0</v>
      </c>
    </row>
    <row r="344" spans="2:6" x14ac:dyDescent="0.25">
      <c r="B344" s="1"/>
      <c r="C344" s="1"/>
      <c r="D344" s="32"/>
      <c r="E344" s="32"/>
      <c r="F344" s="1">
        <f>Tableau1[Type]</f>
        <v>0</v>
      </c>
    </row>
    <row r="345" spans="2:6" x14ac:dyDescent="0.25">
      <c r="B345" s="1"/>
      <c r="C345" s="1"/>
      <c r="D345" s="32"/>
      <c r="E345" s="32"/>
      <c r="F345" s="1">
        <f>Tableau1[Type]</f>
        <v>0</v>
      </c>
    </row>
    <row r="346" spans="2:6" x14ac:dyDescent="0.25">
      <c r="B346" s="1"/>
      <c r="C346" s="1"/>
      <c r="D346" s="32"/>
      <c r="E346" s="32"/>
      <c r="F346" s="1">
        <f>Tableau1[Type]</f>
        <v>0</v>
      </c>
    </row>
    <row r="347" spans="2:6" x14ac:dyDescent="0.25">
      <c r="B347" s="1"/>
      <c r="C347" s="1"/>
      <c r="D347" s="32"/>
      <c r="E347" s="32"/>
      <c r="F347" s="1">
        <f>Tableau1[Type]</f>
        <v>0</v>
      </c>
    </row>
    <row r="348" spans="2:6" x14ac:dyDescent="0.25">
      <c r="B348" s="1"/>
      <c r="C348" s="1"/>
      <c r="D348" s="32"/>
      <c r="E348" s="32"/>
      <c r="F348" s="1">
        <f>Tableau1[Type]</f>
        <v>0</v>
      </c>
    </row>
    <row r="349" spans="2:6" x14ac:dyDescent="0.25">
      <c r="B349" s="1"/>
      <c r="C349" s="1"/>
      <c r="D349" s="32"/>
      <c r="E349" s="32"/>
      <c r="F349" s="1">
        <f>Tableau1[Type]</f>
        <v>0</v>
      </c>
    </row>
    <row r="350" spans="2:6" x14ac:dyDescent="0.25">
      <c r="B350" s="1"/>
      <c r="C350" s="1"/>
      <c r="D350" s="32"/>
      <c r="E350" s="32"/>
      <c r="F350" s="1">
        <f>Tableau1[Type]</f>
        <v>0</v>
      </c>
    </row>
    <row r="351" spans="2:6" x14ac:dyDescent="0.25">
      <c r="B351" s="1"/>
      <c r="C351" s="1"/>
      <c r="D351" s="32"/>
      <c r="E351" s="32"/>
      <c r="F351" s="1">
        <f>Tableau1[Type]</f>
        <v>0</v>
      </c>
    </row>
    <row r="352" spans="2:6" x14ac:dyDescent="0.25">
      <c r="B352" s="1"/>
      <c r="C352" s="1"/>
      <c r="D352" s="32"/>
      <c r="E352" s="32"/>
      <c r="F352" s="1">
        <f>Tableau1[Type]</f>
        <v>0</v>
      </c>
    </row>
    <row r="353" spans="2:6" x14ac:dyDescent="0.25">
      <c r="B353" s="1"/>
      <c r="C353" s="1"/>
      <c r="D353" s="32"/>
      <c r="E353" s="32"/>
      <c r="F353" s="1">
        <f>Tableau1[Type]</f>
        <v>0</v>
      </c>
    </row>
    <row r="354" spans="2:6" x14ac:dyDescent="0.25">
      <c r="B354" s="1"/>
      <c r="C354" s="1"/>
      <c r="D354" s="32"/>
      <c r="E354" s="32"/>
      <c r="F354" s="1">
        <f>Tableau1[Type]</f>
        <v>0</v>
      </c>
    </row>
    <row r="355" spans="2:6" x14ac:dyDescent="0.25">
      <c r="B355" s="1"/>
      <c r="C355" s="1"/>
      <c r="D355" s="32"/>
      <c r="E355" s="32"/>
      <c r="F355" s="1">
        <f>Tableau1[Type]</f>
        <v>0</v>
      </c>
    </row>
    <row r="356" spans="2:6" x14ac:dyDescent="0.25">
      <c r="B356" s="1"/>
      <c r="C356" s="1"/>
      <c r="D356" s="32"/>
      <c r="E356" s="32"/>
      <c r="F356" s="1">
        <f>Tableau1[Type]</f>
        <v>0</v>
      </c>
    </row>
    <row r="357" spans="2:6" x14ac:dyDescent="0.25">
      <c r="B357" s="1"/>
      <c r="C357" s="1"/>
      <c r="D357" s="32"/>
      <c r="E357" s="32"/>
      <c r="F357" s="1">
        <f>Tableau1[Type]</f>
        <v>0</v>
      </c>
    </row>
    <row r="358" spans="2:6" x14ac:dyDescent="0.25">
      <c r="B358" s="1"/>
      <c r="C358" s="1"/>
      <c r="D358" s="32"/>
      <c r="E358" s="32"/>
      <c r="F358" s="1">
        <f>Tableau1[Type]</f>
        <v>0</v>
      </c>
    </row>
    <row r="359" spans="2:6" x14ac:dyDescent="0.25">
      <c r="B359" s="1"/>
      <c r="C359" s="1"/>
      <c r="D359" s="32"/>
      <c r="E359" s="32"/>
      <c r="F359" s="1">
        <f>Tableau1[Type]</f>
        <v>0</v>
      </c>
    </row>
    <row r="360" spans="2:6" x14ac:dyDescent="0.25">
      <c r="B360" s="1"/>
      <c r="C360" s="1"/>
      <c r="D360" s="32"/>
      <c r="E360" s="32"/>
      <c r="F360" s="1">
        <f>Tableau1[Type]</f>
        <v>0</v>
      </c>
    </row>
    <row r="361" spans="2:6" x14ac:dyDescent="0.25">
      <c r="B361" s="1"/>
      <c r="C361" s="1"/>
      <c r="D361" s="32"/>
      <c r="E361" s="32"/>
      <c r="F361" s="1">
        <f>Tableau1[Type]</f>
        <v>0</v>
      </c>
    </row>
    <row r="362" spans="2:6" x14ac:dyDescent="0.25">
      <c r="B362" s="1"/>
      <c r="C362" s="1"/>
      <c r="D362" s="32"/>
      <c r="E362" s="32"/>
      <c r="F362" s="1">
        <f>Tableau1[Type]</f>
        <v>0</v>
      </c>
    </row>
    <row r="363" spans="2:6" x14ac:dyDescent="0.25">
      <c r="B363" s="1"/>
      <c r="C363" s="1"/>
      <c r="D363" s="32"/>
      <c r="E363" s="32"/>
      <c r="F363" s="1">
        <f>Tableau1[Type]</f>
        <v>0</v>
      </c>
    </row>
    <row r="364" spans="2:6" x14ac:dyDescent="0.25">
      <c r="B364" s="1"/>
      <c r="C364" s="1"/>
      <c r="D364" s="32"/>
      <c r="E364" s="32"/>
      <c r="F364" s="1">
        <f>Tableau1[Type]</f>
        <v>0</v>
      </c>
    </row>
    <row r="365" spans="2:6" x14ac:dyDescent="0.25">
      <c r="B365" s="1"/>
      <c r="C365" s="1"/>
      <c r="D365" s="32"/>
      <c r="E365" s="32"/>
      <c r="F365" s="1">
        <f>Tableau1[Type]</f>
        <v>0</v>
      </c>
    </row>
    <row r="366" spans="2:6" x14ac:dyDescent="0.25">
      <c r="B366" s="1"/>
      <c r="C366" s="1"/>
      <c r="D366" s="32"/>
      <c r="E366" s="32"/>
      <c r="F366" s="1">
        <f>Tableau1[Type]</f>
        <v>0</v>
      </c>
    </row>
    <row r="367" spans="2:6" x14ac:dyDescent="0.25">
      <c r="B367" s="1"/>
      <c r="C367" s="1"/>
      <c r="D367" s="32"/>
      <c r="E367" s="32"/>
      <c r="F367" s="1">
        <f>Tableau1[Type]</f>
        <v>0</v>
      </c>
    </row>
    <row r="368" spans="2:6" x14ac:dyDescent="0.25">
      <c r="B368" s="1"/>
      <c r="C368" s="1"/>
      <c r="D368" s="32"/>
      <c r="E368" s="32"/>
      <c r="F368" s="1">
        <f>Tableau1[Type]</f>
        <v>0</v>
      </c>
    </row>
    <row r="369" spans="2:6" x14ac:dyDescent="0.25">
      <c r="B369" s="1"/>
      <c r="C369" s="1"/>
      <c r="D369" s="32"/>
      <c r="E369" s="32"/>
      <c r="F369" s="1">
        <f>Tableau1[Type]</f>
        <v>0</v>
      </c>
    </row>
    <row r="370" spans="2:6" x14ac:dyDescent="0.25">
      <c r="B370" s="1"/>
      <c r="C370" s="1"/>
      <c r="D370" s="32"/>
      <c r="E370" s="32"/>
      <c r="F370" s="1">
        <f>Tableau1[Type]</f>
        <v>0</v>
      </c>
    </row>
    <row r="371" spans="2:6" x14ac:dyDescent="0.25">
      <c r="B371" s="1"/>
      <c r="C371" s="1"/>
      <c r="D371" s="32"/>
      <c r="E371" s="32"/>
      <c r="F371" s="1">
        <f>Tableau1[Type]</f>
        <v>0</v>
      </c>
    </row>
    <row r="372" spans="2:6" x14ac:dyDescent="0.25">
      <c r="B372" s="1"/>
      <c r="C372" s="1"/>
      <c r="D372" s="32"/>
      <c r="E372" s="32"/>
      <c r="F372" s="1">
        <f>Tableau1[Type]</f>
        <v>0</v>
      </c>
    </row>
    <row r="373" spans="2:6" x14ac:dyDescent="0.25">
      <c r="B373" s="1"/>
      <c r="C373" s="1"/>
      <c r="D373" s="32"/>
      <c r="E373" s="32"/>
      <c r="F373" s="1">
        <f>Tableau1[Type]</f>
        <v>0</v>
      </c>
    </row>
    <row r="374" spans="2:6" x14ac:dyDescent="0.25">
      <c r="B374" s="1"/>
      <c r="C374" s="1"/>
      <c r="D374" s="32"/>
      <c r="E374" s="32"/>
      <c r="F374" s="1">
        <f>Tableau1[Type]</f>
        <v>0</v>
      </c>
    </row>
    <row r="375" spans="2:6" x14ac:dyDescent="0.25">
      <c r="B375" s="1"/>
      <c r="C375" s="1"/>
      <c r="D375" s="32"/>
      <c r="E375" s="32"/>
      <c r="F375" s="1">
        <f>Tableau1[Type]</f>
        <v>0</v>
      </c>
    </row>
    <row r="376" spans="2:6" x14ac:dyDescent="0.25">
      <c r="B376" s="1"/>
      <c r="C376" s="1"/>
      <c r="D376" s="32"/>
      <c r="E376" s="32"/>
      <c r="F376" s="1">
        <f>Tableau1[Type]</f>
        <v>0</v>
      </c>
    </row>
    <row r="377" spans="2:6" x14ac:dyDescent="0.25">
      <c r="B377" s="1"/>
      <c r="C377" s="1"/>
      <c r="D377" s="32"/>
      <c r="E377" s="32"/>
      <c r="F377" s="1">
        <f>Tableau1[Type]</f>
        <v>0</v>
      </c>
    </row>
    <row r="378" spans="2:6" x14ac:dyDescent="0.25">
      <c r="B378" s="1"/>
      <c r="C378" s="1"/>
      <c r="D378" s="32"/>
      <c r="E378" s="32"/>
      <c r="F378" s="1">
        <f>Tableau1[Type]</f>
        <v>0</v>
      </c>
    </row>
    <row r="379" spans="2:6" x14ac:dyDescent="0.25">
      <c r="B379" s="1"/>
      <c r="C379" s="1"/>
      <c r="D379" s="32"/>
      <c r="E379" s="32"/>
      <c r="F379" s="1">
        <f>Tableau1[Type]</f>
        <v>0</v>
      </c>
    </row>
    <row r="380" spans="2:6" x14ac:dyDescent="0.25">
      <c r="B380" s="1"/>
      <c r="C380" s="1"/>
      <c r="D380" s="32"/>
      <c r="E380" s="32"/>
      <c r="F380" s="1">
        <f>Tableau1[Type]</f>
        <v>0</v>
      </c>
    </row>
    <row r="381" spans="2:6" x14ac:dyDescent="0.25">
      <c r="B381" s="1"/>
      <c r="C381" s="1"/>
      <c r="D381" s="32"/>
      <c r="E381" s="32"/>
      <c r="F381" s="1">
        <f>Tableau1[Type]</f>
        <v>0</v>
      </c>
    </row>
    <row r="382" spans="2:6" x14ac:dyDescent="0.25">
      <c r="B382" s="1"/>
      <c r="C382" s="1"/>
      <c r="D382" s="32"/>
      <c r="E382" s="32"/>
      <c r="F382" s="1">
        <f>Tableau1[Type]</f>
        <v>0</v>
      </c>
    </row>
    <row r="383" spans="2:6" x14ac:dyDescent="0.25">
      <c r="B383" s="1"/>
      <c r="C383" s="1"/>
      <c r="D383" s="32"/>
      <c r="E383" s="32"/>
      <c r="F383" s="1">
        <f>Tableau1[Type]</f>
        <v>0</v>
      </c>
    </row>
    <row r="384" spans="2:6" x14ac:dyDescent="0.25">
      <c r="B384" s="1"/>
      <c r="C384" s="1"/>
      <c r="D384" s="32"/>
      <c r="E384" s="32"/>
      <c r="F384" s="1">
        <f>Tableau1[Type]</f>
        <v>0</v>
      </c>
    </row>
    <row r="385" spans="2:6" x14ac:dyDescent="0.25">
      <c r="B385" s="1"/>
      <c r="C385" s="1"/>
      <c r="D385" s="32"/>
      <c r="E385" s="32"/>
      <c r="F385" s="1">
        <f>Tableau1[Type]</f>
        <v>0</v>
      </c>
    </row>
    <row r="386" spans="2:6" x14ac:dyDescent="0.25">
      <c r="B386" s="1"/>
      <c r="C386" s="1"/>
      <c r="D386" s="32"/>
      <c r="E386" s="32"/>
      <c r="F386" s="1">
        <f>Tableau1[Type]</f>
        <v>0</v>
      </c>
    </row>
    <row r="387" spans="2:6" x14ac:dyDescent="0.25">
      <c r="B387" s="1"/>
      <c r="C387" s="1"/>
      <c r="D387" s="32"/>
      <c r="E387" s="32"/>
      <c r="F387" s="1">
        <f>Tableau1[Type]</f>
        <v>0</v>
      </c>
    </row>
    <row r="388" spans="2:6" x14ac:dyDescent="0.25">
      <c r="B388" s="1"/>
      <c r="C388" s="1"/>
      <c r="D388" s="32"/>
      <c r="E388" s="32"/>
      <c r="F388" s="1">
        <f>Tableau1[Type]</f>
        <v>0</v>
      </c>
    </row>
    <row r="389" spans="2:6" x14ac:dyDescent="0.25">
      <c r="B389" s="1"/>
      <c r="C389" s="1"/>
      <c r="D389" s="32"/>
      <c r="E389" s="32"/>
      <c r="F389" s="1">
        <f>Tableau1[Type]</f>
        <v>0</v>
      </c>
    </row>
    <row r="390" spans="2:6" x14ac:dyDescent="0.25">
      <c r="B390" s="1"/>
      <c r="C390" s="1"/>
      <c r="D390" s="32"/>
      <c r="E390" s="32"/>
      <c r="F390" s="1">
        <f>Tableau1[Type]</f>
        <v>0</v>
      </c>
    </row>
    <row r="391" spans="2:6" x14ac:dyDescent="0.25">
      <c r="B391" s="1"/>
      <c r="C391" s="1"/>
      <c r="D391" s="32"/>
      <c r="E391" s="32"/>
      <c r="F391" s="1">
        <f>Tableau1[Type]</f>
        <v>0</v>
      </c>
    </row>
    <row r="392" spans="2:6" x14ac:dyDescent="0.25">
      <c r="B392" s="1"/>
      <c r="C392" s="1"/>
      <c r="D392" s="32"/>
      <c r="E392" s="32"/>
      <c r="F392" s="1">
        <f>Tableau1[Type]</f>
        <v>0</v>
      </c>
    </row>
    <row r="393" spans="2:6" x14ac:dyDescent="0.25">
      <c r="B393" s="1"/>
      <c r="C393" s="1"/>
      <c r="D393" s="32"/>
      <c r="E393" s="32"/>
      <c r="F393" s="1">
        <f>Tableau1[Type]</f>
        <v>0</v>
      </c>
    </row>
    <row r="394" spans="2:6" x14ac:dyDescent="0.25">
      <c r="B394" s="1"/>
      <c r="C394" s="1"/>
      <c r="D394" s="32"/>
      <c r="E394" s="32"/>
      <c r="F394" s="1">
        <f>Tableau1[Type]</f>
        <v>0</v>
      </c>
    </row>
    <row r="395" spans="2:6" x14ac:dyDescent="0.25">
      <c r="B395" s="1"/>
      <c r="C395" s="1"/>
      <c r="D395" s="32"/>
      <c r="E395" s="32"/>
      <c r="F395" s="1">
        <f>Tableau1[Type]</f>
        <v>0</v>
      </c>
    </row>
    <row r="396" spans="2:6" x14ac:dyDescent="0.25">
      <c r="B396" s="1"/>
      <c r="C396" s="1"/>
      <c r="D396" s="32"/>
      <c r="E396" s="32"/>
      <c r="F396" s="1">
        <f>Tableau1[Type]</f>
        <v>0</v>
      </c>
    </row>
    <row r="397" spans="2:6" x14ac:dyDescent="0.25">
      <c r="B397" s="1"/>
      <c r="C397" s="1"/>
      <c r="D397" s="32"/>
      <c r="E397" s="32"/>
      <c r="F397" s="1">
        <f>Tableau1[Type]</f>
        <v>0</v>
      </c>
    </row>
    <row r="398" spans="2:6" x14ac:dyDescent="0.25">
      <c r="B398" s="1"/>
      <c r="C398" s="1"/>
      <c r="D398" s="32"/>
      <c r="E398" s="32"/>
      <c r="F398" s="1">
        <f>Tableau1[Type]</f>
        <v>0</v>
      </c>
    </row>
    <row r="399" spans="2:6" x14ac:dyDescent="0.25">
      <c r="B399" s="1"/>
      <c r="C399" s="1"/>
      <c r="D399" s="32"/>
      <c r="E399" s="32"/>
      <c r="F399" s="1">
        <f>Tableau1[Type]</f>
        <v>0</v>
      </c>
    </row>
    <row r="400" spans="2:6" x14ac:dyDescent="0.25">
      <c r="B400" s="1"/>
      <c r="C400" s="1"/>
      <c r="D400" s="32"/>
      <c r="E400" s="32"/>
      <c r="F400" s="1">
        <f>Tableau1[Type]</f>
        <v>0</v>
      </c>
    </row>
    <row r="401" spans="2:6" x14ac:dyDescent="0.25">
      <c r="B401" s="1"/>
      <c r="C401" s="1"/>
      <c r="D401" s="32"/>
      <c r="E401" s="32"/>
      <c r="F401" s="1">
        <f>Tableau1[Type]</f>
        <v>0</v>
      </c>
    </row>
    <row r="402" spans="2:6" x14ac:dyDescent="0.25">
      <c r="B402" s="1"/>
      <c r="C402" s="1"/>
      <c r="D402" s="32"/>
      <c r="E402" s="32"/>
      <c r="F402" s="1">
        <f>Tableau1[Type]</f>
        <v>0</v>
      </c>
    </row>
    <row r="403" spans="2:6" x14ac:dyDescent="0.25">
      <c r="B403" s="1"/>
      <c r="C403" s="1"/>
      <c r="D403" s="32"/>
      <c r="E403" s="32"/>
      <c r="F403" s="1">
        <f>Tableau1[Type]</f>
        <v>0</v>
      </c>
    </row>
    <row r="404" spans="2:6" x14ac:dyDescent="0.25">
      <c r="B404" s="1"/>
      <c r="C404" s="1"/>
      <c r="D404" s="32"/>
      <c r="E404" s="32"/>
      <c r="F404" s="1">
        <f>Tableau1[Type]</f>
        <v>0</v>
      </c>
    </row>
    <row r="405" spans="2:6" x14ac:dyDescent="0.25">
      <c r="B405" s="1"/>
      <c r="C405" s="1"/>
      <c r="D405" s="32"/>
      <c r="E405" s="32"/>
      <c r="F405" s="1">
        <f>Tableau1[Type]</f>
        <v>0</v>
      </c>
    </row>
    <row r="406" spans="2:6" x14ac:dyDescent="0.25">
      <c r="B406" s="1"/>
      <c r="C406" s="1"/>
      <c r="D406" s="32"/>
      <c r="E406" s="32"/>
      <c r="F406" s="1">
        <f>Tableau1[Type]</f>
        <v>0</v>
      </c>
    </row>
    <row r="407" spans="2:6" x14ac:dyDescent="0.25">
      <c r="B407" s="1"/>
      <c r="C407" s="1"/>
      <c r="D407" s="32"/>
      <c r="E407" s="32"/>
      <c r="F407" s="1">
        <f>Tableau1[Type]</f>
        <v>0</v>
      </c>
    </row>
    <row r="408" spans="2:6" x14ac:dyDescent="0.25">
      <c r="B408" s="1"/>
      <c r="C408" s="1"/>
      <c r="D408" s="32"/>
      <c r="E408" s="32"/>
      <c r="F408" s="1">
        <f>Tableau1[Type]</f>
        <v>0</v>
      </c>
    </row>
    <row r="409" spans="2:6" x14ac:dyDescent="0.25">
      <c r="B409" s="1"/>
      <c r="C409" s="1"/>
      <c r="D409" s="32"/>
      <c r="E409" s="32"/>
      <c r="F409" s="1">
        <f>Tableau1[Type]</f>
        <v>0</v>
      </c>
    </row>
    <row r="410" spans="2:6" x14ac:dyDescent="0.25">
      <c r="B410" s="1"/>
      <c r="C410" s="1"/>
      <c r="D410" s="32"/>
      <c r="E410" s="32"/>
      <c r="F410" s="1">
        <f>Tableau1[Type]</f>
        <v>0</v>
      </c>
    </row>
    <row r="411" spans="2:6" x14ac:dyDescent="0.25">
      <c r="B411" s="1"/>
      <c r="C411" s="1"/>
      <c r="D411" s="32"/>
      <c r="E411" s="32"/>
      <c r="F411" s="1">
        <f>Tableau1[Type]</f>
        <v>0</v>
      </c>
    </row>
    <row r="412" spans="2:6" x14ac:dyDescent="0.25">
      <c r="B412" s="1"/>
      <c r="C412" s="1"/>
      <c r="D412" s="32"/>
      <c r="E412" s="32"/>
      <c r="F412" s="1">
        <f>Tableau1[Type]</f>
        <v>0</v>
      </c>
    </row>
    <row r="413" spans="2:6" x14ac:dyDescent="0.25">
      <c r="B413" s="1"/>
      <c r="C413" s="1"/>
      <c r="D413" s="32"/>
      <c r="E413" s="32"/>
      <c r="F413" s="1">
        <f>Tableau1[Type]</f>
        <v>0</v>
      </c>
    </row>
    <row r="414" spans="2:6" x14ac:dyDescent="0.25">
      <c r="B414" s="1"/>
      <c r="C414" s="1"/>
      <c r="D414" s="32"/>
      <c r="E414" s="32"/>
      <c r="F414" s="1">
        <f>Tableau1[Type]</f>
        <v>0</v>
      </c>
    </row>
    <row r="415" spans="2:6" x14ac:dyDescent="0.25">
      <c r="B415" s="1"/>
      <c r="C415" s="1"/>
      <c r="D415" s="32"/>
      <c r="E415" s="32"/>
      <c r="F415" s="1">
        <f>Tableau1[Type]</f>
        <v>0</v>
      </c>
    </row>
    <row r="416" spans="2:6" x14ac:dyDescent="0.25">
      <c r="B416" s="1"/>
      <c r="C416" s="1"/>
      <c r="D416" s="32"/>
      <c r="E416" s="32"/>
      <c r="F416" s="1">
        <f>Tableau1[Type]</f>
        <v>0</v>
      </c>
    </row>
    <row r="417" spans="2:6" x14ac:dyDescent="0.25">
      <c r="B417" s="1"/>
      <c r="C417" s="1"/>
      <c r="D417" s="32"/>
      <c r="E417" s="32"/>
      <c r="F417" s="1">
        <f>Tableau1[Type]</f>
        <v>0</v>
      </c>
    </row>
    <row r="418" spans="2:6" x14ac:dyDescent="0.25">
      <c r="B418" s="1"/>
      <c r="C418" s="1"/>
      <c r="D418" s="32"/>
      <c r="E418" s="32"/>
      <c r="F418" s="1">
        <f>Tableau1[Type]</f>
        <v>0</v>
      </c>
    </row>
    <row r="419" spans="2:6" x14ac:dyDescent="0.25">
      <c r="B419" s="1"/>
      <c r="C419" s="1"/>
      <c r="D419" s="32"/>
      <c r="E419" s="32"/>
      <c r="F419" s="1">
        <f>Tableau1[Type]</f>
        <v>0</v>
      </c>
    </row>
    <row r="420" spans="2:6" x14ac:dyDescent="0.25">
      <c r="B420" s="1"/>
      <c r="C420" s="1"/>
      <c r="D420" s="32"/>
      <c r="E420" s="32"/>
      <c r="F420" s="1">
        <f>Tableau1[Type]</f>
        <v>0</v>
      </c>
    </row>
    <row r="421" spans="2:6" x14ac:dyDescent="0.25">
      <c r="B421" s="1"/>
      <c r="C421" s="1"/>
      <c r="D421" s="32"/>
      <c r="E421" s="32"/>
      <c r="F421" s="1">
        <f>Tableau1[Type]</f>
        <v>0</v>
      </c>
    </row>
    <row r="422" spans="2:6" x14ac:dyDescent="0.25">
      <c r="B422" s="1"/>
      <c r="C422" s="1"/>
      <c r="D422" s="32"/>
      <c r="E422" s="32"/>
      <c r="F422" s="1">
        <f>Tableau1[Type]</f>
        <v>0</v>
      </c>
    </row>
    <row r="423" spans="2:6" x14ac:dyDescent="0.25">
      <c r="B423" s="1"/>
      <c r="C423" s="1"/>
      <c r="D423" s="32"/>
      <c r="E423" s="32"/>
      <c r="F423" s="1">
        <f>Tableau1[Type]</f>
        <v>0</v>
      </c>
    </row>
    <row r="424" spans="2:6" x14ac:dyDescent="0.25">
      <c r="B424" s="1"/>
      <c r="C424" s="1"/>
      <c r="D424" s="32"/>
      <c r="E424" s="32"/>
      <c r="F424" s="1">
        <f>Tableau1[Type]</f>
        <v>0</v>
      </c>
    </row>
    <row r="425" spans="2:6" x14ac:dyDescent="0.25">
      <c r="B425" s="1"/>
      <c r="C425" s="1"/>
      <c r="D425" s="32"/>
      <c r="E425" s="32"/>
      <c r="F425" s="1">
        <f>Tableau1[Type]</f>
        <v>0</v>
      </c>
    </row>
    <row r="426" spans="2:6" x14ac:dyDescent="0.25">
      <c r="B426" s="1"/>
      <c r="C426" s="1"/>
      <c r="D426" s="32"/>
      <c r="E426" s="32"/>
      <c r="F426" s="1">
        <f>Tableau1[Type]</f>
        <v>0</v>
      </c>
    </row>
    <row r="427" spans="2:6" x14ac:dyDescent="0.25">
      <c r="B427" s="1"/>
      <c r="C427" s="1"/>
      <c r="D427" s="32"/>
      <c r="E427" s="32"/>
      <c r="F427" s="1">
        <f>Tableau1[Type]</f>
        <v>0</v>
      </c>
    </row>
    <row r="428" spans="2:6" x14ac:dyDescent="0.25">
      <c r="B428" s="1"/>
      <c r="C428" s="1"/>
      <c r="D428" s="32"/>
      <c r="E428" s="32"/>
      <c r="F428" s="1">
        <f>Tableau1[Type]</f>
        <v>0</v>
      </c>
    </row>
    <row r="429" spans="2:6" x14ac:dyDescent="0.25">
      <c r="B429" s="1"/>
      <c r="C429" s="1"/>
      <c r="D429" s="32"/>
      <c r="E429" s="32"/>
      <c r="F429" s="1">
        <f>Tableau1[Type]</f>
        <v>0</v>
      </c>
    </row>
    <row r="430" spans="2:6" x14ac:dyDescent="0.25">
      <c r="B430" s="1"/>
      <c r="C430" s="1"/>
      <c r="D430" s="32"/>
      <c r="E430" s="32"/>
      <c r="F430" s="1">
        <f>Tableau1[Type]</f>
        <v>0</v>
      </c>
    </row>
    <row r="431" spans="2:6" x14ac:dyDescent="0.25">
      <c r="B431" s="1"/>
      <c r="C431" s="1"/>
      <c r="D431" s="32"/>
      <c r="E431" s="32"/>
      <c r="F431" s="1">
        <f>Tableau1[Type]</f>
        <v>0</v>
      </c>
    </row>
    <row r="432" spans="2:6" x14ac:dyDescent="0.25">
      <c r="B432" s="1"/>
      <c r="C432" s="1"/>
      <c r="D432" s="32"/>
      <c r="E432" s="32"/>
      <c r="F432" s="1">
        <f>Tableau1[Type]</f>
        <v>0</v>
      </c>
    </row>
    <row r="433" spans="2:6" x14ac:dyDescent="0.25">
      <c r="B433" s="1"/>
      <c r="C433" s="1"/>
      <c r="D433" s="32"/>
      <c r="E433" s="32"/>
      <c r="F433" s="1">
        <f>Tableau1[Type]</f>
        <v>0</v>
      </c>
    </row>
    <row r="434" spans="2:6" x14ac:dyDescent="0.25">
      <c r="B434" s="1"/>
      <c r="C434" s="1"/>
      <c r="D434" s="32"/>
      <c r="E434" s="32"/>
      <c r="F434" s="1">
        <f>Tableau1[Type]</f>
        <v>0</v>
      </c>
    </row>
    <row r="435" spans="2:6" x14ac:dyDescent="0.25">
      <c r="B435" s="1"/>
      <c r="C435" s="1"/>
      <c r="D435" s="32"/>
      <c r="E435" s="32"/>
      <c r="F435" s="1">
        <f>Tableau1[Type]</f>
        <v>0</v>
      </c>
    </row>
    <row r="436" spans="2:6" x14ac:dyDescent="0.25">
      <c r="B436" s="1"/>
      <c r="C436" s="1"/>
      <c r="D436" s="32"/>
      <c r="E436" s="32"/>
      <c r="F436" s="1">
        <f>Tableau1[Type]</f>
        <v>0</v>
      </c>
    </row>
    <row r="437" spans="2:6" x14ac:dyDescent="0.25">
      <c r="B437" s="1"/>
      <c r="C437" s="1"/>
      <c r="D437" s="32"/>
      <c r="E437" s="32"/>
      <c r="F437" s="1">
        <f>Tableau1[Type]</f>
        <v>0</v>
      </c>
    </row>
    <row r="438" spans="2:6" x14ac:dyDescent="0.25">
      <c r="B438" s="1"/>
      <c r="C438" s="1"/>
      <c r="D438" s="32"/>
      <c r="E438" s="32"/>
      <c r="F438" s="1">
        <f>Tableau1[Type]</f>
        <v>0</v>
      </c>
    </row>
    <row r="439" spans="2:6" x14ac:dyDescent="0.25">
      <c r="B439" s="1"/>
      <c r="C439" s="1"/>
      <c r="D439" s="32"/>
      <c r="E439" s="32"/>
      <c r="F439" s="1">
        <f>Tableau1[Type]</f>
        <v>0</v>
      </c>
    </row>
    <row r="440" spans="2:6" x14ac:dyDescent="0.25">
      <c r="B440" s="1"/>
      <c r="C440" s="1"/>
      <c r="D440" s="32"/>
      <c r="E440" s="32"/>
      <c r="F440" s="1">
        <f>Tableau1[Type]</f>
        <v>0</v>
      </c>
    </row>
    <row r="441" spans="2:6" x14ac:dyDescent="0.25">
      <c r="B441" s="1"/>
      <c r="C441" s="1"/>
      <c r="D441" s="32"/>
      <c r="E441" s="32"/>
      <c r="F441" s="1">
        <f>Tableau1[Type]</f>
        <v>0</v>
      </c>
    </row>
    <row r="442" spans="2:6" x14ac:dyDescent="0.25">
      <c r="B442" s="1"/>
      <c r="C442" s="1"/>
      <c r="D442" s="32"/>
      <c r="E442" s="32"/>
      <c r="F442" s="1">
        <f>Tableau1[Type]</f>
        <v>0</v>
      </c>
    </row>
    <row r="443" spans="2:6" x14ac:dyDescent="0.25">
      <c r="B443" s="1"/>
      <c r="C443" s="1"/>
      <c r="D443" s="32"/>
      <c r="E443" s="32"/>
      <c r="F443" s="1">
        <f>Tableau1[Type]</f>
        <v>0</v>
      </c>
    </row>
    <row r="444" spans="2:6" x14ac:dyDescent="0.25">
      <c r="B444" s="1"/>
      <c r="C444" s="1"/>
      <c r="D444" s="32"/>
      <c r="E444" s="32"/>
      <c r="F444" s="1">
        <f>Tableau1[Type]</f>
        <v>0</v>
      </c>
    </row>
    <row r="445" spans="2:6" x14ac:dyDescent="0.25">
      <c r="B445" s="1"/>
      <c r="C445" s="1"/>
      <c r="D445" s="32"/>
      <c r="E445" s="32"/>
      <c r="F445" s="1">
        <f>Tableau1[Type]</f>
        <v>0</v>
      </c>
    </row>
    <row r="446" spans="2:6" x14ac:dyDescent="0.25">
      <c r="B446" s="1"/>
      <c r="C446" s="1"/>
      <c r="D446" s="32"/>
      <c r="E446" s="32"/>
      <c r="F446" s="1">
        <f>Tableau1[Type]</f>
        <v>0</v>
      </c>
    </row>
    <row r="447" spans="2:6" x14ac:dyDescent="0.25">
      <c r="B447" s="1"/>
      <c r="C447" s="1"/>
      <c r="D447" s="32"/>
      <c r="E447" s="32"/>
      <c r="F447" s="1">
        <f>Tableau1[Type]</f>
        <v>0</v>
      </c>
    </row>
    <row r="448" spans="2:6" x14ac:dyDescent="0.25">
      <c r="B448" s="1"/>
      <c r="C448" s="1"/>
      <c r="D448" s="32"/>
      <c r="E448" s="32"/>
      <c r="F448" s="1">
        <f>Tableau1[Type]</f>
        <v>0</v>
      </c>
    </row>
    <row r="449" spans="2:6" x14ac:dyDescent="0.25">
      <c r="B449" s="1"/>
      <c r="C449" s="1"/>
      <c r="D449" s="32"/>
      <c r="E449" s="32"/>
      <c r="F449" s="1">
        <f>Tableau1[Type]</f>
        <v>0</v>
      </c>
    </row>
    <row r="450" spans="2:6" x14ac:dyDescent="0.25">
      <c r="B450" s="1"/>
      <c r="C450" s="1"/>
      <c r="D450" s="32"/>
      <c r="E450" s="32"/>
      <c r="F450" s="1">
        <f>Tableau1[Type]</f>
        <v>0</v>
      </c>
    </row>
    <row r="451" spans="2:6" x14ac:dyDescent="0.25">
      <c r="B451" s="1"/>
      <c r="C451" s="1"/>
      <c r="D451" s="32"/>
      <c r="E451" s="32"/>
      <c r="F451" s="1">
        <f>Tableau1[Type]</f>
        <v>0</v>
      </c>
    </row>
    <row r="452" spans="2:6" x14ac:dyDescent="0.25">
      <c r="B452" s="1"/>
      <c r="C452" s="1"/>
      <c r="D452" s="32"/>
      <c r="E452" s="32"/>
      <c r="F452" s="1">
        <f>Tableau1[Type]</f>
        <v>0</v>
      </c>
    </row>
    <row r="453" spans="2:6" x14ac:dyDescent="0.25">
      <c r="B453" s="1"/>
      <c r="C453" s="1"/>
      <c r="D453" s="32"/>
      <c r="E453" s="32"/>
      <c r="F453" s="1">
        <f>Tableau1[Type]</f>
        <v>0</v>
      </c>
    </row>
    <row r="454" spans="2:6" x14ac:dyDescent="0.25">
      <c r="B454" s="1"/>
      <c r="C454" s="1"/>
      <c r="D454" s="32"/>
      <c r="E454" s="32"/>
      <c r="F454" s="1">
        <f>Tableau1[Type]</f>
        <v>0</v>
      </c>
    </row>
    <row r="455" spans="2:6" x14ac:dyDescent="0.25">
      <c r="B455" s="1"/>
      <c r="C455" s="1"/>
      <c r="D455" s="32"/>
      <c r="E455" s="32"/>
      <c r="F455" s="1">
        <f>Tableau1[Type]</f>
        <v>0</v>
      </c>
    </row>
    <row r="456" spans="2:6" x14ac:dyDescent="0.25">
      <c r="B456" s="1"/>
      <c r="C456" s="1"/>
      <c r="D456" s="32"/>
      <c r="E456" s="32"/>
      <c r="F456" s="1">
        <f>Tableau1[Type]</f>
        <v>0</v>
      </c>
    </row>
    <row r="457" spans="2:6" x14ac:dyDescent="0.25">
      <c r="B457" s="1"/>
      <c r="C457" s="1"/>
      <c r="D457" s="32"/>
      <c r="E457" s="32"/>
      <c r="F457" s="1">
        <f>Tableau1[Type]</f>
        <v>0</v>
      </c>
    </row>
    <row r="458" spans="2:6" x14ac:dyDescent="0.25">
      <c r="B458" s="1"/>
      <c r="C458" s="1"/>
      <c r="D458" s="32"/>
      <c r="E458" s="32"/>
      <c r="F458" s="1">
        <f>Tableau1[Type]</f>
        <v>0</v>
      </c>
    </row>
    <row r="459" spans="2:6" x14ac:dyDescent="0.25">
      <c r="B459" s="1"/>
      <c r="C459" s="1"/>
      <c r="D459" s="32"/>
      <c r="E459" s="32"/>
      <c r="F459" s="1">
        <f>Tableau1[Type]</f>
        <v>0</v>
      </c>
    </row>
    <row r="460" spans="2:6" x14ac:dyDescent="0.25">
      <c r="B460" s="1"/>
      <c r="C460" s="1"/>
      <c r="D460" s="32"/>
      <c r="E460" s="32"/>
      <c r="F460" s="1">
        <f>Tableau1[Type]</f>
        <v>0</v>
      </c>
    </row>
    <row r="461" spans="2:6" x14ac:dyDescent="0.25">
      <c r="B461" s="1"/>
      <c r="C461" s="1"/>
      <c r="D461" s="32"/>
      <c r="E461" s="32"/>
      <c r="F461" s="1">
        <f>Tableau1[Type]</f>
        <v>0</v>
      </c>
    </row>
    <row r="462" spans="2:6" x14ac:dyDescent="0.25">
      <c r="B462" s="1"/>
      <c r="C462" s="1"/>
      <c r="D462" s="32"/>
      <c r="E462" s="32"/>
      <c r="F462" s="1">
        <f>Tableau1[Type]</f>
        <v>0</v>
      </c>
    </row>
    <row r="463" spans="2:6" x14ac:dyDescent="0.25">
      <c r="B463" s="1"/>
      <c r="C463" s="1"/>
      <c r="D463" s="32"/>
      <c r="E463" s="32"/>
      <c r="F463" s="1">
        <f>Tableau1[Type]</f>
        <v>0</v>
      </c>
    </row>
    <row r="464" spans="2:6" x14ac:dyDescent="0.25">
      <c r="B464" s="1"/>
      <c r="C464" s="1"/>
      <c r="D464" s="32"/>
      <c r="E464" s="32"/>
      <c r="F464" s="1">
        <f>Tableau1[Type]</f>
        <v>0</v>
      </c>
    </row>
    <row r="465" spans="2:6" x14ac:dyDescent="0.25">
      <c r="B465" s="1"/>
      <c r="C465" s="1"/>
      <c r="D465" s="32"/>
      <c r="E465" s="32"/>
      <c r="F465" s="1">
        <f>Tableau1[Type]</f>
        <v>0</v>
      </c>
    </row>
    <row r="466" spans="2:6" x14ac:dyDescent="0.25">
      <c r="B466" s="1"/>
      <c r="C466" s="1"/>
      <c r="D466" s="32"/>
      <c r="E466" s="32"/>
      <c r="F466" s="1">
        <f>Tableau1[Type]</f>
        <v>0</v>
      </c>
    </row>
    <row r="467" spans="2:6" x14ac:dyDescent="0.25">
      <c r="B467" s="1"/>
      <c r="C467" s="1"/>
      <c r="D467" s="32"/>
      <c r="E467" s="32"/>
      <c r="F467" s="1">
        <f>Tableau1[Type]</f>
        <v>0</v>
      </c>
    </row>
    <row r="468" spans="2:6" x14ac:dyDescent="0.25">
      <c r="B468" s="1"/>
      <c r="C468" s="1"/>
      <c r="D468" s="32"/>
      <c r="E468" s="32"/>
      <c r="F468" s="1">
        <f>Tableau1[Type]</f>
        <v>0</v>
      </c>
    </row>
    <row r="469" spans="2:6" x14ac:dyDescent="0.25">
      <c r="B469" s="1"/>
      <c r="C469" s="1"/>
      <c r="D469" s="32"/>
      <c r="E469" s="32"/>
      <c r="F469" s="1">
        <f>Tableau1[Type]</f>
        <v>0</v>
      </c>
    </row>
    <row r="470" spans="2:6" x14ac:dyDescent="0.25">
      <c r="B470" s="1"/>
      <c r="C470" s="1"/>
      <c r="D470" s="32"/>
      <c r="E470" s="32"/>
      <c r="F470" s="1">
        <f>Tableau1[Type]</f>
        <v>0</v>
      </c>
    </row>
    <row r="471" spans="2:6" x14ac:dyDescent="0.25">
      <c r="B471" s="1"/>
      <c r="C471" s="1"/>
      <c r="D471" s="32"/>
      <c r="E471" s="32"/>
      <c r="F471" s="1">
        <f>Tableau1[Type]</f>
        <v>0</v>
      </c>
    </row>
    <row r="472" spans="2:6" x14ac:dyDescent="0.25">
      <c r="B472" s="1"/>
      <c r="C472" s="1"/>
      <c r="D472" s="32"/>
      <c r="E472" s="32"/>
      <c r="F472" s="1">
        <f>Tableau1[Type]</f>
        <v>0</v>
      </c>
    </row>
    <row r="473" spans="2:6" x14ac:dyDescent="0.25">
      <c r="B473" s="1"/>
      <c r="C473" s="1"/>
      <c r="D473" s="32"/>
      <c r="E473" s="32"/>
      <c r="F473" s="1">
        <f>Tableau1[Type]</f>
        <v>0</v>
      </c>
    </row>
    <row r="474" spans="2:6" x14ac:dyDescent="0.25">
      <c r="B474" s="1"/>
      <c r="C474" s="1"/>
      <c r="D474" s="32"/>
      <c r="E474" s="32"/>
      <c r="F474" s="1">
        <f>Tableau1[Type]</f>
        <v>0</v>
      </c>
    </row>
    <row r="475" spans="2:6" x14ac:dyDescent="0.25">
      <c r="B475" s="1"/>
      <c r="C475" s="1"/>
      <c r="D475" s="32"/>
      <c r="E475" s="32"/>
      <c r="F475" s="1">
        <f>Tableau1[Type]</f>
        <v>0</v>
      </c>
    </row>
    <row r="476" spans="2:6" x14ac:dyDescent="0.25">
      <c r="B476" s="1"/>
      <c r="C476" s="1"/>
      <c r="D476" s="32"/>
      <c r="E476" s="32"/>
      <c r="F476" s="1">
        <f>Tableau1[Type]</f>
        <v>0</v>
      </c>
    </row>
    <row r="477" spans="2:6" x14ac:dyDescent="0.25">
      <c r="B477" s="1"/>
      <c r="C477" s="1"/>
      <c r="D477" s="32"/>
      <c r="E477" s="32"/>
      <c r="F477" s="1">
        <f>Tableau1[Type]</f>
        <v>0</v>
      </c>
    </row>
    <row r="478" spans="2:6" x14ac:dyDescent="0.25">
      <c r="B478" s="1"/>
      <c r="C478" s="1"/>
      <c r="D478" s="32"/>
      <c r="E478" s="32"/>
      <c r="F478" s="1">
        <f>Tableau1[Type]</f>
        <v>0</v>
      </c>
    </row>
    <row r="479" spans="2:6" x14ac:dyDescent="0.25">
      <c r="B479" s="1"/>
      <c r="C479" s="1"/>
      <c r="D479" s="32"/>
      <c r="E479" s="32"/>
      <c r="F479" s="1">
        <f>Tableau1[Type]</f>
        <v>0</v>
      </c>
    </row>
    <row r="480" spans="2:6" x14ac:dyDescent="0.25">
      <c r="B480" s="1"/>
      <c r="C480" s="1"/>
      <c r="D480" s="32"/>
      <c r="E480" s="32"/>
      <c r="F480" s="1">
        <f>Tableau1[Type]</f>
        <v>0</v>
      </c>
    </row>
    <row r="481" spans="2:6" x14ac:dyDescent="0.25">
      <c r="B481" s="1"/>
      <c r="C481" s="1"/>
      <c r="D481" s="32"/>
      <c r="E481" s="32"/>
      <c r="F481" s="1">
        <f>Tableau1[Type]</f>
        <v>0</v>
      </c>
    </row>
    <row r="482" spans="2:6" x14ac:dyDescent="0.25">
      <c r="B482" s="1"/>
      <c r="C482" s="1"/>
      <c r="D482" s="32"/>
      <c r="E482" s="32"/>
      <c r="F482" s="1">
        <f>Tableau1[Type]</f>
        <v>0</v>
      </c>
    </row>
    <row r="483" spans="2:6" x14ac:dyDescent="0.25">
      <c r="B483" s="1"/>
      <c r="C483" s="1"/>
      <c r="D483" s="32"/>
      <c r="E483" s="32"/>
      <c r="F483" s="1">
        <f>Tableau1[Type]</f>
        <v>0</v>
      </c>
    </row>
    <row r="484" spans="2:6" x14ac:dyDescent="0.25">
      <c r="B484" s="1"/>
      <c r="C484" s="1"/>
      <c r="D484" s="32"/>
      <c r="E484" s="32"/>
      <c r="F484" s="1">
        <f>Tableau1[Type]</f>
        <v>0</v>
      </c>
    </row>
    <row r="485" spans="2:6" x14ac:dyDescent="0.25">
      <c r="B485" s="1"/>
      <c r="C485" s="1"/>
      <c r="D485" s="32"/>
      <c r="E485" s="32"/>
      <c r="F485" s="1">
        <f>Tableau1[Type]</f>
        <v>0</v>
      </c>
    </row>
    <row r="486" spans="2:6" x14ac:dyDescent="0.25">
      <c r="B486" s="1"/>
      <c r="C486" s="1"/>
      <c r="D486" s="32"/>
      <c r="E486" s="32"/>
      <c r="F486" s="1">
        <f>Tableau1[Type]</f>
        <v>0</v>
      </c>
    </row>
    <row r="487" spans="2:6" x14ac:dyDescent="0.25">
      <c r="B487" s="1"/>
      <c r="C487" s="1"/>
      <c r="D487" s="32"/>
      <c r="E487" s="32"/>
      <c r="F487" s="1">
        <f>Tableau1[Type]</f>
        <v>0</v>
      </c>
    </row>
    <row r="488" spans="2:6" x14ac:dyDescent="0.25">
      <c r="B488" s="1"/>
      <c r="C488" s="1"/>
      <c r="D488" s="32"/>
      <c r="E488" s="32"/>
      <c r="F488" s="1">
        <f>Tableau1[Type]</f>
        <v>0</v>
      </c>
    </row>
    <row r="489" spans="2:6" x14ac:dyDescent="0.25">
      <c r="B489" s="1"/>
      <c r="C489" s="1"/>
      <c r="D489" s="32"/>
      <c r="E489" s="32"/>
      <c r="F489" s="1">
        <f>Tableau1[Type]</f>
        <v>0</v>
      </c>
    </row>
    <row r="490" spans="2:6" x14ac:dyDescent="0.25">
      <c r="B490" s="1"/>
      <c r="C490" s="1"/>
      <c r="D490" s="32"/>
      <c r="E490" s="32"/>
      <c r="F490" s="1">
        <f>Tableau1[Type]</f>
        <v>0</v>
      </c>
    </row>
    <row r="491" spans="2:6" x14ac:dyDescent="0.25">
      <c r="B491" s="1"/>
      <c r="C491" s="1"/>
      <c r="D491" s="32"/>
      <c r="E491" s="32"/>
      <c r="F491" s="1">
        <f>Tableau1[Type]</f>
        <v>0</v>
      </c>
    </row>
    <row r="492" spans="2:6" x14ac:dyDescent="0.25">
      <c r="B492" s="1"/>
      <c r="C492" s="1"/>
      <c r="D492" s="32"/>
      <c r="E492" s="32"/>
      <c r="F492" s="1">
        <f>Tableau1[Type]</f>
        <v>0</v>
      </c>
    </row>
    <row r="493" spans="2:6" x14ac:dyDescent="0.25">
      <c r="B493" s="1"/>
      <c r="C493" s="1"/>
      <c r="D493" s="32"/>
      <c r="E493" s="32"/>
      <c r="F493" s="1">
        <f>Tableau1[Type]</f>
        <v>0</v>
      </c>
    </row>
    <row r="494" spans="2:6" x14ac:dyDescent="0.25">
      <c r="B494" s="1"/>
      <c r="C494" s="1"/>
      <c r="D494" s="32"/>
      <c r="E494" s="32"/>
      <c r="F494" s="1">
        <f>Tableau1[Type]</f>
        <v>0</v>
      </c>
    </row>
    <row r="495" spans="2:6" x14ac:dyDescent="0.25">
      <c r="B495" s="1"/>
      <c r="C495" s="1"/>
      <c r="D495" s="32"/>
      <c r="E495" s="32"/>
      <c r="F495" s="1">
        <f>Tableau1[Type]</f>
        <v>0</v>
      </c>
    </row>
    <row r="496" spans="2:6" x14ac:dyDescent="0.25">
      <c r="B496" s="1"/>
      <c r="C496" s="1"/>
      <c r="D496" s="32"/>
      <c r="E496" s="32"/>
      <c r="F496" s="1">
        <f>Tableau1[Type]</f>
        <v>0</v>
      </c>
    </row>
    <row r="497" spans="2:6" x14ac:dyDescent="0.25">
      <c r="B497" s="1"/>
      <c r="C497" s="1"/>
      <c r="D497" s="32"/>
      <c r="E497" s="32"/>
      <c r="F497" s="1">
        <f>Tableau1[Type]</f>
        <v>0</v>
      </c>
    </row>
    <row r="498" spans="2:6" x14ac:dyDescent="0.25">
      <c r="B498" s="1"/>
      <c r="C498" s="1"/>
      <c r="D498" s="32"/>
      <c r="E498" s="32"/>
      <c r="F498" s="1">
        <f>Tableau1[Type]</f>
        <v>0</v>
      </c>
    </row>
    <row r="499" spans="2:6" x14ac:dyDescent="0.25">
      <c r="B499" s="1"/>
      <c r="C499" s="1"/>
      <c r="D499" s="32"/>
      <c r="E499" s="32"/>
      <c r="F499" s="1">
        <f>Tableau1[Type]</f>
        <v>0</v>
      </c>
    </row>
    <row r="500" spans="2:6" x14ac:dyDescent="0.25">
      <c r="B500" s="1"/>
      <c r="C500" s="1"/>
      <c r="D500" s="32"/>
      <c r="E500" s="32"/>
      <c r="F500" s="1">
        <f>Tableau1[Type]</f>
        <v>0</v>
      </c>
    </row>
    <row r="501" spans="2:6" x14ac:dyDescent="0.25">
      <c r="B501" s="1"/>
      <c r="C501" s="1"/>
      <c r="D501" s="32"/>
      <c r="E501" s="32"/>
      <c r="F501" s="1">
        <f>Tableau1[Type]</f>
        <v>0</v>
      </c>
    </row>
    <row r="502" spans="2:6" x14ac:dyDescent="0.25">
      <c r="B502" s="1"/>
      <c r="C502" s="1"/>
      <c r="D502" s="32"/>
      <c r="E502" s="32"/>
      <c r="F502" s="1">
        <f>Tableau1[Type]</f>
        <v>0</v>
      </c>
    </row>
    <row r="503" spans="2:6" x14ac:dyDescent="0.25">
      <c r="B503" s="1"/>
      <c r="C503" s="1"/>
      <c r="D503" s="32"/>
      <c r="E503" s="32"/>
      <c r="F503" s="1">
        <f>Tableau1[Type]</f>
        <v>0</v>
      </c>
    </row>
    <row r="504" spans="2:6" x14ac:dyDescent="0.25">
      <c r="B504" s="1"/>
      <c r="C504" s="1"/>
      <c r="D504" s="32"/>
      <c r="E504" s="32"/>
      <c r="F504" s="1">
        <f>Tableau1[Type]</f>
        <v>0</v>
      </c>
    </row>
    <row r="505" spans="2:6" x14ac:dyDescent="0.25">
      <c r="B505" s="1"/>
      <c r="C505" s="1"/>
      <c r="D505" s="32"/>
      <c r="E505" s="32"/>
      <c r="F505" s="1">
        <f>Tableau1[Type]</f>
        <v>0</v>
      </c>
    </row>
    <row r="506" spans="2:6" x14ac:dyDescent="0.25">
      <c r="B506" s="1"/>
      <c r="C506" s="1"/>
      <c r="D506" s="32"/>
      <c r="E506" s="32"/>
      <c r="F506" s="1">
        <f>Tableau1[Type]</f>
        <v>0</v>
      </c>
    </row>
    <row r="507" spans="2:6" x14ac:dyDescent="0.25">
      <c r="B507" s="1"/>
      <c r="C507" s="1"/>
      <c r="D507" s="32"/>
      <c r="E507" s="32"/>
      <c r="F507" s="1">
        <f>Tableau1[Type]</f>
        <v>0</v>
      </c>
    </row>
    <row r="508" spans="2:6" x14ac:dyDescent="0.25">
      <c r="B508" s="1"/>
      <c r="C508" s="1"/>
      <c r="D508" s="32"/>
      <c r="E508" s="32"/>
      <c r="F508" s="1">
        <f>Tableau1[Type]</f>
        <v>0</v>
      </c>
    </row>
    <row r="509" spans="2:6" x14ac:dyDescent="0.25">
      <c r="B509" s="1"/>
      <c r="C509" s="1"/>
      <c r="D509" s="32"/>
      <c r="E509" s="32"/>
      <c r="F509" s="1">
        <f>Tableau1[Type]</f>
        <v>0</v>
      </c>
    </row>
    <row r="510" spans="2:6" x14ac:dyDescent="0.25">
      <c r="B510" s="1"/>
      <c r="C510" s="1"/>
      <c r="D510" s="32"/>
      <c r="E510" s="32"/>
      <c r="F510" s="1">
        <f>Tableau1[Type]</f>
        <v>0</v>
      </c>
    </row>
    <row r="511" spans="2:6" x14ac:dyDescent="0.25">
      <c r="B511" s="1"/>
      <c r="C511" s="1"/>
      <c r="D511" s="32"/>
      <c r="E511" s="32"/>
      <c r="F511" s="1">
        <f>Tableau1[Type]</f>
        <v>0</v>
      </c>
    </row>
    <row r="512" spans="2:6" x14ac:dyDescent="0.25">
      <c r="B512" s="1"/>
      <c r="C512" s="1"/>
      <c r="D512" s="32"/>
      <c r="E512" s="32"/>
      <c r="F512" s="1">
        <f>Tableau1[Type]</f>
        <v>0</v>
      </c>
    </row>
    <row r="513" spans="2:6" x14ac:dyDescent="0.25">
      <c r="B513" s="1"/>
      <c r="C513" s="1"/>
      <c r="D513" s="32"/>
      <c r="E513" s="32"/>
      <c r="F513" s="1">
        <f>Tableau1[Type]</f>
        <v>0</v>
      </c>
    </row>
    <row r="514" spans="2:6" x14ac:dyDescent="0.25">
      <c r="B514" s="1"/>
      <c r="C514" s="1"/>
      <c r="D514" s="32"/>
      <c r="E514" s="32"/>
      <c r="F514" s="1">
        <f>Tableau1[Type]</f>
        <v>0</v>
      </c>
    </row>
    <row r="515" spans="2:6" x14ac:dyDescent="0.25">
      <c r="B515" s="1"/>
      <c r="C515" s="1"/>
      <c r="D515" s="32"/>
      <c r="E515" s="32"/>
      <c r="F515" s="1">
        <f>Tableau1[Type]</f>
        <v>0</v>
      </c>
    </row>
    <row r="516" spans="2:6" x14ac:dyDescent="0.25">
      <c r="B516" s="1"/>
      <c r="C516" s="1"/>
      <c r="D516" s="32"/>
      <c r="E516" s="32"/>
      <c r="F516" s="1">
        <f>Tableau1[Type]</f>
        <v>0</v>
      </c>
    </row>
    <row r="517" spans="2:6" x14ac:dyDescent="0.25">
      <c r="B517" s="1"/>
      <c r="C517" s="1"/>
      <c r="D517" s="32"/>
      <c r="E517" s="32"/>
      <c r="F517" s="1">
        <f>Tableau1[Type]</f>
        <v>0</v>
      </c>
    </row>
    <row r="518" spans="2:6" x14ac:dyDescent="0.25">
      <c r="B518" s="1"/>
      <c r="C518" s="1"/>
      <c r="D518" s="32"/>
      <c r="E518" s="32"/>
      <c r="F518" s="1">
        <f>Tableau1[Type]</f>
        <v>0</v>
      </c>
    </row>
    <row r="519" spans="2:6" x14ac:dyDescent="0.25">
      <c r="B519" s="1"/>
      <c r="C519" s="1"/>
      <c r="D519" s="32"/>
      <c r="E519" s="32"/>
      <c r="F519" s="1">
        <f>Tableau1[Type]</f>
        <v>0</v>
      </c>
    </row>
    <row r="520" spans="2:6" x14ac:dyDescent="0.25">
      <c r="B520" s="1"/>
      <c r="C520" s="1"/>
      <c r="D520" s="32"/>
      <c r="E520" s="32"/>
      <c r="F520" s="1">
        <f>Tableau1[Type]</f>
        <v>0</v>
      </c>
    </row>
    <row r="521" spans="2:6" x14ac:dyDescent="0.25">
      <c r="B521" s="1"/>
      <c r="C521" s="1"/>
      <c r="D521" s="32"/>
      <c r="E521" s="32"/>
      <c r="F521" s="1">
        <f>Tableau1[Type]</f>
        <v>0</v>
      </c>
    </row>
    <row r="522" spans="2:6" x14ac:dyDescent="0.25">
      <c r="B522" s="1"/>
      <c r="C522" s="1"/>
      <c r="D522" s="32"/>
      <c r="E522" s="32"/>
      <c r="F522" s="1">
        <f>Tableau1[Type]</f>
        <v>0</v>
      </c>
    </row>
    <row r="523" spans="2:6" x14ac:dyDescent="0.25">
      <c r="B523" s="1"/>
      <c r="C523" s="1"/>
      <c r="D523" s="32"/>
      <c r="E523" s="32"/>
      <c r="F523" s="1">
        <f>Tableau1[Type]</f>
        <v>0</v>
      </c>
    </row>
    <row r="524" spans="2:6" x14ac:dyDescent="0.25">
      <c r="B524" s="1"/>
      <c r="C524" s="1"/>
      <c r="D524" s="32"/>
      <c r="E524" s="32"/>
      <c r="F524" s="1">
        <f>Tableau1[Type]</f>
        <v>0</v>
      </c>
    </row>
    <row r="525" spans="2:6" x14ac:dyDescent="0.25">
      <c r="B525" s="1"/>
      <c r="C525" s="1"/>
      <c r="D525" s="32"/>
      <c r="E525" s="32"/>
      <c r="F525" s="1">
        <f>Tableau1[Type]</f>
        <v>0</v>
      </c>
    </row>
    <row r="526" spans="2:6" x14ac:dyDescent="0.25">
      <c r="B526" s="1"/>
      <c r="C526" s="1"/>
      <c r="D526" s="32"/>
      <c r="E526" s="32"/>
      <c r="F526" s="1">
        <f>Tableau1[Type]</f>
        <v>0</v>
      </c>
    </row>
    <row r="527" spans="2:6" x14ac:dyDescent="0.25">
      <c r="B527" s="1"/>
      <c r="C527" s="1"/>
      <c r="D527" s="32"/>
      <c r="E527" s="32"/>
      <c r="F527" s="1">
        <f>Tableau1[Type]</f>
        <v>0</v>
      </c>
    </row>
    <row r="528" spans="2:6" x14ac:dyDescent="0.25">
      <c r="B528" s="1"/>
      <c r="C528" s="1"/>
      <c r="D528" s="32"/>
      <c r="E528" s="32"/>
      <c r="F528" s="1">
        <f>Tableau1[Type]</f>
        <v>0</v>
      </c>
    </row>
    <row r="529" spans="2:6" x14ac:dyDescent="0.25">
      <c r="B529" s="1"/>
      <c r="C529" s="1"/>
      <c r="D529" s="32"/>
      <c r="E529" s="32"/>
      <c r="F529" s="1">
        <f>Tableau1[Type]</f>
        <v>0</v>
      </c>
    </row>
    <row r="530" spans="2:6" x14ac:dyDescent="0.25">
      <c r="B530" s="1"/>
      <c r="C530" s="1"/>
      <c r="D530" s="32"/>
      <c r="E530" s="32"/>
      <c r="F530" s="1">
        <f>Tableau1[Type]</f>
        <v>0</v>
      </c>
    </row>
    <row r="531" spans="2:6" x14ac:dyDescent="0.25">
      <c r="B531" s="1"/>
      <c r="C531" s="1"/>
      <c r="D531" s="32"/>
      <c r="E531" s="32"/>
      <c r="F531" s="1">
        <f>Tableau1[Type]</f>
        <v>0</v>
      </c>
    </row>
    <row r="532" spans="2:6" x14ac:dyDescent="0.25">
      <c r="B532" s="1"/>
      <c r="C532" s="1"/>
      <c r="D532" s="32"/>
      <c r="E532" s="32"/>
      <c r="F532" s="1">
        <f>Tableau1[Type]</f>
        <v>0</v>
      </c>
    </row>
    <row r="533" spans="2:6" x14ac:dyDescent="0.25">
      <c r="B533" s="1"/>
      <c r="C533" s="1"/>
      <c r="D533" s="32"/>
      <c r="E533" s="32"/>
      <c r="F533" s="1">
        <f>Tableau1[Type]</f>
        <v>0</v>
      </c>
    </row>
    <row r="534" spans="2:6" x14ac:dyDescent="0.25">
      <c r="B534" s="1"/>
      <c r="C534" s="1"/>
      <c r="D534" s="32"/>
      <c r="E534" s="32"/>
      <c r="F534" s="1">
        <f>Tableau1[Type]</f>
        <v>0</v>
      </c>
    </row>
    <row r="535" spans="2:6" x14ac:dyDescent="0.25">
      <c r="B535" s="1"/>
      <c r="C535" s="1"/>
      <c r="D535" s="32"/>
      <c r="E535" s="32"/>
      <c r="F535" s="1">
        <f>Tableau1[Type]</f>
        <v>0</v>
      </c>
    </row>
    <row r="536" spans="2:6" x14ac:dyDescent="0.25">
      <c r="B536" s="1"/>
      <c r="C536" s="1"/>
      <c r="D536" s="32"/>
      <c r="E536" s="32"/>
      <c r="F536" s="1">
        <f>Tableau1[Type]</f>
        <v>0</v>
      </c>
    </row>
    <row r="537" spans="2:6" x14ac:dyDescent="0.25">
      <c r="B537" s="1"/>
      <c r="C537" s="1"/>
      <c r="D537" s="32"/>
      <c r="E537" s="32"/>
      <c r="F537" s="1">
        <f>Tableau1[Type]</f>
        <v>0</v>
      </c>
    </row>
    <row r="538" spans="2:6" x14ac:dyDescent="0.25">
      <c r="B538" s="1"/>
      <c r="C538" s="1"/>
      <c r="D538" s="32"/>
      <c r="E538" s="32"/>
      <c r="F538" s="1">
        <f>Tableau1[Type]</f>
        <v>0</v>
      </c>
    </row>
    <row r="539" spans="2:6" x14ac:dyDescent="0.25">
      <c r="B539" s="1"/>
      <c r="C539" s="1"/>
      <c r="D539" s="32"/>
      <c r="E539" s="32"/>
      <c r="F539" s="1">
        <f>Tableau1[Type]</f>
        <v>0</v>
      </c>
    </row>
    <row r="540" spans="2:6" x14ac:dyDescent="0.25">
      <c r="B540" s="1"/>
      <c r="C540" s="1"/>
      <c r="D540" s="32"/>
      <c r="E540" s="32"/>
      <c r="F540" s="1">
        <f>Tableau1[Type]</f>
        <v>0</v>
      </c>
    </row>
    <row r="541" spans="2:6" x14ac:dyDescent="0.25">
      <c r="B541" s="1"/>
      <c r="C541" s="1"/>
      <c r="D541" s="32"/>
      <c r="E541" s="32"/>
      <c r="F541" s="1">
        <f>Tableau1[Type]</f>
        <v>0</v>
      </c>
    </row>
    <row r="542" spans="2:6" x14ac:dyDescent="0.25">
      <c r="B542" s="1"/>
      <c r="C542" s="1"/>
      <c r="D542" s="32"/>
      <c r="E542" s="32"/>
      <c r="F542" s="1">
        <f>Tableau1[Type]</f>
        <v>0</v>
      </c>
    </row>
    <row r="543" spans="2:6" x14ac:dyDescent="0.25">
      <c r="B543" s="1"/>
      <c r="C543" s="1"/>
      <c r="D543" s="32"/>
      <c r="E543" s="32"/>
      <c r="F543" s="1">
        <f>Tableau1[Type]</f>
        <v>0</v>
      </c>
    </row>
    <row r="544" spans="2:6" x14ac:dyDescent="0.25">
      <c r="B544" s="1"/>
      <c r="C544" s="1"/>
      <c r="D544" s="32"/>
      <c r="E544" s="32"/>
      <c r="F544" s="1">
        <f>Tableau1[Type]</f>
        <v>0</v>
      </c>
    </row>
    <row r="545" spans="2:6" x14ac:dyDescent="0.25">
      <c r="B545" s="1"/>
      <c r="C545" s="1"/>
      <c r="D545" s="32"/>
      <c r="E545" s="32"/>
      <c r="F545" s="1">
        <f>Tableau1[Type]</f>
        <v>0</v>
      </c>
    </row>
    <row r="546" spans="2:6" x14ac:dyDescent="0.25">
      <c r="B546" s="1"/>
      <c r="C546" s="1"/>
      <c r="D546" s="32"/>
      <c r="E546" s="32"/>
      <c r="F546" s="1">
        <f>Tableau1[Type]</f>
        <v>0</v>
      </c>
    </row>
    <row r="547" spans="2:6" x14ac:dyDescent="0.25">
      <c r="B547" s="1"/>
      <c r="C547" s="1"/>
      <c r="D547" s="32"/>
      <c r="E547" s="32"/>
      <c r="F547" s="1">
        <f>Tableau1[Type]</f>
        <v>0</v>
      </c>
    </row>
    <row r="548" spans="2:6" x14ac:dyDescent="0.25">
      <c r="B548" s="1"/>
      <c r="C548" s="1"/>
      <c r="D548" s="32"/>
      <c r="E548" s="32"/>
      <c r="F548" s="1">
        <f>Tableau1[Type]</f>
        <v>0</v>
      </c>
    </row>
    <row r="549" spans="2:6" x14ac:dyDescent="0.25">
      <c r="B549" s="1"/>
      <c r="C549" s="1"/>
      <c r="D549" s="32"/>
      <c r="E549" s="32"/>
      <c r="F549" s="1">
        <f>Tableau1[Type]</f>
        <v>0</v>
      </c>
    </row>
    <row r="550" spans="2:6" x14ac:dyDescent="0.25">
      <c r="B550" s="1"/>
      <c r="C550" s="1"/>
      <c r="D550" s="32"/>
      <c r="E550" s="32"/>
      <c r="F550" s="1">
        <f>Tableau1[Type]</f>
        <v>0</v>
      </c>
    </row>
    <row r="551" spans="2:6" x14ac:dyDescent="0.25">
      <c r="B551" s="1"/>
      <c r="C551" s="1"/>
      <c r="D551" s="32"/>
      <c r="E551" s="32"/>
      <c r="F551" s="1">
        <f>Tableau1[Type]</f>
        <v>0</v>
      </c>
    </row>
    <row r="552" spans="2:6" x14ac:dyDescent="0.25">
      <c r="B552" s="1"/>
      <c r="C552" s="1"/>
      <c r="D552" s="32"/>
      <c r="E552" s="32"/>
      <c r="F552" s="1">
        <f>Tableau1[Type]</f>
        <v>0</v>
      </c>
    </row>
    <row r="553" spans="2:6" x14ac:dyDescent="0.25">
      <c r="B553" s="1"/>
      <c r="C553" s="1"/>
      <c r="D553" s="32"/>
      <c r="E553" s="32"/>
      <c r="F553" s="1">
        <f>Tableau1[Type]</f>
        <v>0</v>
      </c>
    </row>
    <row r="554" spans="2:6" x14ac:dyDescent="0.25">
      <c r="B554" s="1"/>
      <c r="C554" s="1"/>
      <c r="D554" s="32"/>
      <c r="E554" s="32"/>
      <c r="F554" s="1">
        <f>Tableau1[Type]</f>
        <v>0</v>
      </c>
    </row>
    <row r="555" spans="2:6" x14ac:dyDescent="0.25">
      <c r="B555" s="1"/>
      <c r="C555" s="1"/>
      <c r="D555" s="32"/>
      <c r="E555" s="32"/>
      <c r="F555" s="1">
        <f>Tableau1[Type]</f>
        <v>0</v>
      </c>
    </row>
    <row r="556" spans="2:6" x14ac:dyDescent="0.25">
      <c r="B556" s="1"/>
      <c r="C556" s="1"/>
      <c r="D556" s="32"/>
      <c r="E556" s="32"/>
      <c r="F556" s="1">
        <f>Tableau1[Type]</f>
        <v>0</v>
      </c>
    </row>
    <row r="557" spans="2:6" x14ac:dyDescent="0.25">
      <c r="B557" s="1"/>
      <c r="C557" s="1"/>
      <c r="D557" s="32"/>
      <c r="E557" s="32"/>
      <c r="F557" s="1">
        <f>Tableau1[Type]</f>
        <v>0</v>
      </c>
    </row>
    <row r="558" spans="2:6" x14ac:dyDescent="0.25">
      <c r="B558" s="1"/>
      <c r="C558" s="1"/>
      <c r="D558" s="32"/>
      <c r="E558" s="32"/>
      <c r="F558" s="1">
        <f>Tableau1[Type]</f>
        <v>0</v>
      </c>
    </row>
    <row r="559" spans="2:6" x14ac:dyDescent="0.25">
      <c r="B559" s="1"/>
      <c r="C559" s="1"/>
      <c r="D559" s="32"/>
      <c r="E559" s="32"/>
      <c r="F559" s="1">
        <f>Tableau1[Type]</f>
        <v>0</v>
      </c>
    </row>
    <row r="560" spans="2:6" x14ac:dyDescent="0.25">
      <c r="B560" s="1"/>
      <c r="C560" s="1"/>
      <c r="D560" s="32"/>
      <c r="E560" s="32"/>
      <c r="F560" s="1">
        <f>Tableau1[Type]</f>
        <v>0</v>
      </c>
    </row>
    <row r="561" spans="2:6" x14ac:dyDescent="0.25">
      <c r="B561" s="1"/>
      <c r="C561" s="1"/>
      <c r="D561" s="32"/>
      <c r="E561" s="32"/>
      <c r="F561" s="1">
        <f>Tableau1[Type]</f>
        <v>0</v>
      </c>
    </row>
    <row r="562" spans="2:6" x14ac:dyDescent="0.25">
      <c r="B562" s="1"/>
      <c r="C562" s="1"/>
      <c r="D562" s="32"/>
      <c r="E562" s="32"/>
      <c r="F562" s="1">
        <f>Tableau1[Type]</f>
        <v>0</v>
      </c>
    </row>
    <row r="563" spans="2:6" x14ac:dyDescent="0.25">
      <c r="B563" s="1"/>
      <c r="C563" s="1"/>
      <c r="D563" s="32"/>
      <c r="E563" s="32"/>
      <c r="F563" s="1">
        <f>Tableau1[Type]</f>
        <v>0</v>
      </c>
    </row>
    <row r="564" spans="2:6" x14ac:dyDescent="0.25">
      <c r="B564" s="1"/>
      <c r="C564" s="1"/>
      <c r="D564" s="32"/>
      <c r="E564" s="32"/>
      <c r="F564" s="1">
        <f>Tableau1[Type]</f>
        <v>0</v>
      </c>
    </row>
    <row r="565" spans="2:6" x14ac:dyDescent="0.25">
      <c r="B565" s="1"/>
      <c r="C565" s="1"/>
      <c r="D565" s="32"/>
      <c r="E565" s="32"/>
      <c r="F565" s="1">
        <f>Tableau1[Type]</f>
        <v>0</v>
      </c>
    </row>
    <row r="566" spans="2:6" x14ac:dyDescent="0.25">
      <c r="B566" s="1"/>
      <c r="C566" s="1"/>
      <c r="D566" s="32"/>
      <c r="E566" s="32"/>
      <c r="F566" s="1">
        <f>Tableau1[Type]</f>
        <v>0</v>
      </c>
    </row>
    <row r="567" spans="2:6" x14ac:dyDescent="0.25">
      <c r="B567" s="1"/>
      <c r="C567" s="1"/>
      <c r="D567" s="32"/>
      <c r="E567" s="32"/>
      <c r="F567" s="1">
        <f>Tableau1[Type]</f>
        <v>0</v>
      </c>
    </row>
    <row r="568" spans="2:6" x14ac:dyDescent="0.25">
      <c r="B568" s="1"/>
      <c r="C568" s="1"/>
      <c r="D568" s="32"/>
      <c r="E568" s="32"/>
      <c r="F568" s="1">
        <f>Tableau1[Type]</f>
        <v>0</v>
      </c>
    </row>
    <row r="569" spans="2:6" x14ac:dyDescent="0.25">
      <c r="B569" s="1"/>
      <c r="C569" s="1"/>
      <c r="D569" s="32"/>
      <c r="E569" s="32"/>
      <c r="F569" s="1">
        <f>Tableau1[Type]</f>
        <v>0</v>
      </c>
    </row>
    <row r="570" spans="2:6" x14ac:dyDescent="0.25">
      <c r="B570" s="1"/>
      <c r="C570" s="1"/>
      <c r="D570" s="32"/>
      <c r="E570" s="32"/>
      <c r="F570" s="1">
        <f>Tableau1[Type]</f>
        <v>0</v>
      </c>
    </row>
    <row r="571" spans="2:6" x14ac:dyDescent="0.25">
      <c r="B571" s="1"/>
      <c r="C571" s="1"/>
      <c r="D571" s="32"/>
      <c r="E571" s="32"/>
      <c r="F571" s="1">
        <f>Tableau1[Type]</f>
        <v>0</v>
      </c>
    </row>
    <row r="572" spans="2:6" x14ac:dyDescent="0.25">
      <c r="B572" s="1"/>
      <c r="C572" s="1"/>
      <c r="D572" s="32"/>
      <c r="E572" s="32"/>
      <c r="F572" s="1">
        <f>Tableau1[Type]</f>
        <v>0</v>
      </c>
    </row>
    <row r="573" spans="2:6" x14ac:dyDescent="0.25">
      <c r="B573" s="1"/>
      <c r="C573" s="1"/>
      <c r="D573" s="32"/>
      <c r="E573" s="32"/>
      <c r="F573" s="1">
        <f>Tableau1[Type]</f>
        <v>0</v>
      </c>
    </row>
    <row r="574" spans="2:6" x14ac:dyDescent="0.25">
      <c r="B574" s="1"/>
      <c r="C574" s="1"/>
      <c r="D574" s="32"/>
      <c r="E574" s="32"/>
      <c r="F574" s="1">
        <f>Tableau1[Type]</f>
        <v>0</v>
      </c>
    </row>
    <row r="575" spans="2:6" x14ac:dyDescent="0.25">
      <c r="B575" s="1"/>
      <c r="C575" s="1"/>
      <c r="D575" s="32"/>
      <c r="E575" s="32"/>
      <c r="F575" s="1">
        <f>Tableau1[Type]</f>
        <v>0</v>
      </c>
    </row>
    <row r="576" spans="2:6" x14ac:dyDescent="0.25">
      <c r="B576" s="1"/>
      <c r="C576" s="1"/>
      <c r="D576" s="32"/>
      <c r="E576" s="32"/>
      <c r="F576" s="1">
        <f>Tableau1[Type]</f>
        <v>0</v>
      </c>
    </row>
    <row r="577" spans="2:6" x14ac:dyDescent="0.25">
      <c r="B577" s="1"/>
      <c r="C577" s="1"/>
      <c r="D577" s="32"/>
      <c r="E577" s="32"/>
      <c r="F577" s="1">
        <f>Tableau1[Type]</f>
        <v>0</v>
      </c>
    </row>
    <row r="578" spans="2:6" x14ac:dyDescent="0.25">
      <c r="B578" s="1"/>
      <c r="C578" s="1"/>
      <c r="D578" s="32"/>
      <c r="E578" s="32"/>
      <c r="F578" s="1">
        <f>Tableau1[Type]</f>
        <v>0</v>
      </c>
    </row>
    <row r="579" spans="2:6" x14ac:dyDescent="0.25">
      <c r="B579" s="1"/>
      <c r="C579" s="1"/>
      <c r="D579" s="32"/>
      <c r="E579" s="32"/>
      <c r="F579" s="1">
        <f>Tableau1[Type]</f>
        <v>0</v>
      </c>
    </row>
    <row r="580" spans="2:6" x14ac:dyDescent="0.25">
      <c r="B580" s="1"/>
      <c r="C580" s="1"/>
      <c r="D580" s="32"/>
      <c r="E580" s="32"/>
      <c r="F580" s="1">
        <f>Tableau1[Type]</f>
        <v>0</v>
      </c>
    </row>
    <row r="581" spans="2:6" x14ac:dyDescent="0.25">
      <c r="B581" s="1"/>
      <c r="C581" s="1"/>
      <c r="D581" s="32"/>
      <c r="E581" s="32"/>
      <c r="F581" s="1">
        <f>Tableau1[Type]</f>
        <v>0</v>
      </c>
    </row>
    <row r="582" spans="2:6" x14ac:dyDescent="0.25">
      <c r="B582" s="1"/>
      <c r="C582" s="1"/>
      <c r="D582" s="32"/>
      <c r="E582" s="32"/>
      <c r="F582" s="1">
        <f>Tableau1[Type]</f>
        <v>0</v>
      </c>
    </row>
    <row r="583" spans="2:6" x14ac:dyDescent="0.25">
      <c r="B583" s="1"/>
      <c r="C583" s="1"/>
      <c r="D583" s="32"/>
      <c r="E583" s="32"/>
      <c r="F583" s="1">
        <f>Tableau1[Type]</f>
        <v>0</v>
      </c>
    </row>
    <row r="584" spans="2:6" x14ac:dyDescent="0.25">
      <c r="B584" s="1"/>
      <c r="C584" s="1"/>
      <c r="D584" s="32"/>
      <c r="E584" s="32"/>
      <c r="F584" s="1">
        <f>Tableau1[Type]</f>
        <v>0</v>
      </c>
    </row>
    <row r="585" spans="2:6" x14ac:dyDescent="0.25">
      <c r="B585" s="1"/>
      <c r="C585" s="1"/>
      <c r="D585" s="32"/>
      <c r="E585" s="32"/>
      <c r="F585" s="1">
        <f>Tableau1[Type]</f>
        <v>0</v>
      </c>
    </row>
    <row r="586" spans="2:6" x14ac:dyDescent="0.25">
      <c r="B586" s="1"/>
      <c r="C586" s="1"/>
      <c r="D586" s="32"/>
      <c r="E586" s="32"/>
      <c r="F586" s="1">
        <f>Tableau1[Type]</f>
        <v>0</v>
      </c>
    </row>
    <row r="587" spans="2:6" x14ac:dyDescent="0.25">
      <c r="B587" s="1"/>
      <c r="C587" s="1"/>
      <c r="D587" s="32"/>
      <c r="E587" s="32"/>
      <c r="F587" s="1">
        <f>Tableau1[Type]</f>
        <v>0</v>
      </c>
    </row>
    <row r="588" spans="2:6" x14ac:dyDescent="0.25">
      <c r="B588" s="1"/>
      <c r="C588" s="1"/>
      <c r="D588" s="32"/>
      <c r="E588" s="32"/>
      <c r="F588" s="1">
        <f>Tableau1[Type]</f>
        <v>0</v>
      </c>
    </row>
    <row r="589" spans="2:6" x14ac:dyDescent="0.25">
      <c r="B589" s="1"/>
      <c r="C589" s="1"/>
      <c r="D589" s="32"/>
      <c r="E589" s="32"/>
      <c r="F589" s="1">
        <f>Tableau1[Type]</f>
        <v>0</v>
      </c>
    </row>
    <row r="590" spans="2:6" x14ac:dyDescent="0.25">
      <c r="B590" s="1"/>
      <c r="C590" s="1"/>
      <c r="D590" s="32"/>
      <c r="E590" s="32"/>
      <c r="F590" s="1">
        <f>Tableau1[Type]</f>
        <v>0</v>
      </c>
    </row>
    <row r="591" spans="2:6" x14ac:dyDescent="0.25">
      <c r="B591" s="1"/>
      <c r="C591" s="1"/>
      <c r="D591" s="32"/>
      <c r="E591" s="32"/>
      <c r="F591" s="1">
        <f>Tableau1[Type]</f>
        <v>0</v>
      </c>
    </row>
    <row r="592" spans="2:6" x14ac:dyDescent="0.25">
      <c r="B592" s="1"/>
      <c r="C592" s="1"/>
      <c r="D592" s="32"/>
      <c r="E592" s="32"/>
      <c r="F592" s="1">
        <f>Tableau1[Type]</f>
        <v>0</v>
      </c>
    </row>
    <row r="593" spans="2:6" x14ac:dyDescent="0.25">
      <c r="B593" s="1"/>
      <c r="C593" s="1"/>
      <c r="D593" s="32"/>
      <c r="E593" s="32"/>
      <c r="F593" s="1">
        <f>Tableau1[Type]</f>
        <v>0</v>
      </c>
    </row>
    <row r="594" spans="2:6" x14ac:dyDescent="0.25">
      <c r="B594" s="1"/>
      <c r="C594" s="1"/>
      <c r="D594" s="32"/>
      <c r="E594" s="32"/>
      <c r="F594" s="1">
        <f>Tableau1[Type]</f>
        <v>0</v>
      </c>
    </row>
    <row r="595" spans="2:6" x14ac:dyDescent="0.25">
      <c r="B595" s="1"/>
      <c r="C595" s="1"/>
      <c r="D595" s="32"/>
      <c r="E595" s="32"/>
      <c r="F595" s="1">
        <f>Tableau1[Type]</f>
        <v>0</v>
      </c>
    </row>
    <row r="596" spans="2:6" x14ac:dyDescent="0.25">
      <c r="B596" s="1"/>
      <c r="C596" s="1"/>
      <c r="D596" s="32"/>
      <c r="E596" s="32"/>
      <c r="F596" s="1">
        <f>Tableau1[Type]</f>
        <v>0</v>
      </c>
    </row>
    <row r="597" spans="2:6" x14ac:dyDescent="0.25">
      <c r="B597" s="1"/>
      <c r="C597" s="1"/>
      <c r="D597" s="32"/>
      <c r="E597" s="32"/>
      <c r="F597" s="1">
        <f>Tableau1[Type]</f>
        <v>0</v>
      </c>
    </row>
    <row r="598" spans="2:6" x14ac:dyDescent="0.25">
      <c r="B598" s="1"/>
      <c r="C598" s="1"/>
      <c r="D598" s="32"/>
      <c r="E598" s="32"/>
      <c r="F598" s="1">
        <f>Tableau1[Type]</f>
        <v>0</v>
      </c>
    </row>
    <row r="599" spans="2:6" x14ac:dyDescent="0.25">
      <c r="B599" s="1"/>
      <c r="C599" s="1"/>
      <c r="D599" s="32"/>
      <c r="E599" s="32"/>
      <c r="F599" s="1">
        <f>Tableau1[Type]</f>
        <v>0</v>
      </c>
    </row>
    <row r="600" spans="2:6" x14ac:dyDescent="0.25">
      <c r="B600" s="1"/>
      <c r="C600" s="1"/>
      <c r="D600" s="32"/>
      <c r="E600" s="32"/>
      <c r="F600" s="1">
        <f>Tableau1[Type]</f>
        <v>0</v>
      </c>
    </row>
    <row r="601" spans="2:6" x14ac:dyDescent="0.25">
      <c r="B601" s="1"/>
      <c r="C601" s="1"/>
      <c r="D601" s="32"/>
      <c r="E601" s="32"/>
      <c r="F601" s="1">
        <f>Tableau1[Type]</f>
        <v>0</v>
      </c>
    </row>
    <row r="602" spans="2:6" x14ac:dyDescent="0.25">
      <c r="B602" s="1"/>
      <c r="C602" s="1"/>
      <c r="D602" s="32"/>
      <c r="E602" s="32"/>
      <c r="F602" s="1">
        <f>Tableau1[Type]</f>
        <v>0</v>
      </c>
    </row>
    <row r="603" spans="2:6" x14ac:dyDescent="0.25">
      <c r="B603" s="1"/>
      <c r="C603" s="1"/>
      <c r="D603" s="32"/>
      <c r="E603" s="32"/>
      <c r="F603" s="1">
        <f>Tableau1[Type]</f>
        <v>0</v>
      </c>
    </row>
    <row r="604" spans="2:6" x14ac:dyDescent="0.25">
      <c r="B604" s="1"/>
      <c r="C604" s="1"/>
      <c r="D604" s="32"/>
      <c r="E604" s="32"/>
      <c r="F604" s="1">
        <f>Tableau1[Type]</f>
        <v>0</v>
      </c>
    </row>
    <row r="605" spans="2:6" x14ac:dyDescent="0.25">
      <c r="B605" s="1"/>
      <c r="C605" s="1"/>
      <c r="D605" s="32"/>
      <c r="E605" s="32"/>
      <c r="F605" s="1">
        <f>Tableau1[Type]</f>
        <v>0</v>
      </c>
    </row>
    <row r="606" spans="2:6" x14ac:dyDescent="0.25">
      <c r="B606" s="1"/>
      <c r="C606" s="1"/>
      <c r="D606" s="32"/>
      <c r="E606" s="32"/>
      <c r="F606" s="1">
        <f>Tableau1[Type]</f>
        <v>0</v>
      </c>
    </row>
    <row r="607" spans="2:6" x14ac:dyDescent="0.25">
      <c r="B607" s="1"/>
      <c r="C607" s="1"/>
      <c r="D607" s="32"/>
      <c r="E607" s="32"/>
      <c r="F607" s="1">
        <f>Tableau1[Type]</f>
        <v>0</v>
      </c>
    </row>
    <row r="608" spans="2:6" x14ac:dyDescent="0.25">
      <c r="B608" s="1"/>
      <c r="C608" s="1"/>
      <c r="D608" s="32"/>
      <c r="E608" s="32"/>
      <c r="F608" s="1">
        <f>Tableau1[Type]</f>
        <v>0</v>
      </c>
    </row>
    <row r="609" spans="2:6" x14ac:dyDescent="0.25">
      <c r="B609" s="1"/>
      <c r="C609" s="1"/>
      <c r="D609" s="32"/>
      <c r="E609" s="32"/>
      <c r="F609" s="1">
        <f>Tableau1[Type]</f>
        <v>0</v>
      </c>
    </row>
    <row r="610" spans="2:6" x14ac:dyDescent="0.25">
      <c r="B610" s="1"/>
      <c r="C610" s="1"/>
      <c r="D610" s="32"/>
      <c r="E610" s="32"/>
      <c r="F610" s="1">
        <f>Tableau1[Type]</f>
        <v>0</v>
      </c>
    </row>
    <row r="611" spans="2:6" x14ac:dyDescent="0.25">
      <c r="B611" s="1"/>
      <c r="C611" s="1"/>
      <c r="D611" s="32"/>
      <c r="E611" s="32"/>
      <c r="F611" s="1">
        <f>Tableau1[Type]</f>
        <v>0</v>
      </c>
    </row>
    <row r="612" spans="2:6" x14ac:dyDescent="0.25">
      <c r="B612" s="1"/>
      <c r="C612" s="1"/>
      <c r="D612" s="32"/>
      <c r="E612" s="32"/>
      <c r="F612" s="1">
        <f>Tableau1[Type]</f>
        <v>0</v>
      </c>
    </row>
    <row r="613" spans="2:6" x14ac:dyDescent="0.25">
      <c r="B613" s="1"/>
      <c r="C613" s="1"/>
      <c r="D613" s="32"/>
      <c r="E613" s="32"/>
      <c r="F613" s="1">
        <f>Tableau1[Type]</f>
        <v>0</v>
      </c>
    </row>
    <row r="614" spans="2:6" x14ac:dyDescent="0.25">
      <c r="B614" s="1"/>
      <c r="C614" s="1"/>
      <c r="D614" s="32"/>
      <c r="E614" s="32"/>
      <c r="F614" s="1">
        <f>Tableau1[Type]</f>
        <v>0</v>
      </c>
    </row>
    <row r="615" spans="2:6" x14ac:dyDescent="0.25">
      <c r="B615" s="1"/>
      <c r="C615" s="1"/>
      <c r="D615" s="32"/>
      <c r="E615" s="32"/>
      <c r="F615" s="1">
        <f>Tableau1[Type]</f>
        <v>0</v>
      </c>
    </row>
    <row r="616" spans="2:6" x14ac:dyDescent="0.25">
      <c r="B616" s="1"/>
      <c r="C616" s="1"/>
      <c r="D616" s="32"/>
      <c r="E616" s="32"/>
      <c r="F616" s="1">
        <f>Tableau1[Type]</f>
        <v>0</v>
      </c>
    </row>
    <row r="617" spans="2:6" x14ac:dyDescent="0.25">
      <c r="B617" s="1"/>
      <c r="C617" s="1"/>
      <c r="D617" s="32"/>
      <c r="E617" s="32"/>
      <c r="F617" s="1">
        <f>Tableau1[Type]</f>
        <v>0</v>
      </c>
    </row>
    <row r="618" spans="2:6" x14ac:dyDescent="0.25">
      <c r="B618" s="1"/>
      <c r="C618" s="1"/>
      <c r="D618" s="32"/>
      <c r="E618" s="32"/>
      <c r="F618" s="1">
        <f>Tableau1[Type]</f>
        <v>0</v>
      </c>
    </row>
    <row r="619" spans="2:6" x14ac:dyDescent="0.25">
      <c r="B619" s="1"/>
      <c r="C619" s="1"/>
      <c r="D619" s="32"/>
      <c r="E619" s="32"/>
      <c r="F619" s="1">
        <f>Tableau1[Type]</f>
        <v>0</v>
      </c>
    </row>
    <row r="620" spans="2:6" x14ac:dyDescent="0.25">
      <c r="B620" s="1"/>
      <c r="C620" s="1"/>
      <c r="D620" s="32"/>
      <c r="E620" s="32"/>
      <c r="F620" s="1">
        <f>Tableau1[Type]</f>
        <v>0</v>
      </c>
    </row>
    <row r="621" spans="2:6" x14ac:dyDescent="0.25">
      <c r="B621" s="1"/>
      <c r="C621" s="1"/>
      <c r="D621" s="32"/>
      <c r="E621" s="32"/>
      <c r="F621" s="1">
        <f>Tableau1[Type]</f>
        <v>0</v>
      </c>
    </row>
    <row r="622" spans="2:6" x14ac:dyDescent="0.25">
      <c r="B622" s="1"/>
      <c r="C622" s="1"/>
      <c r="D622" s="32"/>
      <c r="E622" s="32"/>
      <c r="F622" s="1">
        <f>Tableau1[Type]</f>
        <v>0</v>
      </c>
    </row>
    <row r="623" spans="2:6" x14ac:dyDescent="0.25">
      <c r="B623" s="1"/>
      <c r="C623" s="1"/>
      <c r="D623" s="32"/>
      <c r="E623" s="32"/>
      <c r="F623" s="1">
        <f>Tableau1[Type]</f>
        <v>0</v>
      </c>
    </row>
    <row r="624" spans="2:6" x14ac:dyDescent="0.25">
      <c r="B624" s="1"/>
      <c r="C624" s="1"/>
      <c r="D624" s="32"/>
      <c r="E624" s="32"/>
      <c r="F624" s="1">
        <f>Tableau1[Type]</f>
        <v>0</v>
      </c>
    </row>
    <row r="625" spans="2:6" x14ac:dyDescent="0.25">
      <c r="B625" s="1"/>
      <c r="C625" s="1"/>
      <c r="D625" s="32"/>
      <c r="E625" s="32"/>
      <c r="F625" s="1">
        <f>Tableau1[Type]</f>
        <v>0</v>
      </c>
    </row>
    <row r="626" spans="2:6" x14ac:dyDescent="0.25">
      <c r="B626" s="1"/>
      <c r="C626" s="1"/>
      <c r="D626" s="32"/>
      <c r="E626" s="32"/>
      <c r="F626" s="1">
        <f>Tableau1[Type]</f>
        <v>0</v>
      </c>
    </row>
    <row r="627" spans="2:6" x14ac:dyDescent="0.25">
      <c r="B627" s="1"/>
      <c r="C627" s="1"/>
      <c r="D627" s="32"/>
      <c r="E627" s="32"/>
      <c r="F627" s="1">
        <f>Tableau1[Type]</f>
        <v>0</v>
      </c>
    </row>
    <row r="628" spans="2:6" x14ac:dyDescent="0.25">
      <c r="B628" s="1"/>
      <c r="C628" s="1"/>
      <c r="D628" s="32"/>
      <c r="E628" s="32"/>
      <c r="F628" s="1">
        <f>Tableau1[Type]</f>
        <v>0</v>
      </c>
    </row>
    <row r="629" spans="2:6" x14ac:dyDescent="0.25">
      <c r="B629" s="1"/>
      <c r="C629" s="1"/>
      <c r="D629" s="32"/>
      <c r="E629" s="32"/>
      <c r="F629" s="1">
        <f>Tableau1[Type]</f>
        <v>0</v>
      </c>
    </row>
    <row r="630" spans="2:6" x14ac:dyDescent="0.25">
      <c r="B630" s="1"/>
      <c r="C630" s="1"/>
      <c r="D630" s="32"/>
      <c r="E630" s="32"/>
      <c r="F630" s="1">
        <f>Tableau1[Type]</f>
        <v>0</v>
      </c>
    </row>
    <row r="631" spans="2:6" x14ac:dyDescent="0.25">
      <c r="B631" s="1"/>
      <c r="C631" s="1"/>
      <c r="D631" s="32"/>
      <c r="E631" s="32"/>
      <c r="F631" s="1">
        <f>Tableau1[Type]</f>
        <v>0</v>
      </c>
    </row>
    <row r="632" spans="2:6" x14ac:dyDescent="0.25">
      <c r="B632" s="1"/>
      <c r="C632" s="1"/>
      <c r="D632" s="32"/>
      <c r="E632" s="32"/>
      <c r="F632" s="1">
        <f>Tableau1[Type]</f>
        <v>0</v>
      </c>
    </row>
    <row r="633" spans="2:6" x14ac:dyDescent="0.25">
      <c r="B633" s="1"/>
      <c r="C633" s="1"/>
      <c r="D633" s="32"/>
      <c r="E633" s="32"/>
      <c r="F633" s="1">
        <f>Tableau1[Type]</f>
        <v>0</v>
      </c>
    </row>
    <row r="634" spans="2:6" x14ac:dyDescent="0.25">
      <c r="B634" s="1"/>
      <c r="C634" s="1"/>
      <c r="D634" s="32"/>
      <c r="E634" s="32"/>
      <c r="F634" s="1">
        <f>Tableau1[Type]</f>
        <v>0</v>
      </c>
    </row>
    <row r="635" spans="2:6" x14ac:dyDescent="0.25">
      <c r="B635" s="1"/>
      <c r="C635" s="1"/>
      <c r="D635" s="32"/>
      <c r="E635" s="32"/>
      <c r="F635" s="1">
        <f>Tableau1[Type]</f>
        <v>0</v>
      </c>
    </row>
    <row r="636" spans="2:6" x14ac:dyDescent="0.25">
      <c r="B636" s="1"/>
      <c r="C636" s="1"/>
      <c r="D636" s="32"/>
      <c r="E636" s="32"/>
      <c r="F636" s="1">
        <f>Tableau1[Type]</f>
        <v>0</v>
      </c>
    </row>
    <row r="637" spans="2:6" x14ac:dyDescent="0.25">
      <c r="B637" s="1"/>
      <c r="C637" s="1"/>
      <c r="D637" s="32"/>
      <c r="E637" s="32"/>
      <c r="F637" s="1">
        <f>Tableau1[Type]</f>
        <v>0</v>
      </c>
    </row>
    <row r="638" spans="2:6" x14ac:dyDescent="0.25">
      <c r="B638" s="1"/>
      <c r="C638" s="1"/>
      <c r="D638" s="32"/>
      <c r="E638" s="32"/>
      <c r="F638" s="1">
        <f>Tableau1[Type]</f>
        <v>0</v>
      </c>
    </row>
    <row r="639" spans="2:6" x14ac:dyDescent="0.25">
      <c r="B639" s="1"/>
      <c r="C639" s="1"/>
      <c r="D639" s="32"/>
      <c r="E639" s="32"/>
      <c r="F639" s="1">
        <f>Tableau1[Type]</f>
        <v>0</v>
      </c>
    </row>
    <row r="640" spans="2:6" x14ac:dyDescent="0.25">
      <c r="B640" s="1"/>
      <c r="C640" s="1"/>
      <c r="D640" s="32"/>
      <c r="E640" s="32"/>
      <c r="F640" s="1">
        <f>Tableau1[Type]</f>
        <v>0</v>
      </c>
    </row>
    <row r="641" spans="2:6" x14ac:dyDescent="0.25">
      <c r="B641" s="1"/>
      <c r="C641" s="1"/>
      <c r="D641" s="32"/>
      <c r="E641" s="32"/>
      <c r="F641" s="1">
        <f>Tableau1[Type]</f>
        <v>0</v>
      </c>
    </row>
    <row r="642" spans="2:6" x14ac:dyDescent="0.25">
      <c r="B642" s="1"/>
      <c r="C642" s="1"/>
      <c r="D642" s="32"/>
      <c r="E642" s="32"/>
      <c r="F642" s="1">
        <f>Tableau1[Type]</f>
        <v>0</v>
      </c>
    </row>
    <row r="643" spans="2:6" x14ac:dyDescent="0.25">
      <c r="B643" s="1"/>
      <c r="C643" s="1"/>
      <c r="D643" s="32"/>
      <c r="E643" s="32"/>
      <c r="F643" s="1">
        <f>Tableau1[Type]</f>
        <v>0</v>
      </c>
    </row>
    <row r="644" spans="2:6" x14ac:dyDescent="0.25">
      <c r="B644" s="1"/>
      <c r="C644" s="1"/>
      <c r="D644" s="32"/>
      <c r="E644" s="32"/>
      <c r="F644" s="1">
        <f>Tableau1[Type]</f>
        <v>0</v>
      </c>
    </row>
    <row r="645" spans="2:6" x14ac:dyDescent="0.25">
      <c r="B645" s="1"/>
      <c r="C645" s="1"/>
      <c r="D645" s="32"/>
      <c r="E645" s="32"/>
      <c r="F645" s="1">
        <f>Tableau1[Type]</f>
        <v>0</v>
      </c>
    </row>
    <row r="646" spans="2:6" x14ac:dyDescent="0.25">
      <c r="B646" s="1"/>
      <c r="C646" s="1"/>
      <c r="D646" s="32"/>
      <c r="E646" s="32"/>
      <c r="F646" s="1">
        <f>Tableau1[Type]</f>
        <v>0</v>
      </c>
    </row>
    <row r="647" spans="2:6" x14ac:dyDescent="0.25">
      <c r="B647" s="1"/>
      <c r="C647" s="1"/>
      <c r="D647" s="32"/>
      <c r="E647" s="32"/>
      <c r="F647" s="1">
        <f>Tableau1[Type]</f>
        <v>0</v>
      </c>
    </row>
    <row r="648" spans="2:6" x14ac:dyDescent="0.25">
      <c r="B648" s="1"/>
      <c r="C648" s="1"/>
      <c r="D648" s="32"/>
      <c r="E648" s="32"/>
      <c r="F648" s="1">
        <f>Tableau1[Type]</f>
        <v>0</v>
      </c>
    </row>
    <row r="649" spans="2:6" x14ac:dyDescent="0.25">
      <c r="B649" s="1"/>
      <c r="C649" s="1"/>
      <c r="D649" s="32"/>
      <c r="E649" s="32"/>
      <c r="F649" s="1">
        <f>Tableau1[Type]</f>
        <v>0</v>
      </c>
    </row>
    <row r="650" spans="2:6" x14ac:dyDescent="0.25">
      <c r="B650" s="1"/>
      <c r="C650" s="1"/>
      <c r="D650" s="32"/>
      <c r="E650" s="32"/>
      <c r="F650" s="1">
        <f>Tableau1[Type]</f>
        <v>0</v>
      </c>
    </row>
    <row r="651" spans="2:6" x14ac:dyDescent="0.25">
      <c r="B651" s="1"/>
      <c r="C651" s="1"/>
      <c r="D651" s="32"/>
      <c r="E651" s="32"/>
      <c r="F651" s="1">
        <f>Tableau1[Type]</f>
        <v>0</v>
      </c>
    </row>
    <row r="652" spans="2:6" x14ac:dyDescent="0.25">
      <c r="B652" s="1"/>
      <c r="C652" s="1"/>
      <c r="D652" s="32"/>
      <c r="E652" s="32"/>
      <c r="F652" s="1">
        <f>Tableau1[Type]</f>
        <v>0</v>
      </c>
    </row>
    <row r="653" spans="2:6" x14ac:dyDescent="0.25">
      <c r="B653" s="1"/>
      <c r="C653" s="1"/>
      <c r="D653" s="32"/>
      <c r="E653" s="32"/>
      <c r="F653" s="1">
        <f>Tableau1[Type]</f>
        <v>0</v>
      </c>
    </row>
    <row r="654" spans="2:6" x14ac:dyDescent="0.25">
      <c r="B654" s="1"/>
      <c r="C654" s="1"/>
      <c r="D654" s="32"/>
      <c r="E654" s="32"/>
      <c r="F654" s="1">
        <f>Tableau1[Type]</f>
        <v>0</v>
      </c>
    </row>
    <row r="655" spans="2:6" x14ac:dyDescent="0.25">
      <c r="B655" s="1"/>
      <c r="C655" s="1"/>
      <c r="D655" s="32"/>
      <c r="E655" s="32"/>
      <c r="F655" s="1">
        <f>Tableau1[Type]</f>
        <v>0</v>
      </c>
    </row>
    <row r="656" spans="2:6" x14ac:dyDescent="0.25">
      <c r="B656" s="1"/>
      <c r="C656" s="1"/>
      <c r="D656" s="32"/>
      <c r="E656" s="32"/>
      <c r="F656" s="1">
        <f>Tableau1[Type]</f>
        <v>0</v>
      </c>
    </row>
    <row r="657" spans="2:6" x14ac:dyDescent="0.25">
      <c r="B657" s="1"/>
      <c r="C657" s="1"/>
      <c r="D657" s="32"/>
      <c r="E657" s="32"/>
      <c r="F657" s="1">
        <f>Tableau1[Type]</f>
        <v>0</v>
      </c>
    </row>
    <row r="658" spans="2:6" x14ac:dyDescent="0.25">
      <c r="B658" s="1"/>
      <c r="C658" s="1"/>
      <c r="D658" s="32"/>
      <c r="E658" s="32"/>
      <c r="F658" s="1">
        <f>Tableau1[Type]</f>
        <v>0</v>
      </c>
    </row>
    <row r="659" spans="2:6" x14ac:dyDescent="0.25">
      <c r="B659" s="1"/>
      <c r="C659" s="1"/>
      <c r="D659" s="32"/>
      <c r="E659" s="32"/>
      <c r="F659" s="1">
        <f>Tableau1[Type]</f>
        <v>0</v>
      </c>
    </row>
    <row r="660" spans="2:6" x14ac:dyDescent="0.25">
      <c r="B660" s="1"/>
      <c r="C660" s="1"/>
      <c r="D660" s="32"/>
      <c r="E660" s="32"/>
      <c r="F660" s="1">
        <f>Tableau1[Type]</f>
        <v>0</v>
      </c>
    </row>
    <row r="661" spans="2:6" x14ac:dyDescent="0.25">
      <c r="B661" s="1"/>
      <c r="C661" s="1"/>
      <c r="D661" s="32"/>
      <c r="E661" s="32"/>
      <c r="F661" s="1">
        <f>Tableau1[Type]</f>
        <v>0</v>
      </c>
    </row>
    <row r="662" spans="2:6" x14ac:dyDescent="0.25">
      <c r="B662" s="1"/>
      <c r="C662" s="1"/>
      <c r="D662" s="32"/>
      <c r="E662" s="32"/>
      <c r="F662" s="1">
        <f>Tableau1[Type]</f>
        <v>0</v>
      </c>
    </row>
    <row r="663" spans="2:6" x14ac:dyDescent="0.25">
      <c r="B663" s="1"/>
      <c r="C663" s="1"/>
      <c r="D663" s="32"/>
      <c r="E663" s="32"/>
      <c r="F663" s="1">
        <f>Tableau1[Type]</f>
        <v>0</v>
      </c>
    </row>
    <row r="664" spans="2:6" x14ac:dyDescent="0.25">
      <c r="B664" s="1"/>
      <c r="C664" s="1"/>
      <c r="D664" s="32"/>
      <c r="E664" s="32"/>
      <c r="F664" s="1">
        <f>Tableau1[Type]</f>
        <v>0</v>
      </c>
    </row>
    <row r="665" spans="2:6" x14ac:dyDescent="0.25">
      <c r="B665" s="1"/>
      <c r="C665" s="1"/>
      <c r="D665" s="32"/>
      <c r="E665" s="32"/>
      <c r="F665" s="1">
        <f>Tableau1[Type]</f>
        <v>0</v>
      </c>
    </row>
    <row r="666" spans="2:6" x14ac:dyDescent="0.25">
      <c r="B666" s="1"/>
      <c r="C666" s="1"/>
      <c r="D666" s="32"/>
      <c r="E666" s="32"/>
      <c r="F666" s="1">
        <f>Tableau1[Type]</f>
        <v>0</v>
      </c>
    </row>
    <row r="667" spans="2:6" x14ac:dyDescent="0.25">
      <c r="B667" s="1"/>
      <c r="C667" s="1"/>
      <c r="D667" s="32"/>
      <c r="E667" s="32"/>
      <c r="F667" s="1">
        <f>Tableau1[Type]</f>
        <v>0</v>
      </c>
    </row>
    <row r="668" spans="2:6" x14ac:dyDescent="0.25">
      <c r="B668" s="1"/>
      <c r="C668" s="1"/>
      <c r="D668" s="32"/>
      <c r="E668" s="32"/>
      <c r="F668" s="1">
        <f>Tableau1[Type]</f>
        <v>0</v>
      </c>
    </row>
    <row r="669" spans="2:6" x14ac:dyDescent="0.25">
      <c r="B669" s="1"/>
      <c r="C669" s="1"/>
      <c r="D669" s="32"/>
      <c r="E669" s="32"/>
      <c r="F669" s="1">
        <f>Tableau1[Type]</f>
        <v>0</v>
      </c>
    </row>
    <row r="670" spans="2:6" x14ac:dyDescent="0.25">
      <c r="B670" s="1"/>
      <c r="C670" s="1"/>
      <c r="D670" s="32"/>
      <c r="E670" s="32"/>
      <c r="F670" s="1">
        <f>Tableau1[Type]</f>
        <v>0</v>
      </c>
    </row>
    <row r="671" spans="2:6" x14ac:dyDescent="0.25">
      <c r="B671" s="1"/>
      <c r="C671" s="1"/>
      <c r="D671" s="32"/>
      <c r="E671" s="32"/>
      <c r="F671" s="1">
        <f>Tableau1[Type]</f>
        <v>0</v>
      </c>
    </row>
    <row r="672" spans="2:6" x14ac:dyDescent="0.25">
      <c r="B672" s="1"/>
      <c r="C672" s="1"/>
      <c r="D672" s="32"/>
      <c r="E672" s="32"/>
      <c r="F672" s="1">
        <f>Tableau1[Type]</f>
        <v>0</v>
      </c>
    </row>
    <row r="673" spans="2:6" x14ac:dyDescent="0.25">
      <c r="B673" s="1"/>
      <c r="C673" s="1"/>
      <c r="D673" s="32"/>
      <c r="E673" s="32"/>
      <c r="F673" s="1">
        <f>Tableau1[Type]</f>
        <v>0</v>
      </c>
    </row>
    <row r="674" spans="2:6" x14ac:dyDescent="0.25">
      <c r="B674" s="1"/>
      <c r="C674" s="1"/>
      <c r="D674" s="32"/>
      <c r="E674" s="32"/>
      <c r="F674" s="1">
        <f>Tableau1[Type]</f>
        <v>0</v>
      </c>
    </row>
    <row r="675" spans="2:6" x14ac:dyDescent="0.25">
      <c r="B675" s="1"/>
      <c r="C675" s="1"/>
      <c r="D675" s="32"/>
      <c r="E675" s="32"/>
      <c r="F675" s="1">
        <f>Tableau1[Type]</f>
        <v>0</v>
      </c>
    </row>
    <row r="676" spans="2:6" x14ac:dyDescent="0.25">
      <c r="B676" s="1"/>
      <c r="C676" s="1"/>
      <c r="D676" s="32"/>
      <c r="E676" s="32"/>
      <c r="F676" s="1">
        <f>Tableau1[Type]</f>
        <v>0</v>
      </c>
    </row>
    <row r="677" spans="2:6" x14ac:dyDescent="0.25">
      <c r="B677" s="1"/>
      <c r="C677" s="1"/>
      <c r="D677" s="32"/>
      <c r="E677" s="32"/>
      <c r="F677" s="1">
        <f>Tableau1[Type]</f>
        <v>0</v>
      </c>
    </row>
    <row r="678" spans="2:6" x14ac:dyDescent="0.25">
      <c r="B678" s="1"/>
      <c r="C678" s="1"/>
      <c r="D678" s="32"/>
      <c r="E678" s="32"/>
      <c r="F678" s="1">
        <f>Tableau1[Type]</f>
        <v>0</v>
      </c>
    </row>
    <row r="679" spans="2:6" x14ac:dyDescent="0.25">
      <c r="B679" s="1"/>
      <c r="C679" s="1"/>
      <c r="D679" s="32"/>
      <c r="E679" s="32"/>
      <c r="F679" s="1">
        <f>Tableau1[Type]</f>
        <v>0</v>
      </c>
    </row>
    <row r="680" spans="2:6" x14ac:dyDescent="0.25">
      <c r="B680" s="1"/>
      <c r="C680" s="1"/>
      <c r="D680" s="32"/>
      <c r="E680" s="32"/>
      <c r="F680" s="1">
        <f>Tableau1[Type]</f>
        <v>0</v>
      </c>
    </row>
    <row r="681" spans="2:6" x14ac:dyDescent="0.25">
      <c r="B681" s="1"/>
      <c r="C681" s="1"/>
      <c r="D681" s="32"/>
      <c r="E681" s="32"/>
      <c r="F681" s="1">
        <f>Tableau1[Type]</f>
        <v>0</v>
      </c>
    </row>
    <row r="682" spans="2:6" x14ac:dyDescent="0.25">
      <c r="B682" s="1"/>
      <c r="C682" s="1"/>
      <c r="D682" s="32"/>
      <c r="E682" s="32"/>
      <c r="F682" s="1">
        <f>Tableau1[Type]</f>
        <v>0</v>
      </c>
    </row>
    <row r="683" spans="2:6" x14ac:dyDescent="0.25">
      <c r="B683" s="1"/>
      <c r="C683" s="1"/>
      <c r="D683" s="32"/>
      <c r="E683" s="32"/>
      <c r="F683" s="1">
        <f>Tableau1[Type]</f>
        <v>0</v>
      </c>
    </row>
    <row r="684" spans="2:6" x14ac:dyDescent="0.25">
      <c r="B684" s="1"/>
      <c r="C684" s="1"/>
      <c r="D684" s="32"/>
      <c r="E684" s="32"/>
      <c r="F684" s="1">
        <f>Tableau1[Type]</f>
        <v>0</v>
      </c>
    </row>
    <row r="685" spans="2:6" x14ac:dyDescent="0.25">
      <c r="B685" s="1"/>
      <c r="C685" s="1"/>
      <c r="D685" s="32"/>
      <c r="E685" s="32"/>
      <c r="F685" s="1">
        <f>Tableau1[Type]</f>
        <v>0</v>
      </c>
    </row>
    <row r="686" spans="2:6" x14ac:dyDescent="0.25">
      <c r="B686" s="1"/>
      <c r="C686" s="1"/>
      <c r="D686" s="32"/>
      <c r="E686" s="32"/>
      <c r="F686" s="1">
        <f>Tableau1[Type]</f>
        <v>0</v>
      </c>
    </row>
    <row r="687" spans="2:6" x14ac:dyDescent="0.25">
      <c r="B687" s="1"/>
      <c r="C687" s="1"/>
      <c r="D687" s="32"/>
      <c r="E687" s="32"/>
      <c r="F687" s="1">
        <f>Tableau1[Type]</f>
        <v>0</v>
      </c>
    </row>
    <row r="688" spans="2:6" x14ac:dyDescent="0.25">
      <c r="B688" s="1"/>
      <c r="C688" s="1"/>
      <c r="D688" s="32"/>
      <c r="E688" s="32"/>
      <c r="F688" s="1">
        <f>Tableau1[Type]</f>
        <v>0</v>
      </c>
    </row>
    <row r="689" spans="2:6" x14ac:dyDescent="0.25">
      <c r="B689" s="1"/>
      <c r="C689" s="1"/>
      <c r="D689" s="32"/>
      <c r="E689" s="32"/>
      <c r="F689" s="1">
        <f>Tableau1[Type]</f>
        <v>0</v>
      </c>
    </row>
    <row r="690" spans="2:6" x14ac:dyDescent="0.25">
      <c r="B690" s="1"/>
      <c r="C690" s="1"/>
      <c r="D690" s="32"/>
      <c r="E690" s="32"/>
      <c r="F690" s="1">
        <f>Tableau1[Type]</f>
        <v>0</v>
      </c>
    </row>
    <row r="691" spans="2:6" x14ac:dyDescent="0.25">
      <c r="B691" s="1"/>
      <c r="C691" s="1"/>
      <c r="D691" s="32"/>
      <c r="E691" s="32"/>
      <c r="F691" s="1">
        <f>Tableau1[Type]</f>
        <v>0</v>
      </c>
    </row>
    <row r="692" spans="2:6" x14ac:dyDescent="0.25">
      <c r="B692" s="1"/>
      <c r="C692" s="1"/>
      <c r="D692" s="32"/>
      <c r="E692" s="32"/>
      <c r="F692" s="1">
        <f>Tableau1[Type]</f>
        <v>0</v>
      </c>
    </row>
    <row r="693" spans="2:6" x14ac:dyDescent="0.25">
      <c r="B693" s="1"/>
      <c r="C693" s="1"/>
      <c r="D693" s="32"/>
      <c r="E693" s="32"/>
      <c r="F693" s="1">
        <f>Tableau1[Type]</f>
        <v>0</v>
      </c>
    </row>
    <row r="694" spans="2:6" x14ac:dyDescent="0.25">
      <c r="B694" s="1"/>
      <c r="C694" s="1"/>
      <c r="D694" s="32"/>
      <c r="E694" s="32"/>
      <c r="F694" s="1">
        <f>Tableau1[Type]</f>
        <v>0</v>
      </c>
    </row>
    <row r="695" spans="2:6" x14ac:dyDescent="0.25">
      <c r="B695" s="1"/>
      <c r="C695" s="1"/>
      <c r="D695" s="32"/>
      <c r="E695" s="32"/>
      <c r="F695" s="1">
        <f>Tableau1[Type]</f>
        <v>0</v>
      </c>
    </row>
    <row r="696" spans="2:6" x14ac:dyDescent="0.25">
      <c r="B696" s="1"/>
      <c r="C696" s="1"/>
      <c r="D696" s="32"/>
      <c r="E696" s="32"/>
      <c r="F696" s="1">
        <f>Tableau1[Type]</f>
        <v>0</v>
      </c>
    </row>
    <row r="697" spans="2:6" x14ac:dyDescent="0.25">
      <c r="B697" s="1"/>
      <c r="C697" s="1"/>
      <c r="D697" s="32"/>
      <c r="E697" s="32"/>
      <c r="F697" s="1">
        <f>Tableau1[Type]</f>
        <v>0</v>
      </c>
    </row>
    <row r="698" spans="2:6" x14ac:dyDescent="0.25">
      <c r="B698" s="1"/>
      <c r="C698" s="1"/>
      <c r="D698" s="32"/>
      <c r="E698" s="32"/>
      <c r="F698" s="1">
        <f>Tableau1[Type]</f>
        <v>0</v>
      </c>
    </row>
    <row r="699" spans="2:6" x14ac:dyDescent="0.25">
      <c r="B699" s="1"/>
      <c r="C699" s="1"/>
      <c r="D699" s="32"/>
      <c r="E699" s="32"/>
      <c r="F699" s="1">
        <f>Tableau1[Type]</f>
        <v>0</v>
      </c>
    </row>
    <row r="700" spans="2:6" x14ac:dyDescent="0.25">
      <c r="B700" s="1"/>
      <c r="C700" s="1"/>
      <c r="D700" s="32"/>
      <c r="E700" s="32"/>
      <c r="F700" s="1">
        <f>Tableau1[Type]</f>
        <v>0</v>
      </c>
    </row>
    <row r="701" spans="2:6" x14ac:dyDescent="0.25">
      <c r="B701" s="1"/>
      <c r="C701" s="1"/>
      <c r="D701" s="32"/>
      <c r="E701" s="32"/>
      <c r="F701" s="1">
        <f>Tableau1[Type]</f>
        <v>0</v>
      </c>
    </row>
    <row r="702" spans="2:6" x14ac:dyDescent="0.25">
      <c r="B702" s="1"/>
      <c r="C702" s="1"/>
      <c r="D702" s="32"/>
      <c r="E702" s="32"/>
      <c r="F702" s="1">
        <f>Tableau1[Type]</f>
        <v>0</v>
      </c>
    </row>
    <row r="703" spans="2:6" x14ac:dyDescent="0.25">
      <c r="B703" s="1"/>
      <c r="C703" s="1"/>
      <c r="D703" s="32"/>
      <c r="E703" s="32"/>
      <c r="F703" s="1">
        <f>Tableau1[Type]</f>
        <v>0</v>
      </c>
    </row>
    <row r="704" spans="2:6" x14ac:dyDescent="0.25">
      <c r="B704" s="1"/>
      <c r="C704" s="1"/>
      <c r="D704" s="32"/>
      <c r="E704" s="32"/>
      <c r="F704" s="1">
        <f>Tableau1[Type]</f>
        <v>0</v>
      </c>
    </row>
    <row r="705" spans="2:6" x14ac:dyDescent="0.25">
      <c r="B705" s="1"/>
      <c r="C705" s="1"/>
      <c r="D705" s="32"/>
      <c r="E705" s="32"/>
      <c r="F705" s="1">
        <f>Tableau1[Type]</f>
        <v>0</v>
      </c>
    </row>
    <row r="706" spans="2:6" x14ac:dyDescent="0.25">
      <c r="B706" s="1"/>
      <c r="C706" s="1"/>
      <c r="D706" s="32"/>
      <c r="E706" s="32"/>
      <c r="F706" s="1">
        <f>Tableau1[Type]</f>
        <v>0</v>
      </c>
    </row>
    <row r="707" spans="2:6" x14ac:dyDescent="0.25">
      <c r="B707" s="1"/>
      <c r="C707" s="1"/>
      <c r="D707" s="32"/>
      <c r="E707" s="32"/>
      <c r="F707" s="1">
        <f>Tableau1[Type]</f>
        <v>0</v>
      </c>
    </row>
    <row r="708" spans="2:6" x14ac:dyDescent="0.25">
      <c r="B708" s="1"/>
      <c r="C708" s="1"/>
      <c r="D708" s="32"/>
      <c r="E708" s="32"/>
      <c r="F708" s="1">
        <f>Tableau1[Type]</f>
        <v>0</v>
      </c>
    </row>
    <row r="709" spans="2:6" x14ac:dyDescent="0.25">
      <c r="B709" s="1"/>
      <c r="C709" s="1"/>
      <c r="D709" s="32"/>
      <c r="E709" s="32"/>
      <c r="F709" s="1">
        <f>Tableau1[Type]</f>
        <v>0</v>
      </c>
    </row>
    <row r="710" spans="2:6" x14ac:dyDescent="0.25">
      <c r="B710" s="1"/>
      <c r="C710" s="1"/>
      <c r="D710" s="32"/>
      <c r="E710" s="32"/>
      <c r="F710" s="1">
        <f>Tableau1[Type]</f>
        <v>0</v>
      </c>
    </row>
    <row r="711" spans="2:6" x14ac:dyDescent="0.25">
      <c r="B711" s="1"/>
      <c r="C711" s="1"/>
      <c r="D711" s="32"/>
      <c r="E711" s="32"/>
      <c r="F711" s="1">
        <f>Tableau1[Type]</f>
        <v>0</v>
      </c>
    </row>
    <row r="712" spans="2:6" x14ac:dyDescent="0.25">
      <c r="B712" s="1"/>
      <c r="C712" s="1"/>
      <c r="D712" s="32"/>
      <c r="E712" s="32"/>
      <c r="F712" s="1">
        <f>Tableau1[Type]</f>
        <v>0</v>
      </c>
    </row>
    <row r="713" spans="2:6" x14ac:dyDescent="0.25">
      <c r="B713" s="1"/>
      <c r="C713" s="1"/>
      <c r="D713" s="32"/>
      <c r="E713" s="32"/>
      <c r="F713" s="1">
        <f>Tableau1[Type]</f>
        <v>0</v>
      </c>
    </row>
    <row r="714" spans="2:6" x14ac:dyDescent="0.25">
      <c r="B714" s="1"/>
      <c r="C714" s="1"/>
      <c r="D714" s="32"/>
      <c r="E714" s="32"/>
      <c r="F714" s="1">
        <f>Tableau1[Type]</f>
        <v>0</v>
      </c>
    </row>
    <row r="715" spans="2:6" x14ac:dyDescent="0.25">
      <c r="B715" s="1"/>
      <c r="C715" s="1"/>
      <c r="D715" s="32"/>
      <c r="E715" s="32"/>
      <c r="F715" s="1">
        <f>Tableau1[Type]</f>
        <v>0</v>
      </c>
    </row>
    <row r="716" spans="2:6" x14ac:dyDescent="0.25">
      <c r="B716" s="1"/>
      <c r="C716" s="1"/>
      <c r="D716" s="32"/>
      <c r="E716" s="32"/>
      <c r="F716" s="1">
        <f>Tableau1[Type]</f>
        <v>0</v>
      </c>
    </row>
    <row r="717" spans="2:6" x14ac:dyDescent="0.25">
      <c r="B717" s="1"/>
      <c r="C717" s="1"/>
      <c r="D717" s="32"/>
      <c r="E717" s="32"/>
      <c r="F717" s="1">
        <f>Tableau1[Type]</f>
        <v>0</v>
      </c>
    </row>
    <row r="718" spans="2:6" x14ac:dyDescent="0.25">
      <c r="B718" s="1"/>
      <c r="C718" s="1"/>
      <c r="D718" s="32"/>
      <c r="E718" s="32"/>
      <c r="F718" s="1">
        <f>Tableau1[Type]</f>
        <v>0</v>
      </c>
    </row>
    <row r="719" spans="2:6" x14ac:dyDescent="0.25">
      <c r="B719" s="1"/>
      <c r="C719" s="1"/>
      <c r="D719" s="32"/>
      <c r="E719" s="32"/>
      <c r="F719" s="1">
        <f>Tableau1[Type]</f>
        <v>0</v>
      </c>
    </row>
    <row r="720" spans="2:6" x14ac:dyDescent="0.25">
      <c r="B720" s="1"/>
      <c r="C720" s="1"/>
      <c r="D720" s="32"/>
      <c r="E720" s="32"/>
      <c r="F720" s="1">
        <f>Tableau1[Type]</f>
        <v>0</v>
      </c>
    </row>
    <row r="721" spans="2:6" x14ac:dyDescent="0.25">
      <c r="B721" s="1"/>
      <c r="C721" s="1"/>
      <c r="D721" s="32"/>
      <c r="E721" s="32"/>
      <c r="F721" s="1">
        <f>Tableau1[Type]</f>
        <v>0</v>
      </c>
    </row>
    <row r="722" spans="2:6" x14ac:dyDescent="0.25">
      <c r="B722" s="1"/>
      <c r="C722" s="1"/>
      <c r="D722" s="32"/>
      <c r="E722" s="32"/>
      <c r="F722" s="1">
        <f>Tableau1[Type]</f>
        <v>0</v>
      </c>
    </row>
    <row r="723" spans="2:6" x14ac:dyDescent="0.25">
      <c r="B723" s="1"/>
      <c r="C723" s="1"/>
      <c r="D723" s="32"/>
      <c r="E723" s="32"/>
      <c r="F723" s="1">
        <f>Tableau1[Type]</f>
        <v>0</v>
      </c>
    </row>
    <row r="724" spans="2:6" x14ac:dyDescent="0.25">
      <c r="B724" s="1"/>
      <c r="C724" s="1"/>
      <c r="D724" s="32"/>
      <c r="E724" s="32"/>
      <c r="F724" s="1">
        <f>Tableau1[Type]</f>
        <v>0</v>
      </c>
    </row>
    <row r="725" spans="2:6" x14ac:dyDescent="0.25">
      <c r="B725" s="1"/>
      <c r="C725" s="1"/>
      <c r="D725" s="32"/>
      <c r="E725" s="32"/>
      <c r="F725" s="1">
        <f>Tableau1[Type]</f>
        <v>0</v>
      </c>
    </row>
    <row r="726" spans="2:6" x14ac:dyDescent="0.25">
      <c r="B726" s="1"/>
      <c r="C726" s="1"/>
      <c r="D726" s="32"/>
      <c r="E726" s="32"/>
      <c r="F726" s="1">
        <f>Tableau1[Type]</f>
        <v>0</v>
      </c>
    </row>
    <row r="727" spans="2:6" x14ac:dyDescent="0.25">
      <c r="B727" s="1"/>
      <c r="C727" s="1"/>
      <c r="D727" s="32"/>
      <c r="E727" s="32"/>
      <c r="F727" s="1">
        <f>Tableau1[Type]</f>
        <v>0</v>
      </c>
    </row>
    <row r="728" spans="2:6" x14ac:dyDescent="0.25">
      <c r="B728" s="1"/>
      <c r="C728" s="1"/>
      <c r="D728" s="32"/>
      <c r="E728" s="32"/>
      <c r="F728" s="1">
        <f>Tableau1[Type]</f>
        <v>0</v>
      </c>
    </row>
    <row r="729" spans="2:6" x14ac:dyDescent="0.25">
      <c r="B729" s="1"/>
      <c r="C729" s="1"/>
      <c r="D729" s="32"/>
      <c r="E729" s="32"/>
      <c r="F729" s="1">
        <f>Tableau1[Type]</f>
        <v>0</v>
      </c>
    </row>
    <row r="730" spans="2:6" x14ac:dyDescent="0.25">
      <c r="B730" s="1"/>
      <c r="C730" s="1"/>
      <c r="D730" s="32"/>
      <c r="E730" s="32"/>
      <c r="F730" s="1">
        <f>Tableau1[Type]</f>
        <v>0</v>
      </c>
    </row>
    <row r="731" spans="2:6" x14ac:dyDescent="0.25">
      <c r="B731" s="1"/>
      <c r="C731" s="1"/>
      <c r="D731" s="32"/>
      <c r="E731" s="32"/>
      <c r="F731" s="1">
        <f>Tableau1[Type]</f>
        <v>0</v>
      </c>
    </row>
    <row r="732" spans="2:6" x14ac:dyDescent="0.25">
      <c r="B732" s="1"/>
      <c r="C732" s="1"/>
      <c r="D732" s="32"/>
      <c r="E732" s="32"/>
      <c r="F732" s="1">
        <f>Tableau1[Type]</f>
        <v>0</v>
      </c>
    </row>
    <row r="733" spans="2:6" x14ac:dyDescent="0.25">
      <c r="B733" s="1"/>
      <c r="C733" s="1"/>
      <c r="D733" s="32"/>
      <c r="E733" s="32"/>
      <c r="F733" s="1">
        <f>Tableau1[Type]</f>
        <v>0</v>
      </c>
    </row>
    <row r="734" spans="2:6" x14ac:dyDescent="0.25">
      <c r="B734" s="1"/>
      <c r="C734" s="1"/>
      <c r="D734" s="32"/>
      <c r="E734" s="32"/>
      <c r="F734" s="1">
        <f>Tableau1[Type]</f>
        <v>0</v>
      </c>
    </row>
    <row r="735" spans="2:6" x14ac:dyDescent="0.25">
      <c r="B735" s="1"/>
      <c r="C735" s="1"/>
      <c r="D735" s="32"/>
      <c r="E735" s="32"/>
      <c r="F735" s="1">
        <f>Tableau1[Type]</f>
        <v>0</v>
      </c>
    </row>
    <row r="736" spans="2:6" x14ac:dyDescent="0.25">
      <c r="B736" s="1"/>
      <c r="C736" s="1"/>
      <c r="D736" s="32"/>
      <c r="E736" s="32"/>
      <c r="F736" s="1">
        <f>Tableau1[Type]</f>
        <v>0</v>
      </c>
    </row>
    <row r="737" spans="2:6" x14ac:dyDescent="0.25">
      <c r="B737" s="1"/>
      <c r="C737" s="1"/>
      <c r="D737" s="32"/>
      <c r="E737" s="32"/>
      <c r="F737" s="1">
        <f>Tableau1[Type]</f>
        <v>0</v>
      </c>
    </row>
    <row r="738" spans="2:6" x14ac:dyDescent="0.25">
      <c r="B738" s="1"/>
      <c r="C738" s="1"/>
      <c r="D738" s="32"/>
      <c r="E738" s="32"/>
      <c r="F738" s="1">
        <f>Tableau1[Type]</f>
        <v>0</v>
      </c>
    </row>
    <row r="739" spans="2:6" x14ac:dyDescent="0.25">
      <c r="B739" s="1"/>
      <c r="C739" s="1"/>
      <c r="D739" s="32"/>
      <c r="E739" s="32"/>
      <c r="F739" s="1">
        <f>Tableau1[Type]</f>
        <v>0</v>
      </c>
    </row>
    <row r="740" spans="2:6" x14ac:dyDescent="0.25">
      <c r="B740" s="1"/>
      <c r="C740" s="1"/>
      <c r="D740" s="32"/>
      <c r="E740" s="32"/>
      <c r="F740" s="1">
        <f>Tableau1[Type]</f>
        <v>0</v>
      </c>
    </row>
    <row r="741" spans="2:6" x14ac:dyDescent="0.25">
      <c r="B741" s="1"/>
      <c r="C741" s="1"/>
      <c r="D741" s="32"/>
      <c r="E741" s="32"/>
      <c r="F741" s="1">
        <f>Tableau1[Type]</f>
        <v>0</v>
      </c>
    </row>
    <row r="742" spans="2:6" x14ac:dyDescent="0.25">
      <c r="B742" s="1"/>
      <c r="C742" s="1"/>
      <c r="D742" s="32"/>
      <c r="E742" s="32"/>
      <c r="F742" s="1">
        <f>Tableau1[Type]</f>
        <v>0</v>
      </c>
    </row>
    <row r="743" spans="2:6" x14ac:dyDescent="0.25">
      <c r="B743" s="1"/>
      <c r="C743" s="1"/>
      <c r="D743" s="32"/>
      <c r="E743" s="32"/>
      <c r="F743" s="1">
        <f>Tableau1[Type]</f>
        <v>0</v>
      </c>
    </row>
    <row r="744" spans="2:6" x14ac:dyDescent="0.25">
      <c r="B744" s="1"/>
      <c r="C744" s="1"/>
      <c r="D744" s="32"/>
      <c r="E744" s="32"/>
      <c r="F744" s="1">
        <f>Tableau1[Type]</f>
        <v>0</v>
      </c>
    </row>
    <row r="745" spans="2:6" x14ac:dyDescent="0.25">
      <c r="B745" s="1"/>
      <c r="C745" s="1"/>
      <c r="D745" s="32"/>
      <c r="E745" s="32"/>
      <c r="F745" s="1">
        <f>Tableau1[Type]</f>
        <v>0</v>
      </c>
    </row>
    <row r="746" spans="2:6" x14ac:dyDescent="0.25">
      <c r="B746" s="1"/>
      <c r="C746" s="1"/>
      <c r="D746" s="32"/>
      <c r="E746" s="32"/>
      <c r="F746" s="1">
        <f>Tableau1[Type]</f>
        <v>0</v>
      </c>
    </row>
    <row r="747" spans="2:6" x14ac:dyDescent="0.25">
      <c r="B747" s="1"/>
      <c r="C747" s="1"/>
      <c r="D747" s="32"/>
      <c r="E747" s="32"/>
      <c r="F747" s="1">
        <f>Tableau1[Type]</f>
        <v>0</v>
      </c>
    </row>
    <row r="748" spans="2:6" x14ac:dyDescent="0.25">
      <c r="B748" s="1"/>
      <c r="C748" s="1"/>
      <c r="D748" s="32"/>
      <c r="E748" s="32"/>
      <c r="F748" s="1">
        <f>Tableau1[Type]</f>
        <v>0</v>
      </c>
    </row>
    <row r="749" spans="2:6" x14ac:dyDescent="0.25">
      <c r="B749" s="1"/>
      <c r="C749" s="1"/>
      <c r="D749" s="32"/>
      <c r="E749" s="32"/>
      <c r="F749" s="1">
        <f>Tableau1[Type]</f>
        <v>0</v>
      </c>
    </row>
    <row r="750" spans="2:6" x14ac:dyDescent="0.25">
      <c r="B750" s="1"/>
      <c r="C750" s="1"/>
      <c r="D750" s="32"/>
      <c r="E750" s="32"/>
      <c r="F750" s="1">
        <f>Tableau1[Type]</f>
        <v>0</v>
      </c>
    </row>
    <row r="751" spans="2:6" x14ac:dyDescent="0.25">
      <c r="B751" s="1"/>
      <c r="C751" s="1"/>
      <c r="D751" s="32"/>
      <c r="E751" s="32"/>
      <c r="F751" s="1">
        <f>Tableau1[Type]</f>
        <v>0</v>
      </c>
    </row>
    <row r="752" spans="2:6" x14ac:dyDescent="0.25">
      <c r="B752" s="1"/>
      <c r="C752" s="1"/>
      <c r="D752" s="32"/>
      <c r="E752" s="32"/>
      <c r="F752" s="1">
        <f>Tableau1[Type]</f>
        <v>0</v>
      </c>
    </row>
    <row r="753" spans="2:6" x14ac:dyDescent="0.25">
      <c r="B753" s="1"/>
      <c r="C753" s="1"/>
      <c r="D753" s="32"/>
      <c r="E753" s="32"/>
      <c r="F753" s="1">
        <f>Tableau1[Type]</f>
        <v>0</v>
      </c>
    </row>
    <row r="754" spans="2:6" x14ac:dyDescent="0.25">
      <c r="B754" s="1"/>
      <c r="C754" s="1"/>
      <c r="D754" s="32"/>
      <c r="E754" s="32"/>
      <c r="F754" s="1">
        <f>Tableau1[Type]</f>
        <v>0</v>
      </c>
    </row>
    <row r="755" spans="2:6" x14ac:dyDescent="0.25">
      <c r="B755" s="1"/>
      <c r="C755" s="1"/>
      <c r="D755" s="32"/>
      <c r="E755" s="32"/>
      <c r="F755" s="1">
        <f>Tableau1[Type]</f>
        <v>0</v>
      </c>
    </row>
    <row r="756" spans="2:6" x14ac:dyDescent="0.25">
      <c r="B756" s="1"/>
      <c r="C756" s="1"/>
      <c r="D756" s="32"/>
      <c r="E756" s="32"/>
      <c r="F756" s="1">
        <f>Tableau1[Type]</f>
        <v>0</v>
      </c>
    </row>
    <row r="757" spans="2:6" x14ac:dyDescent="0.25">
      <c r="B757" s="1"/>
      <c r="C757" s="1"/>
      <c r="D757" s="32"/>
      <c r="E757" s="32"/>
      <c r="F757" s="1">
        <f>Tableau1[Type]</f>
        <v>0</v>
      </c>
    </row>
    <row r="758" spans="2:6" x14ac:dyDescent="0.25">
      <c r="B758" s="1"/>
      <c r="C758" s="1"/>
      <c r="D758" s="32"/>
      <c r="E758" s="32"/>
      <c r="F758" s="1">
        <f>Tableau1[Type]</f>
        <v>0</v>
      </c>
    </row>
    <row r="759" spans="2:6" x14ac:dyDescent="0.25">
      <c r="B759" s="1"/>
      <c r="C759" s="1"/>
      <c r="D759" s="32"/>
      <c r="E759" s="32"/>
      <c r="F759" s="1">
        <f>Tableau1[Type]</f>
        <v>0</v>
      </c>
    </row>
    <row r="760" spans="2:6" x14ac:dyDescent="0.25">
      <c r="B760" s="1"/>
      <c r="C760" s="1"/>
      <c r="D760" s="32"/>
      <c r="E760" s="32"/>
      <c r="F760" s="1">
        <f>Tableau1[Type]</f>
        <v>0</v>
      </c>
    </row>
    <row r="761" spans="2:6" x14ac:dyDescent="0.25">
      <c r="B761" s="1"/>
      <c r="C761" s="1"/>
      <c r="D761" s="32"/>
      <c r="E761" s="32"/>
      <c r="F761" s="1">
        <f>Tableau1[Type]</f>
        <v>0</v>
      </c>
    </row>
    <row r="762" spans="2:6" x14ac:dyDescent="0.25">
      <c r="B762" s="1"/>
      <c r="C762" s="1"/>
      <c r="D762" s="32"/>
      <c r="E762" s="32"/>
      <c r="F762" s="1">
        <f>Tableau1[Type]</f>
        <v>0</v>
      </c>
    </row>
    <row r="763" spans="2:6" x14ac:dyDescent="0.25">
      <c r="B763" s="1"/>
      <c r="C763" s="1"/>
      <c r="D763" s="32"/>
      <c r="E763" s="32"/>
      <c r="F763" s="1">
        <f>Tableau1[Type]</f>
        <v>0</v>
      </c>
    </row>
    <row r="764" spans="2:6" x14ac:dyDescent="0.25">
      <c r="B764" s="1"/>
      <c r="C764" s="1"/>
      <c r="D764" s="32"/>
      <c r="E764" s="32"/>
      <c r="F764" s="1">
        <f>Tableau1[Type]</f>
        <v>0</v>
      </c>
    </row>
    <row r="765" spans="2:6" x14ac:dyDescent="0.25">
      <c r="B765" s="1"/>
      <c r="C765" s="1"/>
      <c r="D765" s="32"/>
      <c r="E765" s="32"/>
      <c r="F765" s="1">
        <f>Tableau1[Type]</f>
        <v>0</v>
      </c>
    </row>
    <row r="766" spans="2:6" x14ac:dyDescent="0.25">
      <c r="B766" s="1"/>
      <c r="C766" s="1"/>
      <c r="D766" s="32"/>
      <c r="E766" s="32"/>
      <c r="F766" s="1">
        <f>Tableau1[Type]</f>
        <v>0</v>
      </c>
    </row>
    <row r="767" spans="2:6" x14ac:dyDescent="0.25">
      <c r="B767" s="1"/>
      <c r="C767" s="1"/>
      <c r="D767" s="32"/>
      <c r="E767" s="32"/>
      <c r="F767" s="1">
        <f>Tableau1[Type]</f>
        <v>0</v>
      </c>
    </row>
    <row r="768" spans="2:6" x14ac:dyDescent="0.25">
      <c r="B768" s="1"/>
      <c r="C768" s="1"/>
      <c r="D768" s="32"/>
      <c r="E768" s="32"/>
      <c r="F768" s="1">
        <f>Tableau1[Type]</f>
        <v>0</v>
      </c>
    </row>
    <row r="769" spans="2:6" x14ac:dyDescent="0.25">
      <c r="B769" s="1"/>
      <c r="C769" s="1"/>
      <c r="D769" s="32"/>
      <c r="E769" s="32"/>
      <c r="F769" s="1">
        <f>Tableau1[Type]</f>
        <v>0</v>
      </c>
    </row>
    <row r="770" spans="2:6" x14ac:dyDescent="0.25">
      <c r="B770" s="1"/>
      <c r="C770" s="1"/>
      <c r="D770" s="32"/>
      <c r="E770" s="32"/>
      <c r="F770" s="1">
        <f>Tableau1[Type]</f>
        <v>0</v>
      </c>
    </row>
    <row r="771" spans="2:6" x14ac:dyDescent="0.25">
      <c r="B771" s="1"/>
      <c r="C771" s="1"/>
      <c r="D771" s="32"/>
      <c r="E771" s="32"/>
      <c r="F771" s="1">
        <f>Tableau1[Type]</f>
        <v>0</v>
      </c>
    </row>
    <row r="772" spans="2:6" x14ac:dyDescent="0.25">
      <c r="B772" s="1"/>
      <c r="C772" s="1"/>
      <c r="D772" s="32"/>
      <c r="E772" s="32"/>
      <c r="F772" s="1">
        <f>Tableau1[Type]</f>
        <v>0</v>
      </c>
    </row>
    <row r="773" spans="2:6" x14ac:dyDescent="0.25">
      <c r="B773" s="1"/>
      <c r="C773" s="1"/>
      <c r="D773" s="32"/>
      <c r="E773" s="32"/>
      <c r="F773" s="1">
        <f>Tableau1[Type]</f>
        <v>0</v>
      </c>
    </row>
    <row r="774" spans="2:6" x14ac:dyDescent="0.25">
      <c r="B774" s="1"/>
      <c r="C774" s="1"/>
      <c r="D774" s="32"/>
      <c r="E774" s="32"/>
      <c r="F774" s="1">
        <f>Tableau1[Type]</f>
        <v>0</v>
      </c>
    </row>
    <row r="775" spans="2:6" x14ac:dyDescent="0.25">
      <c r="B775" s="1"/>
      <c r="C775" s="1"/>
      <c r="D775" s="32"/>
      <c r="E775" s="32"/>
      <c r="F775" s="1">
        <f>Tableau1[Type]</f>
        <v>0</v>
      </c>
    </row>
    <row r="776" spans="2:6" x14ac:dyDescent="0.25">
      <c r="B776" s="1"/>
      <c r="C776" s="1"/>
      <c r="D776" s="32"/>
      <c r="E776" s="32"/>
      <c r="F776" s="1">
        <f>Tableau1[Type]</f>
        <v>0</v>
      </c>
    </row>
    <row r="777" spans="2:6" x14ac:dyDescent="0.25">
      <c r="B777" s="1"/>
      <c r="C777" s="1"/>
      <c r="D777" s="32"/>
      <c r="E777" s="32"/>
      <c r="F777" s="1">
        <f>Tableau1[Type]</f>
        <v>0</v>
      </c>
    </row>
    <row r="778" spans="2:6" x14ac:dyDescent="0.25">
      <c r="B778" s="1"/>
      <c r="C778" s="1"/>
      <c r="D778" s="32"/>
      <c r="E778" s="32"/>
      <c r="F778" s="1">
        <f>Tableau1[Type]</f>
        <v>0</v>
      </c>
    </row>
    <row r="779" spans="2:6" x14ac:dyDescent="0.25">
      <c r="B779" s="1"/>
      <c r="C779" s="1"/>
      <c r="D779" s="32"/>
      <c r="E779" s="32"/>
      <c r="F779" s="1">
        <f>Tableau1[Type]</f>
        <v>0</v>
      </c>
    </row>
    <row r="780" spans="2:6" x14ac:dyDescent="0.25">
      <c r="B780" s="1"/>
      <c r="C780" s="1"/>
      <c r="D780" s="32"/>
      <c r="E780" s="32"/>
      <c r="F780" s="1">
        <f>Tableau1[Type]</f>
        <v>0</v>
      </c>
    </row>
    <row r="781" spans="2:6" x14ac:dyDescent="0.25">
      <c r="B781" s="1"/>
      <c r="C781" s="1"/>
      <c r="D781" s="32"/>
      <c r="E781" s="32"/>
      <c r="F781" s="1">
        <f>Tableau1[Type]</f>
        <v>0</v>
      </c>
    </row>
    <row r="782" spans="2:6" x14ac:dyDescent="0.25">
      <c r="B782" s="1"/>
      <c r="C782" s="1"/>
      <c r="D782" s="32"/>
      <c r="E782" s="32"/>
      <c r="F782" s="1">
        <f>Tableau1[Type]</f>
        <v>0</v>
      </c>
    </row>
    <row r="783" spans="2:6" x14ac:dyDescent="0.25">
      <c r="B783" s="1"/>
      <c r="C783" s="1"/>
      <c r="D783" s="32"/>
      <c r="E783" s="32"/>
      <c r="F783" s="1">
        <f>Tableau1[Type]</f>
        <v>0</v>
      </c>
    </row>
    <row r="784" spans="2:6" x14ac:dyDescent="0.25">
      <c r="B784" s="1"/>
      <c r="C784" s="1"/>
      <c r="D784" s="32"/>
      <c r="E784" s="32"/>
      <c r="F784" s="1">
        <f>Tableau1[Type]</f>
        <v>0</v>
      </c>
    </row>
    <row r="785" spans="2:6" x14ac:dyDescent="0.25">
      <c r="B785" s="1"/>
      <c r="C785" s="1"/>
      <c r="D785" s="32"/>
      <c r="E785" s="32"/>
      <c r="F785" s="1">
        <f>Tableau1[Type]</f>
        <v>0</v>
      </c>
    </row>
    <row r="786" spans="2:6" x14ac:dyDescent="0.25">
      <c r="B786" s="1"/>
      <c r="C786" s="1"/>
      <c r="D786" s="32"/>
      <c r="E786" s="32"/>
      <c r="F786" s="1">
        <f>Tableau1[Type]</f>
        <v>0</v>
      </c>
    </row>
    <row r="787" spans="2:6" x14ac:dyDescent="0.25">
      <c r="B787" s="1"/>
      <c r="C787" s="1"/>
      <c r="D787" s="32"/>
      <c r="E787" s="32"/>
      <c r="F787" s="1">
        <f>Tableau1[Type]</f>
        <v>0</v>
      </c>
    </row>
    <row r="788" spans="2:6" x14ac:dyDescent="0.25">
      <c r="B788" s="1"/>
      <c r="C788" s="1"/>
      <c r="D788" s="32"/>
      <c r="E788" s="32"/>
      <c r="F788" s="1">
        <f>Tableau1[Type]</f>
        <v>0</v>
      </c>
    </row>
    <row r="789" spans="2:6" x14ac:dyDescent="0.25">
      <c r="B789" s="1"/>
      <c r="C789" s="1"/>
      <c r="D789" s="32"/>
      <c r="E789" s="32"/>
      <c r="F789" s="1">
        <f>Tableau1[Type]</f>
        <v>0</v>
      </c>
    </row>
    <row r="790" spans="2:6" x14ac:dyDescent="0.25">
      <c r="B790" s="1"/>
      <c r="C790" s="1"/>
      <c r="D790" s="32"/>
      <c r="E790" s="32"/>
      <c r="F790" s="1">
        <f>Tableau1[Type]</f>
        <v>0</v>
      </c>
    </row>
    <row r="791" spans="2:6" x14ac:dyDescent="0.25">
      <c r="B791" s="1"/>
      <c r="C791" s="1"/>
      <c r="D791" s="32"/>
      <c r="E791" s="32"/>
      <c r="F791" s="1">
        <f>Tableau1[Type]</f>
        <v>0</v>
      </c>
    </row>
    <row r="792" spans="2:6" x14ac:dyDescent="0.25">
      <c r="B792" s="1"/>
      <c r="C792" s="1"/>
      <c r="D792" s="32"/>
      <c r="E792" s="32"/>
      <c r="F792" s="1">
        <f>Tableau1[Type]</f>
        <v>0</v>
      </c>
    </row>
    <row r="793" spans="2:6" x14ac:dyDescent="0.25">
      <c r="B793" s="1"/>
      <c r="C793" s="1"/>
      <c r="D793" s="32"/>
      <c r="E793" s="32"/>
      <c r="F793" s="1">
        <f>Tableau1[Type]</f>
        <v>0</v>
      </c>
    </row>
    <row r="794" spans="2:6" x14ac:dyDescent="0.25">
      <c r="B794" s="1"/>
      <c r="C794" s="1"/>
      <c r="D794" s="32"/>
      <c r="E794" s="32"/>
      <c r="F794" s="1">
        <f>Tableau1[Type]</f>
        <v>0</v>
      </c>
    </row>
    <row r="795" spans="2:6" x14ac:dyDescent="0.25">
      <c r="B795" s="1"/>
      <c r="C795" s="1"/>
      <c r="D795" s="32"/>
      <c r="E795" s="32"/>
      <c r="F795" s="1">
        <f>Tableau1[Type]</f>
        <v>0</v>
      </c>
    </row>
    <row r="796" spans="2:6" x14ac:dyDescent="0.25">
      <c r="B796" s="1"/>
      <c r="C796" s="1"/>
      <c r="D796" s="32"/>
      <c r="E796" s="32"/>
      <c r="F796" s="1">
        <f>Tableau1[Type]</f>
        <v>0</v>
      </c>
    </row>
    <row r="797" spans="2:6" x14ac:dyDescent="0.25">
      <c r="B797" s="1"/>
      <c r="C797" s="1"/>
      <c r="D797" s="32"/>
      <c r="E797" s="32"/>
      <c r="F797" s="1">
        <f>Tableau1[Type]</f>
        <v>0</v>
      </c>
    </row>
    <row r="798" spans="2:6" x14ac:dyDescent="0.25">
      <c r="B798" s="1"/>
      <c r="C798" s="1"/>
      <c r="D798" s="32"/>
      <c r="E798" s="32"/>
      <c r="F798" s="1">
        <f>Tableau1[Type]</f>
        <v>0</v>
      </c>
    </row>
    <row r="799" spans="2:6" x14ac:dyDescent="0.25">
      <c r="B799" s="1"/>
      <c r="C799" s="1"/>
      <c r="D799" s="32"/>
      <c r="E799" s="32"/>
      <c r="F799" s="1">
        <f>Tableau1[Type]</f>
        <v>0</v>
      </c>
    </row>
    <row r="800" spans="2:6" x14ac:dyDescent="0.25">
      <c r="B800" s="1"/>
      <c r="C800" s="1"/>
      <c r="D800" s="32"/>
      <c r="E800" s="32"/>
      <c r="F800" s="1">
        <f>Tableau1[Type]</f>
        <v>0</v>
      </c>
    </row>
    <row r="801" spans="2:6" x14ac:dyDescent="0.25">
      <c r="B801" s="1"/>
      <c r="C801" s="1"/>
      <c r="D801" s="32"/>
      <c r="E801" s="32"/>
      <c r="F801" s="1">
        <f>Tableau1[Type]</f>
        <v>0</v>
      </c>
    </row>
    <row r="802" spans="2:6" x14ac:dyDescent="0.25">
      <c r="B802" s="1"/>
      <c r="C802" s="1"/>
      <c r="D802" s="32"/>
      <c r="E802" s="32"/>
      <c r="F802" s="1">
        <f>Tableau1[Type]</f>
        <v>0</v>
      </c>
    </row>
    <row r="803" spans="2:6" x14ac:dyDescent="0.25">
      <c r="B803" s="1"/>
      <c r="C803" s="1"/>
      <c r="D803" s="32"/>
      <c r="E803" s="32"/>
      <c r="F803" s="1">
        <f>Tableau1[Type]</f>
        <v>0</v>
      </c>
    </row>
    <row r="804" spans="2:6" x14ac:dyDescent="0.25">
      <c r="B804" s="1"/>
      <c r="C804" s="1"/>
      <c r="D804" s="32"/>
      <c r="E804" s="32"/>
      <c r="F804" s="1">
        <f>Tableau1[Type]</f>
        <v>0</v>
      </c>
    </row>
    <row r="805" spans="2:6" x14ac:dyDescent="0.25">
      <c r="B805" s="1"/>
      <c r="C805" s="1"/>
      <c r="D805" s="32"/>
      <c r="E805" s="32"/>
      <c r="F805" s="1">
        <f>Tableau1[Type]</f>
        <v>0</v>
      </c>
    </row>
    <row r="806" spans="2:6" x14ac:dyDescent="0.25">
      <c r="B806" s="1"/>
      <c r="C806" s="1"/>
      <c r="D806" s="32"/>
      <c r="E806" s="32"/>
      <c r="F806" s="1">
        <f>Tableau1[Type]</f>
        <v>0</v>
      </c>
    </row>
    <row r="807" spans="2:6" x14ac:dyDescent="0.25">
      <c r="B807" s="1"/>
      <c r="C807" s="1"/>
      <c r="D807" s="32"/>
      <c r="E807" s="32"/>
      <c r="F807" s="1">
        <f>Tableau1[Type]</f>
        <v>0</v>
      </c>
    </row>
    <row r="808" spans="2:6" x14ac:dyDescent="0.25">
      <c r="B808" s="1"/>
      <c r="C808" s="1"/>
      <c r="D808" s="32"/>
      <c r="E808" s="32"/>
      <c r="F808" s="1">
        <f>Tableau1[Type]</f>
        <v>0</v>
      </c>
    </row>
    <row r="809" spans="2:6" x14ac:dyDescent="0.25">
      <c r="B809" s="1"/>
      <c r="C809" s="1"/>
      <c r="D809" s="32"/>
      <c r="E809" s="32"/>
      <c r="F809" s="1">
        <f>Tableau1[Type]</f>
        <v>0</v>
      </c>
    </row>
    <row r="810" spans="2:6" x14ac:dyDescent="0.25">
      <c r="B810" s="1"/>
      <c r="C810" s="1"/>
      <c r="D810" s="32"/>
      <c r="E810" s="32"/>
      <c r="F810" s="1">
        <f>Tableau1[Type]</f>
        <v>0</v>
      </c>
    </row>
    <row r="811" spans="2:6" x14ac:dyDescent="0.25">
      <c r="B811" s="1"/>
      <c r="C811" s="1"/>
      <c r="D811" s="32"/>
      <c r="E811" s="32"/>
      <c r="F811" s="1">
        <f>Tableau1[Type]</f>
        <v>0</v>
      </c>
    </row>
    <row r="812" spans="2:6" x14ac:dyDescent="0.25">
      <c r="B812" s="1"/>
      <c r="C812" s="1"/>
      <c r="D812" s="32"/>
      <c r="E812" s="32"/>
      <c r="F812" s="1">
        <f>Tableau1[Type]</f>
        <v>0</v>
      </c>
    </row>
    <row r="813" spans="2:6" x14ac:dyDescent="0.25">
      <c r="B813" s="1"/>
      <c r="C813" s="1"/>
      <c r="D813" s="32"/>
      <c r="E813" s="32"/>
      <c r="F813" s="1">
        <f>Tableau1[Type]</f>
        <v>0</v>
      </c>
    </row>
    <row r="814" spans="2:6" x14ac:dyDescent="0.25">
      <c r="B814" s="1"/>
      <c r="C814" s="1"/>
      <c r="D814" s="32"/>
      <c r="E814" s="32"/>
      <c r="F814" s="1">
        <f>Tableau1[Type]</f>
        <v>0</v>
      </c>
    </row>
    <row r="815" spans="2:6" x14ac:dyDescent="0.25">
      <c r="B815" s="1"/>
      <c r="C815" s="1"/>
      <c r="D815" s="32"/>
      <c r="E815" s="32"/>
      <c r="F815" s="1">
        <f>Tableau1[Type]</f>
        <v>0</v>
      </c>
    </row>
    <row r="816" spans="2:6" x14ac:dyDescent="0.25">
      <c r="B816" s="1"/>
      <c r="C816" s="1"/>
      <c r="D816" s="32"/>
      <c r="E816" s="32"/>
      <c r="F816" s="1">
        <f>Tableau1[Type]</f>
        <v>0</v>
      </c>
    </row>
    <row r="817" spans="2:6" x14ac:dyDescent="0.25">
      <c r="B817" s="1"/>
      <c r="C817" s="1"/>
      <c r="D817" s="32"/>
      <c r="E817" s="32"/>
      <c r="F817" s="1">
        <f>Tableau1[Type]</f>
        <v>0</v>
      </c>
    </row>
    <row r="818" spans="2:6" x14ac:dyDescent="0.25">
      <c r="B818" s="1"/>
      <c r="C818" s="1"/>
      <c r="D818" s="32"/>
      <c r="E818" s="32"/>
      <c r="F818" s="1">
        <f>Tableau1[Type]</f>
        <v>0</v>
      </c>
    </row>
    <row r="819" spans="2:6" x14ac:dyDescent="0.25">
      <c r="B819" s="1"/>
      <c r="C819" s="1"/>
      <c r="D819" s="32"/>
      <c r="E819" s="32"/>
      <c r="F819" s="1">
        <f>Tableau1[Type]</f>
        <v>0</v>
      </c>
    </row>
    <row r="820" spans="2:6" x14ac:dyDescent="0.25">
      <c r="B820" s="1"/>
      <c r="C820" s="1"/>
      <c r="D820" s="32"/>
      <c r="E820" s="32"/>
      <c r="F820" s="1">
        <f>Tableau1[Type]</f>
        <v>0</v>
      </c>
    </row>
    <row r="821" spans="2:6" x14ac:dyDescent="0.25">
      <c r="B821" s="1"/>
      <c r="C821" s="1"/>
      <c r="D821" s="32"/>
      <c r="E821" s="32"/>
      <c r="F821" s="1">
        <f>Tableau1[Type]</f>
        <v>0</v>
      </c>
    </row>
    <row r="822" spans="2:6" x14ac:dyDescent="0.25">
      <c r="B822" s="1"/>
      <c r="C822" s="1"/>
      <c r="D822" s="32"/>
      <c r="E822" s="32"/>
      <c r="F822" s="1">
        <f>Tableau1[Type]</f>
        <v>0</v>
      </c>
    </row>
    <row r="823" spans="2:6" x14ac:dyDescent="0.25">
      <c r="B823" s="1"/>
      <c r="C823" s="1"/>
      <c r="D823" s="32"/>
      <c r="E823" s="32"/>
      <c r="F823" s="1">
        <f>Tableau1[Type]</f>
        <v>0</v>
      </c>
    </row>
    <row r="824" spans="2:6" x14ac:dyDescent="0.25">
      <c r="B824" s="1"/>
      <c r="C824" s="1"/>
      <c r="D824" s="32"/>
      <c r="E824" s="32"/>
      <c r="F824" s="1">
        <f>Tableau1[Type]</f>
        <v>0</v>
      </c>
    </row>
    <row r="825" spans="2:6" x14ac:dyDescent="0.25">
      <c r="B825" s="1"/>
      <c r="C825" s="1"/>
      <c r="D825" s="32"/>
      <c r="E825" s="32"/>
      <c r="F825" s="1">
        <f>Tableau1[Type]</f>
        <v>0</v>
      </c>
    </row>
    <row r="826" spans="2:6" x14ac:dyDescent="0.25">
      <c r="B826" s="1"/>
      <c r="C826" s="1"/>
      <c r="D826" s="32"/>
      <c r="E826" s="32"/>
      <c r="F826" s="1">
        <f>Tableau1[Type]</f>
        <v>0</v>
      </c>
    </row>
    <row r="827" spans="2:6" x14ac:dyDescent="0.25">
      <c r="B827" s="1"/>
      <c r="C827" s="1"/>
      <c r="D827" s="32"/>
      <c r="E827" s="32"/>
      <c r="F827" s="1">
        <f>Tableau1[Type]</f>
        <v>0</v>
      </c>
    </row>
    <row r="828" spans="2:6" x14ac:dyDescent="0.25">
      <c r="B828" s="1"/>
      <c r="C828" s="1"/>
      <c r="D828" s="32"/>
      <c r="E828" s="32"/>
      <c r="F828" s="1">
        <f>Tableau1[Type]</f>
        <v>0</v>
      </c>
    </row>
    <row r="829" spans="2:6" x14ac:dyDescent="0.25">
      <c r="B829" s="1"/>
      <c r="C829" s="1"/>
      <c r="D829" s="32"/>
      <c r="E829" s="32"/>
      <c r="F829" s="1">
        <f>Tableau1[Type]</f>
        <v>0</v>
      </c>
    </row>
    <row r="830" spans="2:6" x14ac:dyDescent="0.25">
      <c r="B830" s="1"/>
      <c r="C830" s="1"/>
      <c r="D830" s="32"/>
      <c r="E830" s="32"/>
      <c r="F830" s="1">
        <f>Tableau1[Type]</f>
        <v>0</v>
      </c>
    </row>
    <row r="831" spans="2:6" x14ac:dyDescent="0.25">
      <c r="B831" s="1"/>
      <c r="C831" s="1"/>
      <c r="D831" s="32"/>
      <c r="E831" s="32"/>
      <c r="F831" s="1">
        <f>Tableau1[Type]</f>
        <v>0</v>
      </c>
    </row>
    <row r="832" spans="2:6" x14ac:dyDescent="0.25">
      <c r="B832" s="1"/>
      <c r="C832" s="1"/>
      <c r="D832" s="32"/>
      <c r="E832" s="32"/>
      <c r="F832" s="1">
        <f>Tableau1[Type]</f>
        <v>0</v>
      </c>
    </row>
    <row r="833" spans="2:6" x14ac:dyDescent="0.25">
      <c r="B833" s="1"/>
      <c r="C833" s="1"/>
      <c r="D833" s="32"/>
      <c r="E833" s="32"/>
      <c r="F833" s="1">
        <f>Tableau1[Type]</f>
        <v>0</v>
      </c>
    </row>
    <row r="834" spans="2:6" x14ac:dyDescent="0.25">
      <c r="B834" s="1"/>
      <c r="C834" s="1"/>
      <c r="D834" s="32"/>
      <c r="E834" s="32"/>
      <c r="F834" s="1">
        <f>Tableau1[Type]</f>
        <v>0</v>
      </c>
    </row>
    <row r="835" spans="2:6" x14ac:dyDescent="0.25">
      <c r="B835" s="1"/>
      <c r="C835" s="1"/>
      <c r="D835" s="32"/>
      <c r="E835" s="32"/>
      <c r="F835" s="1">
        <f>Tableau1[Type]</f>
        <v>0</v>
      </c>
    </row>
    <row r="836" spans="2:6" x14ac:dyDescent="0.25">
      <c r="B836" s="1"/>
      <c r="C836" s="1"/>
      <c r="D836" s="32"/>
      <c r="E836" s="32"/>
      <c r="F836" s="1">
        <f>Tableau1[Type]</f>
        <v>0</v>
      </c>
    </row>
    <row r="837" spans="2:6" x14ac:dyDescent="0.25">
      <c r="B837" s="1"/>
      <c r="C837" s="1"/>
      <c r="D837" s="32"/>
      <c r="E837" s="32"/>
      <c r="F837" s="1">
        <f>Tableau1[Type]</f>
        <v>0</v>
      </c>
    </row>
    <row r="838" spans="2:6" x14ac:dyDescent="0.25">
      <c r="B838" s="1"/>
      <c r="C838" s="1"/>
      <c r="D838" s="32"/>
      <c r="E838" s="32"/>
      <c r="F838" s="1">
        <f>Tableau1[Type]</f>
        <v>0</v>
      </c>
    </row>
    <row r="839" spans="2:6" x14ac:dyDescent="0.25">
      <c r="B839" s="1"/>
      <c r="C839" s="1"/>
      <c r="D839" s="32"/>
      <c r="E839" s="32"/>
      <c r="F839" s="1">
        <f>Tableau1[Type]</f>
        <v>0</v>
      </c>
    </row>
    <row r="840" spans="2:6" x14ac:dyDescent="0.25">
      <c r="B840" s="1"/>
      <c r="C840" s="1"/>
      <c r="D840" s="32"/>
      <c r="E840" s="32"/>
      <c r="F840" s="1">
        <f>Tableau1[Type]</f>
        <v>0</v>
      </c>
    </row>
    <row r="841" spans="2:6" x14ac:dyDescent="0.25">
      <c r="B841" s="1"/>
      <c r="C841" s="1"/>
      <c r="D841" s="32"/>
      <c r="E841" s="32"/>
      <c r="F841" s="1">
        <f>Tableau1[Type]</f>
        <v>0</v>
      </c>
    </row>
    <row r="842" spans="2:6" x14ac:dyDescent="0.25">
      <c r="B842" s="1"/>
      <c r="C842" s="1"/>
      <c r="D842" s="32"/>
      <c r="E842" s="32"/>
      <c r="F842" s="1">
        <f>Tableau1[Type]</f>
        <v>0</v>
      </c>
    </row>
    <row r="843" spans="2:6" x14ac:dyDescent="0.25">
      <c r="B843" s="1"/>
      <c r="C843" s="1"/>
      <c r="D843" s="32"/>
      <c r="E843" s="32"/>
      <c r="F843" s="1">
        <f>Tableau1[Type]</f>
        <v>0</v>
      </c>
    </row>
    <row r="844" spans="2:6" x14ac:dyDescent="0.25">
      <c r="B844" s="1"/>
      <c r="C844" s="1"/>
      <c r="D844" s="32"/>
      <c r="E844" s="32"/>
      <c r="F844" s="1">
        <f>Tableau1[Type]</f>
        <v>0</v>
      </c>
    </row>
    <row r="845" spans="2:6" x14ac:dyDescent="0.25">
      <c r="B845" s="1"/>
      <c r="C845" s="1"/>
      <c r="D845" s="32"/>
      <c r="E845" s="32"/>
      <c r="F845" s="1">
        <f>Tableau1[Type]</f>
        <v>0</v>
      </c>
    </row>
    <row r="846" spans="2:6" x14ac:dyDescent="0.25">
      <c r="B846" s="1"/>
      <c r="C846" s="1"/>
      <c r="D846" s="32"/>
      <c r="E846" s="32"/>
      <c r="F846" s="1">
        <f>Tableau1[Type]</f>
        <v>0</v>
      </c>
    </row>
    <row r="847" spans="2:6" x14ac:dyDescent="0.25">
      <c r="B847" s="1"/>
      <c r="C847" s="1"/>
      <c r="D847" s="32"/>
      <c r="E847" s="32"/>
      <c r="F847" s="1">
        <f>Tableau1[Type]</f>
        <v>0</v>
      </c>
    </row>
    <row r="848" spans="2:6" x14ac:dyDescent="0.25">
      <c r="B848" s="1"/>
      <c r="C848" s="1"/>
      <c r="D848" s="32"/>
      <c r="E848" s="32"/>
      <c r="F848" s="1">
        <f>Tableau1[Type]</f>
        <v>0</v>
      </c>
    </row>
    <row r="849" spans="2:6" x14ac:dyDescent="0.25">
      <c r="B849" s="1"/>
      <c r="C849" s="1"/>
      <c r="D849" s="32"/>
      <c r="E849" s="32"/>
      <c r="F849" s="1">
        <f>Tableau1[Type]</f>
        <v>0</v>
      </c>
    </row>
    <row r="850" spans="2:6" x14ac:dyDescent="0.25">
      <c r="B850" s="1"/>
      <c r="C850" s="1"/>
      <c r="D850" s="32"/>
      <c r="E850" s="32"/>
      <c r="F850" s="1">
        <f>Tableau1[Type]</f>
        <v>0</v>
      </c>
    </row>
    <row r="851" spans="2:6" x14ac:dyDescent="0.25">
      <c r="B851" s="1"/>
      <c r="C851" s="1"/>
      <c r="D851" s="32"/>
      <c r="E851" s="32"/>
      <c r="F851" s="1">
        <f>Tableau1[Type]</f>
        <v>0</v>
      </c>
    </row>
    <row r="852" spans="2:6" x14ac:dyDescent="0.25">
      <c r="B852" s="1"/>
      <c r="C852" s="1"/>
      <c r="D852" s="32"/>
      <c r="E852" s="32"/>
      <c r="F852" s="1">
        <f>Tableau1[Type]</f>
        <v>0</v>
      </c>
    </row>
    <row r="853" spans="2:6" x14ac:dyDescent="0.25">
      <c r="B853" s="1"/>
      <c r="C853" s="1"/>
      <c r="D853" s="32"/>
      <c r="E853" s="32"/>
      <c r="F853" s="1">
        <f>Tableau1[Type]</f>
        <v>0</v>
      </c>
    </row>
    <row r="854" spans="2:6" x14ac:dyDescent="0.25">
      <c r="B854" s="1"/>
      <c r="C854" s="1"/>
      <c r="D854" s="32"/>
      <c r="E854" s="32"/>
      <c r="F854" s="1">
        <f>Tableau1[Type]</f>
        <v>0</v>
      </c>
    </row>
    <row r="855" spans="2:6" x14ac:dyDescent="0.25">
      <c r="B855" s="1"/>
      <c r="C855" s="1"/>
      <c r="D855" s="32"/>
      <c r="E855" s="32"/>
      <c r="F855" s="1">
        <f>Tableau1[Type]</f>
        <v>0</v>
      </c>
    </row>
    <row r="856" spans="2:6" x14ac:dyDescent="0.25">
      <c r="B856" s="1"/>
      <c r="C856" s="1"/>
      <c r="D856" s="32"/>
      <c r="E856" s="32"/>
      <c r="F856" s="1">
        <f>Tableau1[Type]</f>
        <v>0</v>
      </c>
    </row>
    <row r="857" spans="2:6" x14ac:dyDescent="0.25">
      <c r="B857" s="1"/>
      <c r="C857" s="1"/>
      <c r="D857" s="32"/>
      <c r="E857" s="32"/>
      <c r="F857" s="1">
        <f>Tableau1[Type]</f>
        <v>0</v>
      </c>
    </row>
    <row r="858" spans="2:6" x14ac:dyDescent="0.25">
      <c r="B858" s="1"/>
      <c r="C858" s="1"/>
      <c r="D858" s="32"/>
      <c r="E858" s="32"/>
      <c r="F858" s="1">
        <f>Tableau1[Type]</f>
        <v>0</v>
      </c>
    </row>
    <row r="859" spans="2:6" x14ac:dyDescent="0.25">
      <c r="B859" s="1"/>
      <c r="C859" s="1"/>
      <c r="D859" s="32"/>
      <c r="E859" s="32"/>
      <c r="F859" s="1">
        <f>Tableau1[Type]</f>
        <v>0</v>
      </c>
    </row>
    <row r="860" spans="2:6" x14ac:dyDescent="0.25">
      <c r="B860" s="1"/>
      <c r="C860" s="1"/>
      <c r="D860" s="32"/>
      <c r="E860" s="32"/>
      <c r="F860" s="1">
        <f>Tableau1[Type]</f>
        <v>0</v>
      </c>
    </row>
    <row r="861" spans="2:6" x14ac:dyDescent="0.25">
      <c r="B861" s="1"/>
      <c r="C861" s="1"/>
      <c r="D861" s="32"/>
      <c r="E861" s="32"/>
      <c r="F861" s="1">
        <f>Tableau1[Type]</f>
        <v>0</v>
      </c>
    </row>
    <row r="862" spans="2:6" x14ac:dyDescent="0.25">
      <c r="B862" s="1"/>
      <c r="C862" s="1"/>
      <c r="D862" s="32"/>
      <c r="E862" s="32"/>
      <c r="F862" s="1">
        <f>Tableau1[Type]</f>
        <v>0</v>
      </c>
    </row>
    <row r="863" spans="2:6" x14ac:dyDescent="0.25">
      <c r="B863" s="1"/>
      <c r="C863" s="1"/>
      <c r="D863" s="32"/>
      <c r="E863" s="32"/>
      <c r="F863" s="1">
        <f>Tableau1[Type]</f>
        <v>0</v>
      </c>
    </row>
    <row r="864" spans="2:6" x14ac:dyDescent="0.25">
      <c r="B864" s="1"/>
      <c r="C864" s="1"/>
      <c r="D864" s="32"/>
      <c r="E864" s="32"/>
      <c r="F864" s="1">
        <f>Tableau1[Type]</f>
        <v>0</v>
      </c>
    </row>
    <row r="865" spans="2:6" x14ac:dyDescent="0.25">
      <c r="B865" s="1"/>
      <c r="C865" s="1"/>
      <c r="D865" s="32"/>
      <c r="E865" s="32"/>
      <c r="F865" s="1">
        <f>Tableau1[Type]</f>
        <v>0</v>
      </c>
    </row>
    <row r="866" spans="2:6" x14ac:dyDescent="0.25">
      <c r="B866" s="1"/>
      <c r="C866" s="1"/>
      <c r="D866" s="32"/>
      <c r="E866" s="32"/>
      <c r="F866" s="1">
        <f>Tableau1[Type]</f>
        <v>0</v>
      </c>
    </row>
    <row r="867" spans="2:6" x14ac:dyDescent="0.25">
      <c r="B867" s="1"/>
      <c r="C867" s="1"/>
      <c r="D867" s="32"/>
      <c r="E867" s="32"/>
      <c r="F867" s="1">
        <f>Tableau1[Type]</f>
        <v>0</v>
      </c>
    </row>
    <row r="868" spans="2:6" x14ac:dyDescent="0.25">
      <c r="B868" s="1"/>
      <c r="C868" s="1"/>
      <c r="D868" s="32"/>
      <c r="E868" s="32"/>
      <c r="F868" s="1">
        <f>Tableau1[Type]</f>
        <v>0</v>
      </c>
    </row>
    <row r="869" spans="2:6" x14ac:dyDescent="0.25">
      <c r="B869" s="1"/>
      <c r="C869" s="1"/>
      <c r="D869" s="32"/>
      <c r="E869" s="32"/>
      <c r="F869" s="1">
        <f>Tableau1[Type]</f>
        <v>0</v>
      </c>
    </row>
    <row r="870" spans="2:6" x14ac:dyDescent="0.25">
      <c r="B870" s="1"/>
      <c r="C870" s="1"/>
      <c r="D870" s="32"/>
      <c r="E870" s="32"/>
      <c r="F870" s="1">
        <f>Tableau1[Type]</f>
        <v>0</v>
      </c>
    </row>
    <row r="871" spans="2:6" x14ac:dyDescent="0.25">
      <c r="B871" s="1"/>
      <c r="C871" s="1"/>
      <c r="D871" s="32"/>
      <c r="E871" s="32"/>
      <c r="F871" s="1">
        <f>Tableau1[Type]</f>
        <v>0</v>
      </c>
    </row>
    <row r="872" spans="2:6" x14ac:dyDescent="0.25">
      <c r="B872" s="1"/>
      <c r="C872" s="1"/>
      <c r="D872" s="32"/>
      <c r="E872" s="32"/>
      <c r="F872" s="1">
        <f>Tableau1[Type]</f>
        <v>0</v>
      </c>
    </row>
    <row r="873" spans="2:6" x14ac:dyDescent="0.25">
      <c r="B873" s="1"/>
      <c r="C873" s="1"/>
      <c r="D873" s="32"/>
      <c r="E873" s="32"/>
      <c r="F873" s="1">
        <f>Tableau1[Type]</f>
        <v>0</v>
      </c>
    </row>
    <row r="874" spans="2:6" x14ac:dyDescent="0.25">
      <c r="B874" s="1"/>
      <c r="C874" s="1"/>
      <c r="D874" s="32"/>
      <c r="E874" s="32"/>
      <c r="F874" s="1">
        <f>Tableau1[Type]</f>
        <v>0</v>
      </c>
    </row>
    <row r="875" spans="2:6" x14ac:dyDescent="0.25">
      <c r="B875" s="1"/>
      <c r="C875" s="1"/>
      <c r="D875" s="32"/>
      <c r="E875" s="32"/>
      <c r="F875" s="1">
        <f>Tableau1[Type]</f>
        <v>0</v>
      </c>
    </row>
    <row r="876" spans="2:6" x14ac:dyDescent="0.25">
      <c r="B876" s="1"/>
      <c r="C876" s="1"/>
      <c r="D876" s="32"/>
      <c r="E876" s="32"/>
      <c r="F876" s="1">
        <f>Tableau1[Type]</f>
        <v>0</v>
      </c>
    </row>
    <row r="877" spans="2:6" x14ac:dyDescent="0.25">
      <c r="B877" s="1"/>
      <c r="C877" s="1"/>
      <c r="D877" s="32"/>
      <c r="E877" s="32"/>
      <c r="F877" s="1">
        <f>Tableau1[Type]</f>
        <v>0</v>
      </c>
    </row>
    <row r="878" spans="2:6" x14ac:dyDescent="0.25">
      <c r="B878" s="1"/>
      <c r="C878" s="1"/>
      <c r="D878" s="32"/>
      <c r="E878" s="32"/>
      <c r="F878" s="1">
        <f>Tableau1[Type]</f>
        <v>0</v>
      </c>
    </row>
    <row r="879" spans="2:6" x14ac:dyDescent="0.25">
      <c r="B879" s="1"/>
      <c r="C879" s="1"/>
      <c r="D879" s="32"/>
      <c r="E879" s="32"/>
      <c r="F879" s="1">
        <f>Tableau1[Type]</f>
        <v>0</v>
      </c>
    </row>
    <row r="880" spans="2:6" x14ac:dyDescent="0.25">
      <c r="B880" s="1"/>
      <c r="C880" s="1"/>
      <c r="D880" s="32"/>
      <c r="E880" s="32"/>
      <c r="F880" s="1">
        <f>Tableau1[Type]</f>
        <v>0</v>
      </c>
    </row>
    <row r="881" spans="2:6" x14ac:dyDescent="0.25">
      <c r="B881" s="1"/>
      <c r="C881" s="1"/>
      <c r="D881" s="32"/>
      <c r="E881" s="32"/>
      <c r="F881" s="1">
        <f>Tableau1[Type]</f>
        <v>0</v>
      </c>
    </row>
    <row r="882" spans="2:6" x14ac:dyDescent="0.25">
      <c r="B882" s="1"/>
      <c r="C882" s="1"/>
      <c r="D882" s="32"/>
      <c r="E882" s="32"/>
      <c r="F882" s="1">
        <f>Tableau1[Type]</f>
        <v>0</v>
      </c>
    </row>
    <row r="883" spans="2:6" x14ac:dyDescent="0.25">
      <c r="B883" s="1"/>
      <c r="C883" s="1"/>
      <c r="D883" s="32"/>
      <c r="E883" s="32"/>
      <c r="F883" s="1">
        <f>Tableau1[Type]</f>
        <v>0</v>
      </c>
    </row>
    <row r="884" spans="2:6" x14ac:dyDescent="0.25">
      <c r="B884" s="1"/>
      <c r="C884" s="1"/>
      <c r="D884" s="32"/>
      <c r="E884" s="32"/>
      <c r="F884" s="1">
        <f>Tableau1[Type]</f>
        <v>0</v>
      </c>
    </row>
    <row r="885" spans="2:6" x14ac:dyDescent="0.25">
      <c r="B885" s="1"/>
      <c r="C885" s="1"/>
      <c r="D885" s="32"/>
      <c r="E885" s="32"/>
      <c r="F885" s="1">
        <f>Tableau1[Type]</f>
        <v>0</v>
      </c>
    </row>
    <row r="886" spans="2:6" x14ac:dyDescent="0.25">
      <c r="B886" s="1"/>
      <c r="C886" s="1"/>
      <c r="D886" s="32"/>
      <c r="E886" s="32"/>
      <c r="F886" s="1">
        <f>Tableau1[Type]</f>
        <v>0</v>
      </c>
    </row>
    <row r="887" spans="2:6" x14ac:dyDescent="0.25">
      <c r="B887" s="1"/>
      <c r="C887" s="1"/>
      <c r="D887" s="32"/>
      <c r="E887" s="32"/>
      <c r="F887" s="1">
        <f>Tableau1[Type]</f>
        <v>0</v>
      </c>
    </row>
    <row r="888" spans="2:6" x14ac:dyDescent="0.25">
      <c r="B888" s="1"/>
      <c r="C888" s="1"/>
      <c r="D888" s="32"/>
      <c r="E888" s="32"/>
      <c r="F888" s="1">
        <f>Tableau1[Type]</f>
        <v>0</v>
      </c>
    </row>
    <row r="889" spans="2:6" x14ac:dyDescent="0.25">
      <c r="B889" s="1"/>
      <c r="C889" s="1"/>
      <c r="D889" s="32"/>
      <c r="E889" s="32"/>
      <c r="F889" s="1">
        <f>Tableau1[Type]</f>
        <v>0</v>
      </c>
    </row>
    <row r="890" spans="2:6" x14ac:dyDescent="0.25">
      <c r="B890" s="1"/>
      <c r="C890" s="1"/>
      <c r="D890" s="32"/>
      <c r="E890" s="32"/>
      <c r="F890" s="1">
        <f>Tableau1[Type]</f>
        <v>0</v>
      </c>
    </row>
    <row r="891" spans="2:6" x14ac:dyDescent="0.25">
      <c r="B891" s="1"/>
      <c r="C891" s="1"/>
      <c r="D891" s="32"/>
      <c r="E891" s="32"/>
      <c r="F891" s="1">
        <f>Tableau1[Type]</f>
        <v>0</v>
      </c>
    </row>
    <row r="892" spans="2:6" x14ac:dyDescent="0.25">
      <c r="B892" s="1"/>
      <c r="C892" s="1"/>
      <c r="D892" s="32"/>
      <c r="E892" s="32"/>
      <c r="F892" s="1">
        <f>Tableau1[Type]</f>
        <v>0</v>
      </c>
    </row>
    <row r="893" spans="2:6" x14ac:dyDescent="0.25">
      <c r="B893" s="1"/>
      <c r="C893" s="1"/>
      <c r="D893" s="32"/>
      <c r="E893" s="32"/>
      <c r="F893" s="1">
        <f>Tableau1[Type]</f>
        <v>0</v>
      </c>
    </row>
    <row r="894" spans="2:6" x14ac:dyDescent="0.25">
      <c r="B894" s="1"/>
      <c r="C894" s="1"/>
      <c r="D894" s="32"/>
      <c r="E894" s="32"/>
      <c r="F894" s="1">
        <f>Tableau1[Type]</f>
        <v>0</v>
      </c>
    </row>
    <row r="895" spans="2:6" x14ac:dyDescent="0.25">
      <c r="B895" s="1"/>
      <c r="C895" s="1"/>
      <c r="D895" s="32"/>
      <c r="E895" s="32"/>
      <c r="F895" s="1">
        <f>Tableau1[Type]</f>
        <v>0</v>
      </c>
    </row>
    <row r="896" spans="2:6" x14ac:dyDescent="0.25">
      <c r="B896" s="1"/>
      <c r="C896" s="1"/>
      <c r="D896" s="32"/>
      <c r="E896" s="32"/>
      <c r="F896" s="1">
        <f>Tableau1[Type]</f>
        <v>0</v>
      </c>
    </row>
    <row r="897" spans="2:6" x14ac:dyDescent="0.25">
      <c r="B897" s="1"/>
      <c r="C897" s="1"/>
      <c r="D897" s="32"/>
      <c r="E897" s="32"/>
      <c r="F897" s="1">
        <f>Tableau1[Type]</f>
        <v>0</v>
      </c>
    </row>
    <row r="898" spans="2:6" x14ac:dyDescent="0.25">
      <c r="B898" s="1"/>
      <c r="C898" s="1"/>
      <c r="D898" s="32"/>
      <c r="E898" s="32"/>
      <c r="F898" s="1">
        <f>Tableau1[Type]</f>
        <v>0</v>
      </c>
    </row>
    <row r="899" spans="2:6" x14ac:dyDescent="0.25">
      <c r="B899" s="1"/>
      <c r="C899" s="1"/>
      <c r="D899" s="32"/>
      <c r="E899" s="32"/>
      <c r="F899" s="1">
        <f>Tableau1[Type]</f>
        <v>0</v>
      </c>
    </row>
    <row r="900" spans="2:6" x14ac:dyDescent="0.25">
      <c r="B900" s="1"/>
      <c r="C900" s="1"/>
      <c r="D900" s="32"/>
      <c r="E900" s="32"/>
      <c r="F900" s="1">
        <f>Tableau1[Type]</f>
        <v>0</v>
      </c>
    </row>
    <row r="901" spans="2:6" x14ac:dyDescent="0.25">
      <c r="B901" s="1"/>
      <c r="C901" s="1"/>
      <c r="D901" s="32"/>
      <c r="E901" s="32"/>
      <c r="F901" s="1">
        <f>Tableau1[Type]</f>
        <v>0</v>
      </c>
    </row>
    <row r="902" spans="2:6" x14ac:dyDescent="0.25">
      <c r="B902" s="1"/>
      <c r="C902" s="1"/>
      <c r="D902" s="32"/>
      <c r="E902" s="32"/>
      <c r="F902" s="1">
        <f>Tableau1[Type]</f>
        <v>0</v>
      </c>
    </row>
    <row r="903" spans="2:6" x14ac:dyDescent="0.25">
      <c r="B903" s="1"/>
      <c r="C903" s="1"/>
      <c r="D903" s="32"/>
      <c r="E903" s="32"/>
      <c r="F903" s="1">
        <f>Tableau1[Type]</f>
        <v>0</v>
      </c>
    </row>
    <row r="904" spans="2:6" x14ac:dyDescent="0.25">
      <c r="B904" s="1"/>
      <c r="C904" s="1"/>
      <c r="D904" s="32"/>
      <c r="E904" s="32"/>
      <c r="F904" s="1">
        <f>Tableau1[Type]</f>
        <v>0</v>
      </c>
    </row>
    <row r="905" spans="2:6" x14ac:dyDescent="0.25">
      <c r="B905" s="1"/>
      <c r="C905" s="1"/>
      <c r="D905" s="32"/>
      <c r="E905" s="32"/>
      <c r="F905" s="1">
        <f>Tableau1[Type]</f>
        <v>0</v>
      </c>
    </row>
    <row r="906" spans="2:6" x14ac:dyDescent="0.25">
      <c r="B906" s="1"/>
      <c r="C906" s="1"/>
      <c r="D906" s="32"/>
      <c r="E906" s="32"/>
      <c r="F906" s="1">
        <f>Tableau1[Type]</f>
        <v>0</v>
      </c>
    </row>
    <row r="907" spans="2:6" x14ac:dyDescent="0.25">
      <c r="B907" s="1"/>
      <c r="C907" s="1"/>
      <c r="D907" s="32"/>
      <c r="E907" s="32"/>
      <c r="F907" s="1">
        <f>Tableau1[Type]</f>
        <v>0</v>
      </c>
    </row>
    <row r="908" spans="2:6" x14ac:dyDescent="0.25">
      <c r="B908" s="1"/>
      <c r="C908" s="1"/>
      <c r="D908" s="32"/>
      <c r="E908" s="32"/>
      <c r="F908" s="1">
        <f>Tableau1[Type]</f>
        <v>0</v>
      </c>
    </row>
    <row r="909" spans="2:6" x14ac:dyDescent="0.25">
      <c r="B909" s="1"/>
      <c r="C909" s="1"/>
      <c r="D909" s="32"/>
      <c r="E909" s="32"/>
      <c r="F909" s="1">
        <f>Tableau1[Type]</f>
        <v>0</v>
      </c>
    </row>
    <row r="910" spans="2:6" x14ac:dyDescent="0.25">
      <c r="B910" s="1"/>
      <c r="C910" s="1"/>
      <c r="D910" s="32"/>
      <c r="E910" s="32"/>
      <c r="F910" s="1">
        <f>Tableau1[Type]</f>
        <v>0</v>
      </c>
    </row>
    <row r="911" spans="2:6" x14ac:dyDescent="0.25">
      <c r="B911" s="1"/>
      <c r="C911" s="1"/>
      <c r="D911" s="32"/>
      <c r="E911" s="32"/>
      <c r="F911" s="1">
        <f>Tableau1[Type]</f>
        <v>0</v>
      </c>
    </row>
    <row r="912" spans="2:6" x14ac:dyDescent="0.25">
      <c r="B912" s="1"/>
      <c r="C912" s="1"/>
      <c r="D912" s="32"/>
      <c r="E912" s="32"/>
      <c r="F912" s="1">
        <f>Tableau1[Type]</f>
        <v>0</v>
      </c>
    </row>
    <row r="913" spans="2:6" x14ac:dyDescent="0.25">
      <c r="B913" s="1"/>
      <c r="C913" s="1"/>
      <c r="D913" s="32"/>
      <c r="E913" s="32"/>
      <c r="F913" s="1">
        <f>Tableau1[Type]</f>
        <v>0</v>
      </c>
    </row>
    <row r="914" spans="2:6" x14ac:dyDescent="0.25">
      <c r="B914" s="1"/>
      <c r="C914" s="1"/>
      <c r="D914" s="32"/>
      <c r="E914" s="32"/>
      <c r="F914" s="1">
        <f>Tableau1[Type]</f>
        <v>0</v>
      </c>
    </row>
    <row r="915" spans="2:6" x14ac:dyDescent="0.25">
      <c r="B915" s="1"/>
      <c r="C915" s="1"/>
      <c r="D915" s="32"/>
      <c r="E915" s="32"/>
      <c r="F915" s="1">
        <f>Tableau1[Type]</f>
        <v>0</v>
      </c>
    </row>
    <row r="916" spans="2:6" x14ac:dyDescent="0.25">
      <c r="B916" s="1"/>
      <c r="C916" s="1"/>
      <c r="D916" s="32"/>
      <c r="E916" s="32"/>
      <c r="F916" s="1">
        <f>Tableau1[Type]</f>
        <v>0</v>
      </c>
    </row>
    <row r="917" spans="2:6" x14ac:dyDescent="0.25">
      <c r="B917" s="1"/>
      <c r="C917" s="1"/>
      <c r="D917" s="32"/>
      <c r="E917" s="32"/>
      <c r="F917" s="1">
        <f>Tableau1[Type]</f>
        <v>0</v>
      </c>
    </row>
    <row r="918" spans="2:6" x14ac:dyDescent="0.25">
      <c r="B918" s="1"/>
      <c r="C918" s="1"/>
      <c r="D918" s="32"/>
      <c r="E918" s="32"/>
      <c r="F918" s="1">
        <f>Tableau1[Type]</f>
        <v>0</v>
      </c>
    </row>
    <row r="919" spans="2:6" x14ac:dyDescent="0.25">
      <c r="B919" s="1"/>
      <c r="C919" s="1"/>
      <c r="D919" s="32"/>
      <c r="E919" s="32"/>
      <c r="F919" s="1">
        <f>Tableau1[Type]</f>
        <v>0</v>
      </c>
    </row>
    <row r="920" spans="2:6" x14ac:dyDescent="0.25">
      <c r="B920" s="1"/>
      <c r="C920" s="1"/>
      <c r="D920" s="32"/>
      <c r="E920" s="32"/>
      <c r="F920" s="1">
        <f>Tableau1[Type]</f>
        <v>0</v>
      </c>
    </row>
    <row r="921" spans="2:6" x14ac:dyDescent="0.25">
      <c r="B921" s="1"/>
      <c r="C921" s="1"/>
      <c r="D921" s="32"/>
      <c r="E921" s="32"/>
      <c r="F921" s="1">
        <f>Tableau1[Type]</f>
        <v>0</v>
      </c>
    </row>
    <row r="922" spans="2:6" x14ac:dyDescent="0.25">
      <c r="B922" s="1"/>
      <c r="C922" s="1"/>
      <c r="D922" s="32"/>
      <c r="E922" s="32"/>
      <c r="F922" s="1">
        <f>Tableau1[Type]</f>
        <v>0</v>
      </c>
    </row>
    <row r="923" spans="2:6" x14ac:dyDescent="0.25">
      <c r="B923" s="1"/>
      <c r="C923" s="1"/>
      <c r="D923" s="32"/>
      <c r="E923" s="32"/>
      <c r="F923" s="1">
        <f>Tableau1[Type]</f>
        <v>0</v>
      </c>
    </row>
    <row r="924" spans="2:6" x14ac:dyDescent="0.25">
      <c r="B924" s="1"/>
      <c r="C924" s="1"/>
      <c r="D924" s="32"/>
      <c r="E924" s="32"/>
      <c r="F924" s="1">
        <f>Tableau1[Type]</f>
        <v>0</v>
      </c>
    </row>
    <row r="925" spans="2:6" x14ac:dyDescent="0.25">
      <c r="B925" s="1"/>
      <c r="C925" s="1"/>
      <c r="D925" s="32"/>
      <c r="E925" s="32"/>
      <c r="F925" s="1">
        <f>Tableau1[Type]</f>
        <v>0</v>
      </c>
    </row>
    <row r="926" spans="2:6" x14ac:dyDescent="0.25">
      <c r="B926" s="1"/>
      <c r="C926" s="1"/>
      <c r="D926" s="32"/>
      <c r="E926" s="32"/>
      <c r="F926" s="1">
        <f>Tableau1[Type]</f>
        <v>0</v>
      </c>
    </row>
    <row r="927" spans="2:6" x14ac:dyDescent="0.25">
      <c r="B927" s="1"/>
      <c r="C927" s="1"/>
      <c r="D927" s="32"/>
      <c r="E927" s="32"/>
      <c r="F927" s="1">
        <f>Tableau1[Type]</f>
        <v>0</v>
      </c>
    </row>
    <row r="928" spans="2:6" x14ac:dyDescent="0.25">
      <c r="B928" s="1"/>
      <c r="C928" s="1"/>
      <c r="D928" s="32"/>
      <c r="E928" s="32"/>
      <c r="F928" s="1">
        <f>Tableau1[Type]</f>
        <v>0</v>
      </c>
    </row>
    <row r="929" spans="2:6" x14ac:dyDescent="0.25">
      <c r="B929" s="1"/>
      <c r="C929" s="1"/>
      <c r="D929" s="32"/>
      <c r="E929" s="32"/>
      <c r="F929" s="1">
        <f>Tableau1[Type]</f>
        <v>0</v>
      </c>
    </row>
    <row r="930" spans="2:6" x14ac:dyDescent="0.25">
      <c r="B930" s="1"/>
      <c r="C930" s="1"/>
      <c r="D930" s="32"/>
      <c r="E930" s="32"/>
      <c r="F930" s="1">
        <f>Tableau1[Type]</f>
        <v>0</v>
      </c>
    </row>
    <row r="931" spans="2:6" x14ac:dyDescent="0.25">
      <c r="B931" s="1"/>
      <c r="C931" s="1"/>
      <c r="D931" s="32"/>
      <c r="E931" s="32"/>
      <c r="F931" s="1">
        <f>Tableau1[Type]</f>
        <v>0</v>
      </c>
    </row>
    <row r="932" spans="2:6" x14ac:dyDescent="0.25">
      <c r="B932" s="1"/>
      <c r="C932" s="1"/>
      <c r="D932" s="32"/>
      <c r="E932" s="32"/>
      <c r="F932" s="1">
        <f>Tableau1[Type]</f>
        <v>0</v>
      </c>
    </row>
    <row r="933" spans="2:6" x14ac:dyDescent="0.25">
      <c r="B933" s="1"/>
      <c r="C933" s="1"/>
      <c r="D933" s="32"/>
      <c r="E933" s="32"/>
      <c r="F933" s="1">
        <f>Tableau1[Type]</f>
        <v>0</v>
      </c>
    </row>
    <row r="934" spans="2:6" x14ac:dyDescent="0.25">
      <c r="B934" s="1"/>
      <c r="C934" s="1"/>
      <c r="D934" s="32"/>
      <c r="E934" s="32"/>
      <c r="F934" s="1">
        <f>Tableau1[Type]</f>
        <v>0</v>
      </c>
    </row>
    <row r="935" spans="2:6" x14ac:dyDescent="0.25">
      <c r="B935" s="1"/>
      <c r="C935" s="1"/>
      <c r="D935" s="32"/>
      <c r="E935" s="32"/>
      <c r="F935" s="1">
        <f>Tableau1[Type]</f>
        <v>0</v>
      </c>
    </row>
    <row r="936" spans="2:6" x14ac:dyDescent="0.25">
      <c r="B936" s="1"/>
      <c r="C936" s="1"/>
      <c r="D936" s="32"/>
      <c r="E936" s="32"/>
      <c r="F936" s="1">
        <f>Tableau1[Type]</f>
        <v>0</v>
      </c>
    </row>
    <row r="937" spans="2:6" x14ac:dyDescent="0.25">
      <c r="B937" s="1"/>
      <c r="C937" s="1"/>
      <c r="D937" s="32"/>
      <c r="E937" s="32"/>
      <c r="F937" s="1">
        <f>Tableau1[Type]</f>
        <v>0</v>
      </c>
    </row>
    <row r="938" spans="2:6" x14ac:dyDescent="0.25">
      <c r="B938" s="1"/>
      <c r="C938" s="1"/>
      <c r="D938" s="32"/>
      <c r="E938" s="32"/>
      <c r="F938" s="1">
        <f>Tableau1[Type]</f>
        <v>0</v>
      </c>
    </row>
    <row r="939" spans="2:6" x14ac:dyDescent="0.25">
      <c r="B939" s="1"/>
      <c r="C939" s="1"/>
      <c r="D939" s="32"/>
      <c r="E939" s="32"/>
      <c r="F939" s="1">
        <f>Tableau1[Type]</f>
        <v>0</v>
      </c>
    </row>
    <row r="940" spans="2:6" x14ac:dyDescent="0.25">
      <c r="B940" s="1"/>
      <c r="C940" s="1"/>
      <c r="D940" s="32"/>
      <c r="E940" s="32"/>
      <c r="F940" s="1">
        <f>Tableau1[Type]</f>
        <v>0</v>
      </c>
    </row>
    <row r="941" spans="2:6" x14ac:dyDescent="0.25">
      <c r="B941" s="1"/>
      <c r="C941" s="1"/>
      <c r="D941" s="32"/>
      <c r="E941" s="32"/>
      <c r="F941" s="1">
        <f>Tableau1[Type]</f>
        <v>0</v>
      </c>
    </row>
    <row r="942" spans="2:6" x14ac:dyDescent="0.25">
      <c r="B942" s="1"/>
      <c r="C942" s="1"/>
      <c r="D942" s="32"/>
      <c r="E942" s="32"/>
      <c r="F942" s="1">
        <f>Tableau1[Type]</f>
        <v>0</v>
      </c>
    </row>
    <row r="943" spans="2:6" x14ac:dyDescent="0.25">
      <c r="B943" s="1"/>
      <c r="C943" s="1"/>
      <c r="D943" s="32"/>
      <c r="E943" s="32"/>
      <c r="F943" s="1">
        <f>Tableau1[Type]</f>
        <v>0</v>
      </c>
    </row>
    <row r="944" spans="2:6" x14ac:dyDescent="0.25">
      <c r="B944" s="1"/>
      <c r="C944" s="1"/>
      <c r="D944" s="32"/>
      <c r="E944" s="32"/>
      <c r="F944" s="1">
        <f>Tableau1[Type]</f>
        <v>0</v>
      </c>
    </row>
    <row r="945" spans="2:6" x14ac:dyDescent="0.25">
      <c r="B945" s="1"/>
      <c r="C945" s="1"/>
      <c r="D945" s="32"/>
      <c r="E945" s="32"/>
      <c r="F945" s="1">
        <f>Tableau1[Type]</f>
        <v>0</v>
      </c>
    </row>
    <row r="946" spans="2:6" x14ac:dyDescent="0.25">
      <c r="B946" s="1"/>
      <c r="C946" s="1"/>
      <c r="D946" s="32"/>
      <c r="E946" s="32"/>
      <c r="F946" s="1">
        <f>Tableau1[Type]</f>
        <v>0</v>
      </c>
    </row>
    <row r="947" spans="2:6" x14ac:dyDescent="0.25">
      <c r="B947" s="1"/>
      <c r="C947" s="1"/>
      <c r="D947" s="32"/>
      <c r="E947" s="32"/>
      <c r="F947" s="1">
        <f>Tableau1[Type]</f>
        <v>0</v>
      </c>
    </row>
    <row r="948" spans="2:6" x14ac:dyDescent="0.25">
      <c r="B948" s="1"/>
      <c r="C948" s="1"/>
      <c r="D948" s="32"/>
      <c r="E948" s="32"/>
      <c r="F948" s="1">
        <f>Tableau1[Type]</f>
        <v>0</v>
      </c>
    </row>
    <row r="949" spans="2:6" x14ac:dyDescent="0.25">
      <c r="B949" s="1"/>
      <c r="C949" s="1"/>
      <c r="D949" s="32"/>
      <c r="E949" s="32"/>
      <c r="F949" s="1">
        <f>Tableau1[Type]</f>
        <v>0</v>
      </c>
    </row>
    <row r="950" spans="2:6" x14ac:dyDescent="0.25">
      <c r="B950" s="1"/>
      <c r="C950" s="1"/>
      <c r="D950" s="32"/>
      <c r="E950" s="32"/>
      <c r="F950" s="1">
        <f>Tableau1[Type]</f>
        <v>0</v>
      </c>
    </row>
    <row r="951" spans="2:6" x14ac:dyDescent="0.25">
      <c r="B951" s="1"/>
      <c r="C951" s="1"/>
      <c r="D951" s="32"/>
      <c r="E951" s="32"/>
      <c r="F951" s="1">
        <f>Tableau1[Type]</f>
        <v>0</v>
      </c>
    </row>
    <row r="952" spans="2:6" x14ac:dyDescent="0.25">
      <c r="B952" s="1"/>
      <c r="C952" s="1"/>
      <c r="D952" s="32"/>
      <c r="E952" s="32"/>
      <c r="F952" s="1">
        <f>Tableau1[Type]</f>
        <v>0</v>
      </c>
    </row>
    <row r="953" spans="2:6" x14ac:dyDescent="0.25">
      <c r="B953" s="1"/>
      <c r="C953" s="1"/>
      <c r="D953" s="32"/>
      <c r="E953" s="32"/>
      <c r="F953" s="1">
        <f>Tableau1[Type]</f>
        <v>0</v>
      </c>
    </row>
    <row r="954" spans="2:6" x14ac:dyDescent="0.25">
      <c r="B954" s="1"/>
      <c r="C954" s="1"/>
      <c r="D954" s="32"/>
      <c r="E954" s="32"/>
      <c r="F954" s="1">
        <f>Tableau1[Type]</f>
        <v>0</v>
      </c>
    </row>
    <row r="955" spans="2:6" x14ac:dyDescent="0.25">
      <c r="B955" s="1"/>
      <c r="C955" s="1"/>
      <c r="D955" s="32"/>
      <c r="E955" s="32"/>
      <c r="F955" s="1">
        <f>Tableau1[Type]</f>
        <v>0</v>
      </c>
    </row>
    <row r="956" spans="2:6" x14ac:dyDescent="0.25">
      <c r="B956" s="1"/>
      <c r="C956" s="1"/>
      <c r="D956" s="32"/>
      <c r="E956" s="32"/>
      <c r="F956" s="1">
        <f>Tableau1[Type]</f>
        <v>0</v>
      </c>
    </row>
    <row r="957" spans="2:6" x14ac:dyDescent="0.25">
      <c r="B957" s="1"/>
      <c r="C957" s="1"/>
      <c r="D957" s="32"/>
      <c r="E957" s="32"/>
      <c r="F957" s="1">
        <f>Tableau1[Type]</f>
        <v>0</v>
      </c>
    </row>
    <row r="958" spans="2:6" x14ac:dyDescent="0.25">
      <c r="B958" s="1"/>
      <c r="C958" s="1"/>
      <c r="D958" s="32"/>
      <c r="E958" s="32"/>
      <c r="F958" s="1">
        <f>Tableau1[Type]</f>
        <v>0</v>
      </c>
    </row>
    <row r="959" spans="2:6" x14ac:dyDescent="0.25">
      <c r="B959" s="1"/>
      <c r="C959" s="1"/>
      <c r="D959" s="32"/>
      <c r="E959" s="32"/>
      <c r="F959" s="1">
        <f>Tableau1[Type]</f>
        <v>0</v>
      </c>
    </row>
    <row r="960" spans="2:6" x14ac:dyDescent="0.25">
      <c r="B960" s="1"/>
      <c r="C960" s="1"/>
      <c r="D960" s="32"/>
      <c r="E960" s="32"/>
      <c r="F960" s="1">
        <f>Tableau1[Type]</f>
        <v>0</v>
      </c>
    </row>
    <row r="961" spans="2:6" x14ac:dyDescent="0.25">
      <c r="B961" s="1"/>
      <c r="C961" s="1"/>
      <c r="D961" s="32"/>
      <c r="E961" s="32"/>
      <c r="F961" s="1">
        <f>Tableau1[Type]</f>
        <v>0</v>
      </c>
    </row>
    <row r="962" spans="2:6" x14ac:dyDescent="0.25">
      <c r="B962" s="1"/>
      <c r="C962" s="1"/>
      <c r="D962" s="32"/>
      <c r="E962" s="32"/>
      <c r="F962" s="1">
        <f>Tableau1[Type]</f>
        <v>0</v>
      </c>
    </row>
    <row r="963" spans="2:6" x14ac:dyDescent="0.25">
      <c r="B963" s="1"/>
      <c r="C963" s="1"/>
      <c r="D963" s="32"/>
      <c r="E963" s="32"/>
      <c r="F963" s="1">
        <f>Tableau1[Type]</f>
        <v>0</v>
      </c>
    </row>
    <row r="964" spans="2:6" x14ac:dyDescent="0.25">
      <c r="B964" s="1"/>
      <c r="C964" s="1"/>
      <c r="D964" s="32"/>
      <c r="E964" s="32"/>
      <c r="F964" s="1">
        <f>Tableau1[Type]</f>
        <v>0</v>
      </c>
    </row>
    <row r="965" spans="2:6" x14ac:dyDescent="0.25">
      <c r="B965" s="1"/>
      <c r="C965" s="1"/>
      <c r="D965" s="32"/>
      <c r="E965" s="32"/>
      <c r="F965" s="1">
        <f>Tableau1[Type]</f>
        <v>0</v>
      </c>
    </row>
    <row r="966" spans="2:6" x14ac:dyDescent="0.25">
      <c r="B966" s="1"/>
      <c r="C966" s="1"/>
      <c r="D966" s="32"/>
      <c r="E966" s="32"/>
      <c r="F966" s="1">
        <f>Tableau1[Type]</f>
        <v>0</v>
      </c>
    </row>
    <row r="967" spans="2:6" x14ac:dyDescent="0.25">
      <c r="B967" s="1"/>
      <c r="C967" s="1"/>
      <c r="D967" s="32"/>
      <c r="E967" s="32"/>
      <c r="F967" s="1">
        <f>Tableau1[Type]</f>
        <v>0</v>
      </c>
    </row>
    <row r="968" spans="2:6" x14ac:dyDescent="0.25">
      <c r="B968" s="1"/>
      <c r="C968" s="1"/>
      <c r="D968" s="32"/>
      <c r="E968" s="32"/>
      <c r="F968" s="1">
        <f>Tableau1[Type]</f>
        <v>0</v>
      </c>
    </row>
    <row r="969" spans="2:6" x14ac:dyDescent="0.25">
      <c r="B969" s="1"/>
      <c r="C969" s="1"/>
      <c r="D969" s="32"/>
      <c r="E969" s="32"/>
      <c r="F969" s="1">
        <f>Tableau1[Type]</f>
        <v>0</v>
      </c>
    </row>
    <row r="970" spans="2:6" x14ac:dyDescent="0.25">
      <c r="B970" s="1"/>
      <c r="C970" s="1"/>
      <c r="D970" s="32"/>
      <c r="E970" s="32"/>
      <c r="F970" s="1">
        <f>Tableau1[Type]</f>
        <v>0</v>
      </c>
    </row>
    <row r="971" spans="2:6" x14ac:dyDescent="0.25">
      <c r="B971" s="1"/>
      <c r="C971" s="1"/>
      <c r="D971" s="32"/>
      <c r="E971" s="32"/>
      <c r="F971" s="1">
        <f>Tableau1[Type]</f>
        <v>0</v>
      </c>
    </row>
    <row r="972" spans="2:6" x14ac:dyDescent="0.25">
      <c r="B972" s="1"/>
      <c r="C972" s="1"/>
      <c r="D972" s="32"/>
      <c r="E972" s="32"/>
      <c r="F972" s="1">
        <f>Tableau1[Type]</f>
        <v>0</v>
      </c>
    </row>
    <row r="973" spans="2:6" x14ac:dyDescent="0.25">
      <c r="B973" s="1"/>
      <c r="C973" s="1"/>
      <c r="D973" s="32"/>
      <c r="E973" s="32"/>
      <c r="F973" s="1">
        <f>Tableau1[Type]</f>
        <v>0</v>
      </c>
    </row>
    <row r="974" spans="2:6" x14ac:dyDescent="0.25">
      <c r="B974" s="1"/>
      <c r="C974" s="1"/>
      <c r="D974" s="32"/>
      <c r="E974" s="32"/>
      <c r="F974" s="1">
        <f>Tableau1[Type]</f>
        <v>0</v>
      </c>
    </row>
    <row r="975" spans="2:6" x14ac:dyDescent="0.25">
      <c r="B975" s="1"/>
      <c r="C975" s="1"/>
      <c r="D975" s="32"/>
      <c r="E975" s="32"/>
      <c r="F975" s="1">
        <f>Tableau1[Type]</f>
        <v>0</v>
      </c>
    </row>
    <row r="976" spans="2:6" x14ac:dyDescent="0.25">
      <c r="B976" s="1"/>
      <c r="C976" s="1"/>
      <c r="D976" s="32"/>
      <c r="E976" s="32"/>
      <c r="F976" s="1">
        <f>Tableau1[Type]</f>
        <v>0</v>
      </c>
    </row>
    <row r="977" spans="2:6" x14ac:dyDescent="0.25">
      <c r="B977" s="1"/>
      <c r="C977" s="1"/>
      <c r="D977" s="32"/>
      <c r="E977" s="32"/>
      <c r="F977" s="1">
        <f>Tableau1[Type]</f>
        <v>0</v>
      </c>
    </row>
    <row r="978" spans="2:6" x14ac:dyDescent="0.25">
      <c r="B978" s="1"/>
      <c r="C978" s="1"/>
      <c r="D978" s="32"/>
      <c r="E978" s="32"/>
      <c r="F978" s="1">
        <f>Tableau1[Type]</f>
        <v>0</v>
      </c>
    </row>
    <row r="979" spans="2:6" x14ac:dyDescent="0.25">
      <c r="B979" s="1"/>
      <c r="C979" s="1"/>
      <c r="D979" s="32"/>
      <c r="E979" s="32"/>
      <c r="F979" s="1">
        <f>Tableau1[Type]</f>
        <v>0</v>
      </c>
    </row>
    <row r="980" spans="2:6" x14ac:dyDescent="0.25">
      <c r="B980" s="1"/>
      <c r="C980" s="1"/>
      <c r="D980" s="32"/>
      <c r="E980" s="32"/>
      <c r="F980" s="1">
        <f>Tableau1[Type]</f>
        <v>0</v>
      </c>
    </row>
    <row r="981" spans="2:6" x14ac:dyDescent="0.25">
      <c r="B981" s="1"/>
      <c r="C981" s="1"/>
      <c r="D981" s="32"/>
      <c r="E981" s="32"/>
      <c r="F981" s="1">
        <f>Tableau1[Type]</f>
        <v>0</v>
      </c>
    </row>
    <row r="982" spans="2:6" x14ac:dyDescent="0.25">
      <c r="B982" s="1"/>
      <c r="C982" s="1"/>
      <c r="D982" s="32"/>
      <c r="E982" s="32"/>
      <c r="F982" s="1">
        <f>Tableau1[Type]</f>
        <v>0</v>
      </c>
    </row>
    <row r="983" spans="2:6" x14ac:dyDescent="0.25">
      <c r="B983" s="1"/>
      <c r="C983" s="1"/>
      <c r="D983" s="32"/>
      <c r="E983" s="32"/>
      <c r="F983" s="1">
        <f>Tableau1[Type]</f>
        <v>0</v>
      </c>
    </row>
    <row r="984" spans="2:6" x14ac:dyDescent="0.25">
      <c r="B984" s="1"/>
      <c r="C984" s="1"/>
      <c r="D984" s="32"/>
      <c r="E984" s="32"/>
      <c r="F984" s="1">
        <f>Tableau1[Type]</f>
        <v>0</v>
      </c>
    </row>
    <row r="985" spans="2:6" x14ac:dyDescent="0.25">
      <c r="B985" s="1"/>
      <c r="C985" s="1"/>
      <c r="D985" s="32"/>
      <c r="E985" s="32"/>
      <c r="F985" s="1">
        <f>Tableau1[Type]</f>
        <v>0</v>
      </c>
    </row>
    <row r="986" spans="2:6" x14ac:dyDescent="0.25">
      <c r="B986" s="1"/>
      <c r="C986" s="1"/>
      <c r="D986" s="32"/>
      <c r="E986" s="32"/>
      <c r="F986" s="1">
        <f>Tableau1[Type]</f>
        <v>0</v>
      </c>
    </row>
    <row r="987" spans="2:6" x14ac:dyDescent="0.25">
      <c r="B987" s="1"/>
      <c r="C987" s="1"/>
      <c r="D987" s="32"/>
      <c r="E987" s="32"/>
      <c r="F987" s="1">
        <f>Tableau1[Type]</f>
        <v>0</v>
      </c>
    </row>
    <row r="988" spans="2:6" x14ac:dyDescent="0.25">
      <c r="B988" s="1"/>
      <c r="C988" s="1"/>
      <c r="D988" s="32"/>
      <c r="E988" s="32"/>
      <c r="F988" s="1">
        <f>Tableau1[Type]</f>
        <v>0</v>
      </c>
    </row>
    <row r="989" spans="2:6" x14ac:dyDescent="0.25">
      <c r="B989" s="1"/>
      <c r="C989" s="1"/>
      <c r="D989" s="32"/>
      <c r="E989" s="32"/>
      <c r="F989" s="1">
        <f>Tableau1[Type]</f>
        <v>0</v>
      </c>
    </row>
    <row r="990" spans="2:6" x14ac:dyDescent="0.25">
      <c r="B990" s="1"/>
      <c r="C990" s="1"/>
      <c r="D990" s="32"/>
      <c r="E990" s="32"/>
      <c r="F990" s="1">
        <f>Tableau1[Type]</f>
        <v>0</v>
      </c>
    </row>
    <row r="991" spans="2:6" x14ac:dyDescent="0.25">
      <c r="B991" s="1"/>
      <c r="C991" s="1"/>
      <c r="D991" s="32"/>
      <c r="E991" s="32"/>
      <c r="F991" s="1">
        <f>Tableau1[Type]</f>
        <v>0</v>
      </c>
    </row>
    <row r="992" spans="2:6" x14ac:dyDescent="0.25">
      <c r="B992" s="1"/>
      <c r="C992" s="1"/>
      <c r="D992" s="32"/>
      <c r="E992" s="32"/>
      <c r="F992" s="1">
        <f>Tableau1[Type]</f>
        <v>0</v>
      </c>
    </row>
    <row r="993" spans="2:6" x14ac:dyDescent="0.25">
      <c r="B993" s="1"/>
      <c r="C993" s="1"/>
      <c r="D993" s="32"/>
      <c r="E993" s="32"/>
      <c r="F993" s="1">
        <f>Tableau1[Type]</f>
        <v>0</v>
      </c>
    </row>
    <row r="994" spans="2:6" x14ac:dyDescent="0.25">
      <c r="B994" s="1"/>
      <c r="C994" s="1"/>
      <c r="D994" s="32"/>
      <c r="E994" s="32"/>
      <c r="F994" s="1">
        <f>Tableau1[Type]</f>
        <v>0</v>
      </c>
    </row>
    <row r="995" spans="2:6" x14ac:dyDescent="0.25">
      <c r="B995" s="1"/>
      <c r="C995" s="1"/>
      <c r="D995" s="32"/>
      <c r="E995" s="32"/>
      <c r="F995" s="1">
        <f>Tableau1[Type]</f>
        <v>0</v>
      </c>
    </row>
    <row r="996" spans="2:6" x14ac:dyDescent="0.25">
      <c r="B996" s="1"/>
      <c r="C996" s="1"/>
      <c r="D996" s="32"/>
      <c r="E996" s="32"/>
      <c r="F996" s="1">
        <f>Tableau1[Type]</f>
        <v>0</v>
      </c>
    </row>
    <row r="997" spans="2:6" x14ac:dyDescent="0.25">
      <c r="B997" s="1"/>
      <c r="C997" s="1"/>
      <c r="D997" s="32"/>
      <c r="E997" s="32"/>
      <c r="F997" s="1">
        <f>Tableau1[Type]</f>
        <v>0</v>
      </c>
    </row>
    <row r="998" spans="2:6" x14ac:dyDescent="0.25">
      <c r="B998" s="1"/>
      <c r="C998" s="1"/>
      <c r="D998" s="32"/>
      <c r="E998" s="32"/>
      <c r="F998" s="1">
        <f>Tableau1[Type]</f>
        <v>0</v>
      </c>
    </row>
    <row r="999" spans="2:6" x14ac:dyDescent="0.25">
      <c r="B999" s="1"/>
      <c r="C999" s="1"/>
      <c r="D999" s="32"/>
      <c r="E999" s="32"/>
      <c r="F999" s="1">
        <f>Tableau1[Type]</f>
        <v>0</v>
      </c>
    </row>
    <row r="1000" spans="2:6" x14ac:dyDescent="0.25">
      <c r="B1000" s="1"/>
      <c r="C1000" s="1"/>
      <c r="D1000" s="32"/>
      <c r="E1000" s="32"/>
      <c r="F1000" s="1">
        <f>Tableau1[Type]</f>
        <v>0</v>
      </c>
    </row>
  </sheetData>
  <dataValidations count="1">
    <dataValidation type="list" allowBlank="1" showInputMessage="1" showErrorMessage="1" sqref="C3:C1000">
      <formula1>$Q$2:$Q$7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Planning!$C$10:$C$151</xm:f>
          </x14:formula1>
          <xm:sqref>B3:B1000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L152"/>
  <sheetViews>
    <sheetView tabSelected="1" zoomScale="85" zoomScaleNormal="85" workbookViewId="0">
      <selection activeCell="F15" sqref="F15"/>
    </sheetView>
  </sheetViews>
  <sheetFormatPr baseColWidth="10" defaultRowHeight="15" x14ac:dyDescent="0.25"/>
  <cols>
    <col min="1" max="1" width="4.7109375" customWidth="1"/>
    <col min="2" max="2" width="5.7109375" customWidth="1"/>
    <col min="3" max="3" width="22.28515625" customWidth="1"/>
    <col min="4" max="11" width="6.28515625" customWidth="1"/>
    <col min="12" max="15" width="3.7109375" customWidth="1"/>
    <col min="16" max="16" width="4" customWidth="1"/>
    <col min="17" max="375" width="3.7109375" customWidth="1"/>
    <col min="376" max="376" width="3.28515625" customWidth="1"/>
  </cols>
  <sheetData>
    <row r="1" spans="1:376" x14ac:dyDescent="0.25">
      <c r="C1" s="33" t="s">
        <v>3</v>
      </c>
      <c r="D1" s="33"/>
      <c r="E1" s="33"/>
      <c r="F1" s="33"/>
      <c r="G1" s="33"/>
      <c r="H1" s="33"/>
      <c r="I1" s="33"/>
    </row>
    <row r="2" spans="1:376" x14ac:dyDescent="0.25">
      <c r="C2" s="2" t="s">
        <v>0</v>
      </c>
      <c r="D2" s="2"/>
      <c r="E2" s="39">
        <v>42887</v>
      </c>
      <c r="F2" s="39"/>
      <c r="G2" s="39"/>
      <c r="H2" s="39"/>
      <c r="I2" s="39"/>
    </row>
    <row r="3" spans="1:376" x14ac:dyDescent="0.25">
      <c r="C3" s="2" t="s">
        <v>1</v>
      </c>
      <c r="D3" s="2"/>
      <c r="E3" s="39">
        <f>DateDebut+364</f>
        <v>43251</v>
      </c>
      <c r="F3" s="39"/>
      <c r="G3" s="39"/>
      <c r="H3" s="39"/>
      <c r="I3" s="39"/>
    </row>
    <row r="4" spans="1:376" x14ac:dyDescent="0.25">
      <c r="C4" s="2" t="s">
        <v>2</v>
      </c>
      <c r="D4" s="2"/>
      <c r="E4" s="39">
        <f ca="1">TODAY()</f>
        <v>42820</v>
      </c>
      <c r="F4" s="39"/>
      <c r="G4" s="39"/>
      <c r="H4" s="39"/>
      <c r="I4" s="39"/>
    </row>
    <row r="5" spans="1:376" ht="15.75" hidden="1" customHeight="1" x14ac:dyDescent="0.25"/>
    <row r="6" spans="1:376" ht="73.5" customHeight="1" x14ac:dyDescent="0.25">
      <c r="L6" s="30">
        <f>DateDebut</f>
        <v>42887</v>
      </c>
      <c r="M6" s="30">
        <f>L6+1</f>
        <v>42888</v>
      </c>
      <c r="N6" s="30">
        <f t="shared" ref="N6:BY6" si="0">M6+1</f>
        <v>42889</v>
      </c>
      <c r="O6" s="30">
        <f t="shared" si="0"/>
        <v>42890</v>
      </c>
      <c r="P6" s="30">
        <f t="shared" si="0"/>
        <v>42891</v>
      </c>
      <c r="Q6" s="30">
        <f t="shared" si="0"/>
        <v>42892</v>
      </c>
      <c r="R6" s="30">
        <f t="shared" si="0"/>
        <v>42893</v>
      </c>
      <c r="S6" s="30">
        <f t="shared" si="0"/>
        <v>42894</v>
      </c>
      <c r="T6" s="30">
        <f t="shared" si="0"/>
        <v>42895</v>
      </c>
      <c r="U6" s="30">
        <f t="shared" si="0"/>
        <v>42896</v>
      </c>
      <c r="V6" s="30">
        <f t="shared" si="0"/>
        <v>42897</v>
      </c>
      <c r="W6" s="30">
        <f t="shared" si="0"/>
        <v>42898</v>
      </c>
      <c r="X6" s="30">
        <f t="shared" si="0"/>
        <v>42899</v>
      </c>
      <c r="Y6" s="30">
        <f t="shared" si="0"/>
        <v>42900</v>
      </c>
      <c r="Z6" s="30">
        <f t="shared" si="0"/>
        <v>42901</v>
      </c>
      <c r="AA6" s="30">
        <f t="shared" si="0"/>
        <v>42902</v>
      </c>
      <c r="AB6" s="30">
        <f t="shared" si="0"/>
        <v>42903</v>
      </c>
      <c r="AC6" s="30">
        <f t="shared" si="0"/>
        <v>42904</v>
      </c>
      <c r="AD6" s="30">
        <f t="shared" si="0"/>
        <v>42905</v>
      </c>
      <c r="AE6" s="30">
        <f t="shared" si="0"/>
        <v>42906</v>
      </c>
      <c r="AF6" s="30">
        <f t="shared" si="0"/>
        <v>42907</v>
      </c>
      <c r="AG6" s="30">
        <f t="shared" si="0"/>
        <v>42908</v>
      </c>
      <c r="AH6" s="30">
        <f t="shared" si="0"/>
        <v>42909</v>
      </c>
      <c r="AI6" s="30">
        <f t="shared" si="0"/>
        <v>42910</v>
      </c>
      <c r="AJ6" s="30">
        <f t="shared" si="0"/>
        <v>42911</v>
      </c>
      <c r="AK6" s="30">
        <f t="shared" si="0"/>
        <v>42912</v>
      </c>
      <c r="AL6" s="30">
        <f t="shared" si="0"/>
        <v>42913</v>
      </c>
      <c r="AM6" s="30">
        <f t="shared" si="0"/>
        <v>42914</v>
      </c>
      <c r="AN6" s="30">
        <f t="shared" si="0"/>
        <v>42915</v>
      </c>
      <c r="AO6" s="30">
        <f t="shared" si="0"/>
        <v>42916</v>
      </c>
      <c r="AP6" s="30">
        <f t="shared" si="0"/>
        <v>42917</v>
      </c>
      <c r="AQ6" s="30">
        <f t="shared" si="0"/>
        <v>42918</v>
      </c>
      <c r="AR6" s="30">
        <f t="shared" si="0"/>
        <v>42919</v>
      </c>
      <c r="AS6" s="30">
        <f t="shared" si="0"/>
        <v>42920</v>
      </c>
      <c r="AT6" s="30">
        <f t="shared" si="0"/>
        <v>42921</v>
      </c>
      <c r="AU6" s="30">
        <f t="shared" si="0"/>
        <v>42922</v>
      </c>
      <c r="AV6" s="30">
        <f t="shared" si="0"/>
        <v>42923</v>
      </c>
      <c r="AW6" s="30">
        <f t="shared" si="0"/>
        <v>42924</v>
      </c>
      <c r="AX6" s="30">
        <f t="shared" si="0"/>
        <v>42925</v>
      </c>
      <c r="AY6" s="30">
        <f t="shared" si="0"/>
        <v>42926</v>
      </c>
      <c r="AZ6" s="30">
        <f t="shared" si="0"/>
        <v>42927</v>
      </c>
      <c r="BA6" s="30">
        <f t="shared" si="0"/>
        <v>42928</v>
      </c>
      <c r="BB6" s="30">
        <f t="shared" si="0"/>
        <v>42929</v>
      </c>
      <c r="BC6" s="30">
        <f t="shared" si="0"/>
        <v>42930</v>
      </c>
      <c r="BD6" s="30">
        <f t="shared" si="0"/>
        <v>42931</v>
      </c>
      <c r="BE6" s="30">
        <f t="shared" si="0"/>
        <v>42932</v>
      </c>
      <c r="BF6" s="30">
        <f t="shared" si="0"/>
        <v>42933</v>
      </c>
      <c r="BG6" s="30">
        <f t="shared" si="0"/>
        <v>42934</v>
      </c>
      <c r="BH6" s="30">
        <f t="shared" si="0"/>
        <v>42935</v>
      </c>
      <c r="BI6" s="30">
        <f t="shared" si="0"/>
        <v>42936</v>
      </c>
      <c r="BJ6" s="30">
        <f t="shared" si="0"/>
        <v>42937</v>
      </c>
      <c r="BK6" s="30">
        <f t="shared" si="0"/>
        <v>42938</v>
      </c>
      <c r="BL6" s="30">
        <f t="shared" si="0"/>
        <v>42939</v>
      </c>
      <c r="BM6" s="30">
        <f t="shared" si="0"/>
        <v>42940</v>
      </c>
      <c r="BN6" s="30">
        <f t="shared" si="0"/>
        <v>42941</v>
      </c>
      <c r="BO6" s="30">
        <f t="shared" si="0"/>
        <v>42942</v>
      </c>
      <c r="BP6" s="30">
        <f t="shared" si="0"/>
        <v>42943</v>
      </c>
      <c r="BQ6" s="30">
        <f t="shared" si="0"/>
        <v>42944</v>
      </c>
      <c r="BR6" s="30">
        <f t="shared" si="0"/>
        <v>42945</v>
      </c>
      <c r="BS6" s="30">
        <f t="shared" si="0"/>
        <v>42946</v>
      </c>
      <c r="BT6" s="30">
        <f t="shared" si="0"/>
        <v>42947</v>
      </c>
      <c r="BU6" s="30">
        <f t="shared" si="0"/>
        <v>42948</v>
      </c>
      <c r="BV6" s="30">
        <f t="shared" si="0"/>
        <v>42949</v>
      </c>
      <c r="BW6" s="30">
        <f t="shared" si="0"/>
        <v>42950</v>
      </c>
      <c r="BX6" s="30">
        <f t="shared" si="0"/>
        <v>42951</v>
      </c>
      <c r="BY6" s="30">
        <f t="shared" si="0"/>
        <v>42952</v>
      </c>
      <c r="BZ6" s="30">
        <f t="shared" ref="BZ6:EK6" si="1">BY6+1</f>
        <v>42953</v>
      </c>
      <c r="CA6" s="30">
        <f t="shared" si="1"/>
        <v>42954</v>
      </c>
      <c r="CB6" s="30">
        <f t="shared" si="1"/>
        <v>42955</v>
      </c>
      <c r="CC6" s="30">
        <f t="shared" si="1"/>
        <v>42956</v>
      </c>
      <c r="CD6" s="30">
        <f t="shared" si="1"/>
        <v>42957</v>
      </c>
      <c r="CE6" s="30">
        <f t="shared" si="1"/>
        <v>42958</v>
      </c>
      <c r="CF6" s="30">
        <f t="shared" si="1"/>
        <v>42959</v>
      </c>
      <c r="CG6" s="30">
        <f t="shared" si="1"/>
        <v>42960</v>
      </c>
      <c r="CH6" s="30">
        <f t="shared" si="1"/>
        <v>42961</v>
      </c>
      <c r="CI6" s="30">
        <f t="shared" si="1"/>
        <v>42962</v>
      </c>
      <c r="CJ6" s="30">
        <f t="shared" si="1"/>
        <v>42963</v>
      </c>
      <c r="CK6" s="30">
        <f t="shared" si="1"/>
        <v>42964</v>
      </c>
      <c r="CL6" s="30">
        <f t="shared" si="1"/>
        <v>42965</v>
      </c>
      <c r="CM6" s="30">
        <f t="shared" si="1"/>
        <v>42966</v>
      </c>
      <c r="CN6" s="30">
        <f t="shared" si="1"/>
        <v>42967</v>
      </c>
      <c r="CO6" s="30">
        <f t="shared" si="1"/>
        <v>42968</v>
      </c>
      <c r="CP6" s="30">
        <f t="shared" si="1"/>
        <v>42969</v>
      </c>
      <c r="CQ6" s="30">
        <f t="shared" si="1"/>
        <v>42970</v>
      </c>
      <c r="CR6" s="30">
        <f t="shared" si="1"/>
        <v>42971</v>
      </c>
      <c r="CS6" s="30">
        <f t="shared" si="1"/>
        <v>42972</v>
      </c>
      <c r="CT6" s="30">
        <f t="shared" si="1"/>
        <v>42973</v>
      </c>
      <c r="CU6" s="30">
        <f t="shared" si="1"/>
        <v>42974</v>
      </c>
      <c r="CV6" s="30">
        <f t="shared" si="1"/>
        <v>42975</v>
      </c>
      <c r="CW6" s="30">
        <f t="shared" si="1"/>
        <v>42976</v>
      </c>
      <c r="CX6" s="30">
        <f t="shared" si="1"/>
        <v>42977</v>
      </c>
      <c r="CY6" s="30">
        <f t="shared" si="1"/>
        <v>42978</v>
      </c>
      <c r="CZ6" s="30">
        <f t="shared" si="1"/>
        <v>42979</v>
      </c>
      <c r="DA6" s="30">
        <f t="shared" si="1"/>
        <v>42980</v>
      </c>
      <c r="DB6" s="30">
        <f t="shared" si="1"/>
        <v>42981</v>
      </c>
      <c r="DC6" s="30">
        <f t="shared" si="1"/>
        <v>42982</v>
      </c>
      <c r="DD6" s="30">
        <f t="shared" si="1"/>
        <v>42983</v>
      </c>
      <c r="DE6" s="30">
        <f t="shared" si="1"/>
        <v>42984</v>
      </c>
      <c r="DF6" s="30">
        <f t="shared" si="1"/>
        <v>42985</v>
      </c>
      <c r="DG6" s="30">
        <f t="shared" si="1"/>
        <v>42986</v>
      </c>
      <c r="DH6" s="30">
        <f t="shared" si="1"/>
        <v>42987</v>
      </c>
      <c r="DI6" s="30">
        <f t="shared" si="1"/>
        <v>42988</v>
      </c>
      <c r="DJ6" s="30">
        <f t="shared" si="1"/>
        <v>42989</v>
      </c>
      <c r="DK6" s="30">
        <f t="shared" si="1"/>
        <v>42990</v>
      </c>
      <c r="DL6" s="30">
        <f t="shared" si="1"/>
        <v>42991</v>
      </c>
      <c r="DM6" s="30">
        <f t="shared" si="1"/>
        <v>42992</v>
      </c>
      <c r="DN6" s="30">
        <f t="shared" si="1"/>
        <v>42993</v>
      </c>
      <c r="DO6" s="30">
        <f t="shared" si="1"/>
        <v>42994</v>
      </c>
      <c r="DP6" s="30">
        <f t="shared" si="1"/>
        <v>42995</v>
      </c>
      <c r="DQ6" s="30">
        <f t="shared" si="1"/>
        <v>42996</v>
      </c>
      <c r="DR6" s="30">
        <f t="shared" si="1"/>
        <v>42997</v>
      </c>
      <c r="DS6" s="30">
        <f t="shared" si="1"/>
        <v>42998</v>
      </c>
      <c r="DT6" s="30">
        <f t="shared" si="1"/>
        <v>42999</v>
      </c>
      <c r="DU6" s="30">
        <f t="shared" si="1"/>
        <v>43000</v>
      </c>
      <c r="DV6" s="30">
        <f t="shared" si="1"/>
        <v>43001</v>
      </c>
      <c r="DW6" s="30">
        <f t="shared" si="1"/>
        <v>43002</v>
      </c>
      <c r="DX6" s="30">
        <f t="shared" si="1"/>
        <v>43003</v>
      </c>
      <c r="DY6" s="30">
        <f t="shared" si="1"/>
        <v>43004</v>
      </c>
      <c r="DZ6" s="30">
        <f t="shared" si="1"/>
        <v>43005</v>
      </c>
      <c r="EA6" s="30">
        <f t="shared" si="1"/>
        <v>43006</v>
      </c>
      <c r="EB6" s="30">
        <f t="shared" si="1"/>
        <v>43007</v>
      </c>
      <c r="EC6" s="30">
        <f t="shared" si="1"/>
        <v>43008</v>
      </c>
      <c r="ED6" s="30">
        <f t="shared" si="1"/>
        <v>43009</v>
      </c>
      <c r="EE6" s="30">
        <f t="shared" si="1"/>
        <v>43010</v>
      </c>
      <c r="EF6" s="30">
        <f t="shared" si="1"/>
        <v>43011</v>
      </c>
      <c r="EG6" s="30">
        <f t="shared" si="1"/>
        <v>43012</v>
      </c>
      <c r="EH6" s="30">
        <f t="shared" si="1"/>
        <v>43013</v>
      </c>
      <c r="EI6" s="30">
        <f t="shared" si="1"/>
        <v>43014</v>
      </c>
      <c r="EJ6" s="30">
        <f t="shared" si="1"/>
        <v>43015</v>
      </c>
      <c r="EK6" s="30">
        <f t="shared" si="1"/>
        <v>43016</v>
      </c>
      <c r="EL6" s="30">
        <f t="shared" ref="EL6:GW6" si="2">EK6+1</f>
        <v>43017</v>
      </c>
      <c r="EM6" s="30">
        <f t="shared" si="2"/>
        <v>43018</v>
      </c>
      <c r="EN6" s="30">
        <f t="shared" si="2"/>
        <v>43019</v>
      </c>
      <c r="EO6" s="30">
        <f t="shared" si="2"/>
        <v>43020</v>
      </c>
      <c r="EP6" s="30">
        <f t="shared" si="2"/>
        <v>43021</v>
      </c>
      <c r="EQ6" s="30">
        <f t="shared" si="2"/>
        <v>43022</v>
      </c>
      <c r="ER6" s="30">
        <f t="shared" si="2"/>
        <v>43023</v>
      </c>
      <c r="ES6" s="30">
        <f t="shared" si="2"/>
        <v>43024</v>
      </c>
      <c r="ET6" s="30">
        <f t="shared" si="2"/>
        <v>43025</v>
      </c>
      <c r="EU6" s="30">
        <f t="shared" si="2"/>
        <v>43026</v>
      </c>
      <c r="EV6" s="30">
        <f t="shared" si="2"/>
        <v>43027</v>
      </c>
      <c r="EW6" s="30">
        <f t="shared" si="2"/>
        <v>43028</v>
      </c>
      <c r="EX6" s="30">
        <f t="shared" si="2"/>
        <v>43029</v>
      </c>
      <c r="EY6" s="30">
        <f t="shared" si="2"/>
        <v>43030</v>
      </c>
      <c r="EZ6" s="30">
        <f t="shared" si="2"/>
        <v>43031</v>
      </c>
      <c r="FA6" s="30">
        <f t="shared" si="2"/>
        <v>43032</v>
      </c>
      <c r="FB6" s="30">
        <f t="shared" si="2"/>
        <v>43033</v>
      </c>
      <c r="FC6" s="30">
        <f t="shared" si="2"/>
        <v>43034</v>
      </c>
      <c r="FD6" s="30">
        <f t="shared" si="2"/>
        <v>43035</v>
      </c>
      <c r="FE6" s="30">
        <f t="shared" si="2"/>
        <v>43036</v>
      </c>
      <c r="FF6" s="30">
        <f t="shared" si="2"/>
        <v>43037</v>
      </c>
      <c r="FG6" s="30">
        <f t="shared" si="2"/>
        <v>43038</v>
      </c>
      <c r="FH6" s="30">
        <f t="shared" si="2"/>
        <v>43039</v>
      </c>
      <c r="FI6" s="30">
        <f t="shared" si="2"/>
        <v>43040</v>
      </c>
      <c r="FJ6" s="30">
        <f t="shared" si="2"/>
        <v>43041</v>
      </c>
      <c r="FK6" s="30">
        <f t="shared" si="2"/>
        <v>43042</v>
      </c>
      <c r="FL6" s="30">
        <f t="shared" si="2"/>
        <v>43043</v>
      </c>
      <c r="FM6" s="30">
        <f t="shared" si="2"/>
        <v>43044</v>
      </c>
      <c r="FN6" s="30">
        <f t="shared" si="2"/>
        <v>43045</v>
      </c>
      <c r="FO6" s="30">
        <f t="shared" si="2"/>
        <v>43046</v>
      </c>
      <c r="FP6" s="30">
        <f t="shared" si="2"/>
        <v>43047</v>
      </c>
      <c r="FQ6" s="30">
        <f t="shared" si="2"/>
        <v>43048</v>
      </c>
      <c r="FR6" s="30">
        <f t="shared" si="2"/>
        <v>43049</v>
      </c>
      <c r="FS6" s="30">
        <f t="shared" si="2"/>
        <v>43050</v>
      </c>
      <c r="FT6" s="30">
        <f t="shared" si="2"/>
        <v>43051</v>
      </c>
      <c r="FU6" s="30">
        <f t="shared" si="2"/>
        <v>43052</v>
      </c>
      <c r="FV6" s="30">
        <f t="shared" si="2"/>
        <v>43053</v>
      </c>
      <c r="FW6" s="30">
        <f t="shared" si="2"/>
        <v>43054</v>
      </c>
      <c r="FX6" s="30">
        <f t="shared" si="2"/>
        <v>43055</v>
      </c>
      <c r="FY6" s="30">
        <f t="shared" si="2"/>
        <v>43056</v>
      </c>
      <c r="FZ6" s="30">
        <f t="shared" si="2"/>
        <v>43057</v>
      </c>
      <c r="GA6" s="30">
        <f t="shared" si="2"/>
        <v>43058</v>
      </c>
      <c r="GB6" s="30">
        <f t="shared" si="2"/>
        <v>43059</v>
      </c>
      <c r="GC6" s="30">
        <f t="shared" si="2"/>
        <v>43060</v>
      </c>
      <c r="GD6" s="30">
        <f t="shared" si="2"/>
        <v>43061</v>
      </c>
      <c r="GE6" s="30">
        <f t="shared" si="2"/>
        <v>43062</v>
      </c>
      <c r="GF6" s="30">
        <f t="shared" si="2"/>
        <v>43063</v>
      </c>
      <c r="GG6" s="30">
        <f t="shared" si="2"/>
        <v>43064</v>
      </c>
      <c r="GH6" s="30">
        <f t="shared" si="2"/>
        <v>43065</v>
      </c>
      <c r="GI6" s="30">
        <f t="shared" si="2"/>
        <v>43066</v>
      </c>
      <c r="GJ6" s="30">
        <f t="shared" si="2"/>
        <v>43067</v>
      </c>
      <c r="GK6" s="30">
        <f t="shared" si="2"/>
        <v>43068</v>
      </c>
      <c r="GL6" s="30">
        <f t="shared" si="2"/>
        <v>43069</v>
      </c>
      <c r="GM6" s="30">
        <f t="shared" si="2"/>
        <v>43070</v>
      </c>
      <c r="GN6" s="30">
        <f t="shared" si="2"/>
        <v>43071</v>
      </c>
      <c r="GO6" s="30">
        <f t="shared" si="2"/>
        <v>43072</v>
      </c>
      <c r="GP6" s="30">
        <f t="shared" si="2"/>
        <v>43073</v>
      </c>
      <c r="GQ6" s="30">
        <f t="shared" si="2"/>
        <v>43074</v>
      </c>
      <c r="GR6" s="30">
        <f t="shared" si="2"/>
        <v>43075</v>
      </c>
      <c r="GS6" s="30">
        <f t="shared" si="2"/>
        <v>43076</v>
      </c>
      <c r="GT6" s="30">
        <f t="shared" si="2"/>
        <v>43077</v>
      </c>
      <c r="GU6" s="30">
        <f t="shared" si="2"/>
        <v>43078</v>
      </c>
      <c r="GV6" s="30">
        <f t="shared" si="2"/>
        <v>43079</v>
      </c>
      <c r="GW6" s="30">
        <f t="shared" si="2"/>
        <v>43080</v>
      </c>
      <c r="GX6" s="30">
        <f t="shared" ref="GX6:JI6" si="3">GW6+1</f>
        <v>43081</v>
      </c>
      <c r="GY6" s="30">
        <f t="shared" si="3"/>
        <v>43082</v>
      </c>
      <c r="GZ6" s="30">
        <f t="shared" si="3"/>
        <v>43083</v>
      </c>
      <c r="HA6" s="30">
        <f t="shared" si="3"/>
        <v>43084</v>
      </c>
      <c r="HB6" s="30">
        <f t="shared" si="3"/>
        <v>43085</v>
      </c>
      <c r="HC6" s="30">
        <f t="shared" si="3"/>
        <v>43086</v>
      </c>
      <c r="HD6" s="30">
        <f t="shared" si="3"/>
        <v>43087</v>
      </c>
      <c r="HE6" s="30">
        <f t="shared" si="3"/>
        <v>43088</v>
      </c>
      <c r="HF6" s="30">
        <f t="shared" si="3"/>
        <v>43089</v>
      </c>
      <c r="HG6" s="30">
        <f t="shared" si="3"/>
        <v>43090</v>
      </c>
      <c r="HH6" s="30">
        <f t="shared" si="3"/>
        <v>43091</v>
      </c>
      <c r="HI6" s="30">
        <f t="shared" si="3"/>
        <v>43092</v>
      </c>
      <c r="HJ6" s="30">
        <f t="shared" si="3"/>
        <v>43093</v>
      </c>
      <c r="HK6" s="30">
        <f t="shared" si="3"/>
        <v>43094</v>
      </c>
      <c r="HL6" s="30">
        <f t="shared" si="3"/>
        <v>43095</v>
      </c>
      <c r="HM6" s="30">
        <f t="shared" si="3"/>
        <v>43096</v>
      </c>
      <c r="HN6" s="30">
        <f t="shared" si="3"/>
        <v>43097</v>
      </c>
      <c r="HO6" s="30">
        <f t="shared" si="3"/>
        <v>43098</v>
      </c>
      <c r="HP6" s="30">
        <f t="shared" si="3"/>
        <v>43099</v>
      </c>
      <c r="HQ6" s="30">
        <f t="shared" si="3"/>
        <v>43100</v>
      </c>
      <c r="HR6" s="30">
        <f t="shared" si="3"/>
        <v>43101</v>
      </c>
      <c r="HS6" s="30">
        <f t="shared" si="3"/>
        <v>43102</v>
      </c>
      <c r="HT6" s="30">
        <f t="shared" si="3"/>
        <v>43103</v>
      </c>
      <c r="HU6" s="30">
        <f t="shared" si="3"/>
        <v>43104</v>
      </c>
      <c r="HV6" s="30">
        <f t="shared" si="3"/>
        <v>43105</v>
      </c>
      <c r="HW6" s="30">
        <f t="shared" si="3"/>
        <v>43106</v>
      </c>
      <c r="HX6" s="30">
        <f t="shared" si="3"/>
        <v>43107</v>
      </c>
      <c r="HY6" s="30">
        <f t="shared" si="3"/>
        <v>43108</v>
      </c>
      <c r="HZ6" s="30">
        <f t="shared" si="3"/>
        <v>43109</v>
      </c>
      <c r="IA6" s="30">
        <f t="shared" si="3"/>
        <v>43110</v>
      </c>
      <c r="IB6" s="30">
        <f t="shared" si="3"/>
        <v>43111</v>
      </c>
      <c r="IC6" s="30">
        <f t="shared" si="3"/>
        <v>43112</v>
      </c>
      <c r="ID6" s="30">
        <f t="shared" si="3"/>
        <v>43113</v>
      </c>
      <c r="IE6" s="30">
        <f t="shared" si="3"/>
        <v>43114</v>
      </c>
      <c r="IF6" s="30">
        <f t="shared" si="3"/>
        <v>43115</v>
      </c>
      <c r="IG6" s="30">
        <f t="shared" si="3"/>
        <v>43116</v>
      </c>
      <c r="IH6" s="30">
        <f t="shared" si="3"/>
        <v>43117</v>
      </c>
      <c r="II6" s="30">
        <f t="shared" si="3"/>
        <v>43118</v>
      </c>
      <c r="IJ6" s="30">
        <f t="shared" si="3"/>
        <v>43119</v>
      </c>
      <c r="IK6" s="30">
        <f t="shared" si="3"/>
        <v>43120</v>
      </c>
      <c r="IL6" s="30">
        <f t="shared" si="3"/>
        <v>43121</v>
      </c>
      <c r="IM6" s="30">
        <f t="shared" si="3"/>
        <v>43122</v>
      </c>
      <c r="IN6" s="30">
        <f t="shared" si="3"/>
        <v>43123</v>
      </c>
      <c r="IO6" s="30">
        <f t="shared" si="3"/>
        <v>43124</v>
      </c>
      <c r="IP6" s="30">
        <f t="shared" si="3"/>
        <v>43125</v>
      </c>
      <c r="IQ6" s="30">
        <f t="shared" si="3"/>
        <v>43126</v>
      </c>
      <c r="IR6" s="30">
        <f t="shared" si="3"/>
        <v>43127</v>
      </c>
      <c r="IS6" s="30">
        <f t="shared" si="3"/>
        <v>43128</v>
      </c>
      <c r="IT6" s="30">
        <f t="shared" si="3"/>
        <v>43129</v>
      </c>
      <c r="IU6" s="30">
        <f t="shared" si="3"/>
        <v>43130</v>
      </c>
      <c r="IV6" s="30">
        <f t="shared" si="3"/>
        <v>43131</v>
      </c>
      <c r="IW6" s="30">
        <f t="shared" si="3"/>
        <v>43132</v>
      </c>
      <c r="IX6" s="30">
        <f t="shared" si="3"/>
        <v>43133</v>
      </c>
      <c r="IY6" s="30">
        <f t="shared" si="3"/>
        <v>43134</v>
      </c>
      <c r="IZ6" s="30">
        <f t="shared" si="3"/>
        <v>43135</v>
      </c>
      <c r="JA6" s="30">
        <f t="shared" si="3"/>
        <v>43136</v>
      </c>
      <c r="JB6" s="30">
        <f t="shared" si="3"/>
        <v>43137</v>
      </c>
      <c r="JC6" s="30">
        <f t="shared" si="3"/>
        <v>43138</v>
      </c>
      <c r="JD6" s="30">
        <f t="shared" si="3"/>
        <v>43139</v>
      </c>
      <c r="JE6" s="30">
        <f t="shared" si="3"/>
        <v>43140</v>
      </c>
      <c r="JF6" s="30">
        <f t="shared" si="3"/>
        <v>43141</v>
      </c>
      <c r="JG6" s="30">
        <f t="shared" si="3"/>
        <v>43142</v>
      </c>
      <c r="JH6" s="30">
        <f t="shared" si="3"/>
        <v>43143</v>
      </c>
      <c r="JI6" s="30">
        <f t="shared" si="3"/>
        <v>43144</v>
      </c>
      <c r="JJ6" s="30">
        <f t="shared" ref="JJ6:LU6" si="4">JI6+1</f>
        <v>43145</v>
      </c>
      <c r="JK6" s="30">
        <f t="shared" si="4"/>
        <v>43146</v>
      </c>
      <c r="JL6" s="30">
        <f t="shared" si="4"/>
        <v>43147</v>
      </c>
      <c r="JM6" s="30">
        <f t="shared" si="4"/>
        <v>43148</v>
      </c>
      <c r="JN6" s="30">
        <f t="shared" si="4"/>
        <v>43149</v>
      </c>
      <c r="JO6" s="30">
        <f t="shared" si="4"/>
        <v>43150</v>
      </c>
      <c r="JP6" s="30">
        <f t="shared" si="4"/>
        <v>43151</v>
      </c>
      <c r="JQ6" s="30">
        <f t="shared" si="4"/>
        <v>43152</v>
      </c>
      <c r="JR6" s="30">
        <f t="shared" si="4"/>
        <v>43153</v>
      </c>
      <c r="JS6" s="30">
        <f t="shared" si="4"/>
        <v>43154</v>
      </c>
      <c r="JT6" s="30">
        <f t="shared" si="4"/>
        <v>43155</v>
      </c>
      <c r="JU6" s="30">
        <f t="shared" si="4"/>
        <v>43156</v>
      </c>
      <c r="JV6" s="30">
        <f t="shared" si="4"/>
        <v>43157</v>
      </c>
      <c r="JW6" s="30">
        <f t="shared" si="4"/>
        <v>43158</v>
      </c>
      <c r="JX6" s="30">
        <f t="shared" si="4"/>
        <v>43159</v>
      </c>
      <c r="JY6" s="30">
        <f t="shared" si="4"/>
        <v>43160</v>
      </c>
      <c r="JZ6" s="30">
        <f t="shared" si="4"/>
        <v>43161</v>
      </c>
      <c r="KA6" s="30">
        <f t="shared" si="4"/>
        <v>43162</v>
      </c>
      <c r="KB6" s="30">
        <f t="shared" si="4"/>
        <v>43163</v>
      </c>
      <c r="KC6" s="30">
        <f t="shared" si="4"/>
        <v>43164</v>
      </c>
      <c r="KD6" s="30">
        <f t="shared" si="4"/>
        <v>43165</v>
      </c>
      <c r="KE6" s="30">
        <f t="shared" si="4"/>
        <v>43166</v>
      </c>
      <c r="KF6" s="30">
        <f t="shared" si="4"/>
        <v>43167</v>
      </c>
      <c r="KG6" s="30">
        <f t="shared" si="4"/>
        <v>43168</v>
      </c>
      <c r="KH6" s="30">
        <f t="shared" si="4"/>
        <v>43169</v>
      </c>
      <c r="KI6" s="30">
        <f t="shared" si="4"/>
        <v>43170</v>
      </c>
      <c r="KJ6" s="30">
        <f t="shared" si="4"/>
        <v>43171</v>
      </c>
      <c r="KK6" s="30">
        <f t="shared" si="4"/>
        <v>43172</v>
      </c>
      <c r="KL6" s="30">
        <f t="shared" si="4"/>
        <v>43173</v>
      </c>
      <c r="KM6" s="30">
        <f t="shared" si="4"/>
        <v>43174</v>
      </c>
      <c r="KN6" s="30">
        <f t="shared" si="4"/>
        <v>43175</v>
      </c>
      <c r="KO6" s="30">
        <f t="shared" si="4"/>
        <v>43176</v>
      </c>
      <c r="KP6" s="30">
        <f t="shared" si="4"/>
        <v>43177</v>
      </c>
      <c r="KQ6" s="30">
        <f t="shared" si="4"/>
        <v>43178</v>
      </c>
      <c r="KR6" s="30">
        <f t="shared" si="4"/>
        <v>43179</v>
      </c>
      <c r="KS6" s="30">
        <f t="shared" si="4"/>
        <v>43180</v>
      </c>
      <c r="KT6" s="30">
        <f t="shared" si="4"/>
        <v>43181</v>
      </c>
      <c r="KU6" s="30">
        <f t="shared" si="4"/>
        <v>43182</v>
      </c>
      <c r="KV6" s="30">
        <f t="shared" si="4"/>
        <v>43183</v>
      </c>
      <c r="KW6" s="30">
        <f t="shared" si="4"/>
        <v>43184</v>
      </c>
      <c r="KX6" s="30">
        <f t="shared" si="4"/>
        <v>43185</v>
      </c>
      <c r="KY6" s="30">
        <f t="shared" si="4"/>
        <v>43186</v>
      </c>
      <c r="KZ6" s="30">
        <f t="shared" si="4"/>
        <v>43187</v>
      </c>
      <c r="LA6" s="30">
        <f t="shared" si="4"/>
        <v>43188</v>
      </c>
      <c r="LB6" s="30">
        <f t="shared" si="4"/>
        <v>43189</v>
      </c>
      <c r="LC6" s="30">
        <f t="shared" si="4"/>
        <v>43190</v>
      </c>
      <c r="LD6" s="30">
        <f t="shared" si="4"/>
        <v>43191</v>
      </c>
      <c r="LE6" s="30">
        <f t="shared" si="4"/>
        <v>43192</v>
      </c>
      <c r="LF6" s="30">
        <f t="shared" si="4"/>
        <v>43193</v>
      </c>
      <c r="LG6" s="30">
        <f t="shared" si="4"/>
        <v>43194</v>
      </c>
      <c r="LH6" s="30">
        <f t="shared" si="4"/>
        <v>43195</v>
      </c>
      <c r="LI6" s="30">
        <f t="shared" si="4"/>
        <v>43196</v>
      </c>
      <c r="LJ6" s="30">
        <f t="shared" si="4"/>
        <v>43197</v>
      </c>
      <c r="LK6" s="30">
        <f t="shared" si="4"/>
        <v>43198</v>
      </c>
      <c r="LL6" s="30">
        <f t="shared" si="4"/>
        <v>43199</v>
      </c>
      <c r="LM6" s="30">
        <f t="shared" si="4"/>
        <v>43200</v>
      </c>
      <c r="LN6" s="30">
        <f t="shared" si="4"/>
        <v>43201</v>
      </c>
      <c r="LO6" s="30">
        <f t="shared" si="4"/>
        <v>43202</v>
      </c>
      <c r="LP6" s="30">
        <f t="shared" si="4"/>
        <v>43203</v>
      </c>
      <c r="LQ6" s="30">
        <f t="shared" si="4"/>
        <v>43204</v>
      </c>
      <c r="LR6" s="30">
        <f t="shared" si="4"/>
        <v>43205</v>
      </c>
      <c r="LS6" s="30">
        <f t="shared" si="4"/>
        <v>43206</v>
      </c>
      <c r="LT6" s="30">
        <f t="shared" si="4"/>
        <v>43207</v>
      </c>
      <c r="LU6" s="30">
        <f t="shared" si="4"/>
        <v>43208</v>
      </c>
      <c r="LV6" s="30">
        <f t="shared" ref="LV6:NL6" si="5">LU6+1</f>
        <v>43209</v>
      </c>
      <c r="LW6" s="30">
        <f t="shared" si="5"/>
        <v>43210</v>
      </c>
      <c r="LX6" s="30">
        <f t="shared" si="5"/>
        <v>43211</v>
      </c>
      <c r="LY6" s="30">
        <f t="shared" si="5"/>
        <v>43212</v>
      </c>
      <c r="LZ6" s="30">
        <f t="shared" si="5"/>
        <v>43213</v>
      </c>
      <c r="MA6" s="30">
        <f t="shared" si="5"/>
        <v>43214</v>
      </c>
      <c r="MB6" s="30">
        <f t="shared" si="5"/>
        <v>43215</v>
      </c>
      <c r="MC6" s="30">
        <f t="shared" si="5"/>
        <v>43216</v>
      </c>
      <c r="MD6" s="30">
        <f t="shared" si="5"/>
        <v>43217</v>
      </c>
      <c r="ME6" s="30">
        <f t="shared" si="5"/>
        <v>43218</v>
      </c>
      <c r="MF6" s="30">
        <f t="shared" si="5"/>
        <v>43219</v>
      </c>
      <c r="MG6" s="30">
        <f t="shared" si="5"/>
        <v>43220</v>
      </c>
      <c r="MH6" s="30">
        <f t="shared" si="5"/>
        <v>43221</v>
      </c>
      <c r="MI6" s="30">
        <f t="shared" si="5"/>
        <v>43222</v>
      </c>
      <c r="MJ6" s="30">
        <f t="shared" si="5"/>
        <v>43223</v>
      </c>
      <c r="MK6" s="30">
        <f t="shared" si="5"/>
        <v>43224</v>
      </c>
      <c r="ML6" s="30">
        <f t="shared" si="5"/>
        <v>43225</v>
      </c>
      <c r="MM6" s="30">
        <f t="shared" si="5"/>
        <v>43226</v>
      </c>
      <c r="MN6" s="30">
        <f t="shared" si="5"/>
        <v>43227</v>
      </c>
      <c r="MO6" s="30">
        <f t="shared" si="5"/>
        <v>43228</v>
      </c>
      <c r="MP6" s="30">
        <f t="shared" si="5"/>
        <v>43229</v>
      </c>
      <c r="MQ6" s="30">
        <f t="shared" si="5"/>
        <v>43230</v>
      </c>
      <c r="MR6" s="30">
        <f t="shared" si="5"/>
        <v>43231</v>
      </c>
      <c r="MS6" s="30">
        <f t="shared" si="5"/>
        <v>43232</v>
      </c>
      <c r="MT6" s="30">
        <f t="shared" si="5"/>
        <v>43233</v>
      </c>
      <c r="MU6" s="30">
        <f t="shared" si="5"/>
        <v>43234</v>
      </c>
      <c r="MV6" s="30">
        <f t="shared" si="5"/>
        <v>43235</v>
      </c>
      <c r="MW6" s="30">
        <f t="shared" si="5"/>
        <v>43236</v>
      </c>
      <c r="MX6" s="30">
        <f t="shared" si="5"/>
        <v>43237</v>
      </c>
      <c r="MY6" s="30">
        <f t="shared" si="5"/>
        <v>43238</v>
      </c>
      <c r="MZ6" s="30">
        <f t="shared" si="5"/>
        <v>43239</v>
      </c>
      <c r="NA6" s="30">
        <f t="shared" si="5"/>
        <v>43240</v>
      </c>
      <c r="NB6" s="30">
        <f t="shared" si="5"/>
        <v>43241</v>
      </c>
      <c r="NC6" s="30">
        <f t="shared" si="5"/>
        <v>43242</v>
      </c>
      <c r="ND6" s="30">
        <f t="shared" si="5"/>
        <v>43243</v>
      </c>
      <c r="NE6" s="30">
        <f t="shared" si="5"/>
        <v>43244</v>
      </c>
      <c r="NF6" s="30">
        <f t="shared" si="5"/>
        <v>43245</v>
      </c>
      <c r="NG6" s="30">
        <f t="shared" si="5"/>
        <v>43246</v>
      </c>
      <c r="NH6" s="30">
        <f t="shared" si="5"/>
        <v>43247</v>
      </c>
      <c r="NI6" s="30">
        <f t="shared" si="5"/>
        <v>43248</v>
      </c>
      <c r="NJ6" s="30">
        <f t="shared" si="5"/>
        <v>43249</v>
      </c>
      <c r="NK6" s="30">
        <f t="shared" si="5"/>
        <v>43250</v>
      </c>
      <c r="NL6" s="30">
        <f t="shared" si="5"/>
        <v>43251</v>
      </c>
    </row>
    <row r="7" spans="1:376" ht="23.25" customHeight="1" thickBot="1" x14ac:dyDescent="0.3"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L7" s="5" t="str">
        <f>IF(L9="L","S" &amp; WEEKNUM(L6),"")</f>
        <v/>
      </c>
      <c r="M7" s="5" t="str">
        <f>IF(M9="L","S" &amp; WEEKNUM(M6),"")</f>
        <v/>
      </c>
      <c r="N7" s="5" t="str">
        <f>IF(N9="L","S" &amp; WEEKNUM(N6),"")</f>
        <v/>
      </c>
      <c r="O7" s="5" t="str">
        <f>IF(O9="L","S" &amp; WEEKNUM(O6),"")</f>
        <v/>
      </c>
      <c r="P7" s="5" t="str">
        <f>IF(P9="L","S" &amp; WEEKNUM(P6),"")</f>
        <v>S23</v>
      </c>
      <c r="Q7" s="5" t="str">
        <f>IF(Q9="L","S" &amp; WEEKNUM(Q6),"")</f>
        <v/>
      </c>
      <c r="R7" s="5" t="str">
        <f>IF(R9="L","S" &amp; WEEKNUM(R6),"")</f>
        <v/>
      </c>
      <c r="S7" s="5" t="str">
        <f>IF(S9="L","S" &amp; WEEKNUM(S6),"")</f>
        <v/>
      </c>
      <c r="T7" s="5" t="str">
        <f>IF(T9="L","S" &amp; WEEKNUM(T6),"")</f>
        <v/>
      </c>
      <c r="U7" s="5" t="str">
        <f>IF(U9="L","S" &amp; WEEKNUM(U6),"")</f>
        <v/>
      </c>
      <c r="V7" s="5" t="str">
        <f>IF(V9="L","S" &amp; WEEKNUM(V6),"")</f>
        <v/>
      </c>
      <c r="W7" s="5" t="str">
        <f>IF(W9="L","S" &amp; WEEKNUM(W6),"")</f>
        <v>S24</v>
      </c>
      <c r="X7" s="5" t="str">
        <f>IF(X9="L","S" &amp; WEEKNUM(X6),"")</f>
        <v/>
      </c>
      <c r="Y7" s="5" t="str">
        <f>IF(Y9="L","S" &amp; WEEKNUM(Y6),"")</f>
        <v/>
      </c>
      <c r="Z7" s="5" t="str">
        <f>IF(Z9="L","S" &amp; WEEKNUM(Z6),"")</f>
        <v/>
      </c>
      <c r="AA7" s="5" t="str">
        <f>IF(AA9="L","S" &amp; WEEKNUM(AA6),"")</f>
        <v/>
      </c>
      <c r="AB7" s="5" t="str">
        <f>IF(AB9="L","S" &amp; WEEKNUM(AB6),"")</f>
        <v/>
      </c>
      <c r="AC7" s="5" t="str">
        <f>IF(AC9="L","S" &amp; WEEKNUM(AC6),"")</f>
        <v/>
      </c>
      <c r="AD7" s="5" t="str">
        <f>IF(AD9="L","S" &amp; WEEKNUM(AD6),"")</f>
        <v>S25</v>
      </c>
      <c r="AE7" s="5" t="str">
        <f>IF(AE9="L","S" &amp; WEEKNUM(AE6),"")</f>
        <v/>
      </c>
      <c r="AF7" s="5" t="str">
        <f>IF(AF9="L","S" &amp; WEEKNUM(AF6),"")</f>
        <v/>
      </c>
      <c r="AG7" s="5" t="str">
        <f>IF(AG9="L","S" &amp; WEEKNUM(AG6),"")</f>
        <v/>
      </c>
      <c r="AH7" s="5" t="str">
        <f>IF(AH9="L","S" &amp; WEEKNUM(AH6),"")</f>
        <v/>
      </c>
      <c r="AI7" s="5" t="str">
        <f>IF(AI9="L","S" &amp; WEEKNUM(AI6),"")</f>
        <v/>
      </c>
      <c r="AJ7" s="5" t="str">
        <f>IF(AJ9="L","S" &amp; WEEKNUM(AJ6),"")</f>
        <v/>
      </c>
      <c r="AK7" s="5" t="str">
        <f>IF(AK9="L","S" &amp; WEEKNUM(AK6),"")</f>
        <v>S26</v>
      </c>
      <c r="AL7" s="5" t="str">
        <f>IF(AL9="L","S" &amp; WEEKNUM(AL6),"")</f>
        <v/>
      </c>
      <c r="AM7" s="5" t="str">
        <f>IF(AM9="L","S" &amp; WEEKNUM(AM6),"")</f>
        <v/>
      </c>
      <c r="AN7" s="5" t="str">
        <f>IF(AN9="L","S" &amp; WEEKNUM(AN6),"")</f>
        <v/>
      </c>
      <c r="AO7" s="5" t="str">
        <f>IF(AO9="L","S" &amp; WEEKNUM(AO6),"")</f>
        <v/>
      </c>
      <c r="AP7" s="5" t="str">
        <f>IF(AP9="L","S" &amp; WEEKNUM(AP6),"")</f>
        <v/>
      </c>
      <c r="AQ7" s="5" t="str">
        <f>IF(AQ9="L","S" &amp; WEEKNUM(AQ6),"")</f>
        <v/>
      </c>
      <c r="AR7" s="5" t="str">
        <f>IF(AR9="L","S" &amp; WEEKNUM(AR6),"")</f>
        <v>S27</v>
      </c>
      <c r="AS7" s="5" t="str">
        <f>IF(AS9="L","S" &amp; WEEKNUM(AS6),"")</f>
        <v/>
      </c>
      <c r="AT7" s="5" t="str">
        <f>IF(AT9="L","S" &amp; WEEKNUM(AT6),"")</f>
        <v/>
      </c>
      <c r="AU7" s="5" t="str">
        <f>IF(AU9="L","S" &amp; WEEKNUM(AU6),"")</f>
        <v/>
      </c>
      <c r="AV7" s="5" t="str">
        <f>IF(AV9="L","S" &amp; WEEKNUM(AV6),"")</f>
        <v/>
      </c>
      <c r="AW7" s="5" t="str">
        <f>IF(AW9="L","S" &amp; WEEKNUM(AW6),"")</f>
        <v/>
      </c>
      <c r="AX7" s="5" t="str">
        <f>IF(AX9="L","S" &amp; WEEKNUM(AX6),"")</f>
        <v/>
      </c>
      <c r="AY7" s="5" t="str">
        <f>IF(AY9="L","S" &amp; WEEKNUM(AY6),"")</f>
        <v>S28</v>
      </c>
      <c r="AZ7" s="5" t="str">
        <f>IF(AZ9="L","S" &amp; WEEKNUM(AZ6),"")</f>
        <v/>
      </c>
      <c r="BA7" s="5" t="str">
        <f>IF(BA9="L","S" &amp; WEEKNUM(BA6),"")</f>
        <v/>
      </c>
      <c r="BB7" s="5" t="str">
        <f>IF(BB9="L","S" &amp; WEEKNUM(BB6),"")</f>
        <v/>
      </c>
      <c r="BC7" s="5" t="str">
        <f>IF(BC9="L","S" &amp; WEEKNUM(BC6),"")</f>
        <v/>
      </c>
      <c r="BD7" s="5" t="str">
        <f>IF(BD9="L","S" &amp; WEEKNUM(BD6),"")</f>
        <v/>
      </c>
      <c r="BE7" s="5" t="str">
        <f>IF(BE9="L","S" &amp; WEEKNUM(BE6),"")</f>
        <v/>
      </c>
      <c r="BF7" s="5" t="str">
        <f>IF(BF9="L","S" &amp; WEEKNUM(BF6),"")</f>
        <v>S29</v>
      </c>
      <c r="BG7" s="5" t="str">
        <f>IF(BG9="L","S" &amp; WEEKNUM(BG6),"")</f>
        <v/>
      </c>
      <c r="BH7" s="5" t="str">
        <f>IF(BH9="L","S" &amp; WEEKNUM(BH6),"")</f>
        <v/>
      </c>
      <c r="BI7" s="5" t="str">
        <f>IF(BI9="L","S" &amp; WEEKNUM(BI6),"")</f>
        <v/>
      </c>
      <c r="BJ7" s="5" t="str">
        <f>IF(BJ9="L","S" &amp; WEEKNUM(BJ6),"")</f>
        <v/>
      </c>
      <c r="BK7" s="5" t="str">
        <f>IF(BK9="L","S" &amp; WEEKNUM(BK6),"")</f>
        <v/>
      </c>
      <c r="BL7" s="5" t="str">
        <f>IF(BL9="L","S" &amp; WEEKNUM(BL6),"")</f>
        <v/>
      </c>
      <c r="BM7" s="5" t="str">
        <f>IF(BM9="L","S" &amp; WEEKNUM(BM6),"")</f>
        <v>S30</v>
      </c>
      <c r="BN7" s="5" t="str">
        <f>IF(BN9="L","S" &amp; WEEKNUM(BN6),"")</f>
        <v/>
      </c>
      <c r="BO7" s="5" t="str">
        <f>IF(BO9="L","S" &amp; WEEKNUM(BO6),"")</f>
        <v/>
      </c>
      <c r="BP7" s="5" t="str">
        <f>IF(BP9="L","S" &amp; WEEKNUM(BP6),"")</f>
        <v/>
      </c>
      <c r="BQ7" s="5" t="str">
        <f>IF(BQ9="L","S" &amp; WEEKNUM(BQ6),"")</f>
        <v/>
      </c>
      <c r="BR7" s="5" t="str">
        <f>IF(BR9="L","S" &amp; WEEKNUM(BR6),"")</f>
        <v/>
      </c>
      <c r="BS7" s="5" t="str">
        <f>IF(BS9="L","S" &amp; WEEKNUM(BS6),"")</f>
        <v/>
      </c>
      <c r="BT7" s="5" t="str">
        <f>IF(BT9="L","S" &amp; WEEKNUM(BT6),"")</f>
        <v>S31</v>
      </c>
      <c r="BU7" s="5" t="str">
        <f>IF(BU9="L","S" &amp; WEEKNUM(BU6),"")</f>
        <v/>
      </c>
      <c r="BV7" s="5" t="str">
        <f>IF(BV9="L","S" &amp; WEEKNUM(BV6),"")</f>
        <v/>
      </c>
      <c r="BW7" s="5" t="str">
        <f>IF(BW9="L","S" &amp; WEEKNUM(BW6),"")</f>
        <v/>
      </c>
      <c r="BX7" s="5" t="str">
        <f>IF(BX9="L","S" &amp; WEEKNUM(BX6),"")</f>
        <v/>
      </c>
      <c r="BY7" s="5" t="str">
        <f>IF(BY9="L","S" &amp; WEEKNUM(BY6),"")</f>
        <v/>
      </c>
      <c r="BZ7" s="5" t="str">
        <f>IF(BZ9="L","S" &amp; WEEKNUM(BZ6),"")</f>
        <v/>
      </c>
      <c r="CA7" s="5" t="str">
        <f>IF(CA9="L","S" &amp; WEEKNUM(CA6),"")</f>
        <v>S32</v>
      </c>
      <c r="CB7" s="5" t="str">
        <f>IF(CB9="L","S" &amp; WEEKNUM(CB6),"")</f>
        <v/>
      </c>
      <c r="CC7" s="5" t="str">
        <f>IF(CC9="L","S" &amp; WEEKNUM(CC6),"")</f>
        <v/>
      </c>
      <c r="CD7" s="5" t="str">
        <f>IF(CD9="L","S" &amp; WEEKNUM(CD6),"")</f>
        <v/>
      </c>
      <c r="CE7" s="5" t="str">
        <f>IF(CE9="L","S" &amp; WEEKNUM(CE6),"")</f>
        <v/>
      </c>
      <c r="CF7" s="5" t="str">
        <f>IF(CF9="L","S" &amp; WEEKNUM(CF6),"")</f>
        <v/>
      </c>
      <c r="CG7" s="5" t="str">
        <f>IF(CG9="L","S" &amp; WEEKNUM(CG6),"")</f>
        <v/>
      </c>
      <c r="CH7" s="5" t="str">
        <f>IF(CH9="L","S" &amp; WEEKNUM(CH6),"")</f>
        <v>S33</v>
      </c>
      <c r="CI7" s="5" t="str">
        <f>IF(CI9="L","S" &amp; WEEKNUM(CI6),"")</f>
        <v/>
      </c>
      <c r="CJ7" s="5" t="str">
        <f>IF(CJ9="L","S" &amp; WEEKNUM(CJ6),"")</f>
        <v/>
      </c>
      <c r="CK7" s="5" t="str">
        <f>IF(CK9="L","S" &amp; WEEKNUM(CK6),"")</f>
        <v/>
      </c>
      <c r="CL7" s="5" t="str">
        <f>IF(CL9="L","S" &amp; WEEKNUM(CL6),"")</f>
        <v/>
      </c>
      <c r="CM7" s="5" t="str">
        <f>IF(CM9="L","S" &amp; WEEKNUM(CM6),"")</f>
        <v/>
      </c>
      <c r="CN7" s="5" t="str">
        <f>IF(CN9="L","S" &amp; WEEKNUM(CN6),"")</f>
        <v/>
      </c>
      <c r="CO7" s="5" t="str">
        <f>IF(CO9="L","S" &amp; WEEKNUM(CO6),"")</f>
        <v>S34</v>
      </c>
      <c r="CP7" s="5" t="str">
        <f>IF(CP9="L","S" &amp; WEEKNUM(CP6),"")</f>
        <v/>
      </c>
      <c r="CQ7" s="5" t="str">
        <f>IF(CQ9="L","S" &amp; WEEKNUM(CQ6),"")</f>
        <v/>
      </c>
      <c r="CR7" s="5" t="str">
        <f>IF(CR9="L","S" &amp; WEEKNUM(CR6),"")</f>
        <v/>
      </c>
      <c r="CS7" s="5" t="str">
        <f>IF(CS9="L","S" &amp; WEEKNUM(CS6),"")</f>
        <v/>
      </c>
      <c r="CT7" s="5" t="str">
        <f>IF(CT9="L","S" &amp; WEEKNUM(CT6),"")</f>
        <v/>
      </c>
      <c r="CU7" s="5" t="str">
        <f>IF(CU9="L","S" &amp; WEEKNUM(CU6),"")</f>
        <v/>
      </c>
      <c r="CV7" s="5" t="str">
        <f>IF(CV9="L","S" &amp; WEEKNUM(CV6),"")</f>
        <v>S35</v>
      </c>
      <c r="CW7" s="5" t="str">
        <f>IF(CW9="L","S" &amp; WEEKNUM(CW6),"")</f>
        <v/>
      </c>
      <c r="CX7" s="5" t="str">
        <f>IF(CX9="L","S" &amp; WEEKNUM(CX6),"")</f>
        <v/>
      </c>
      <c r="CY7" s="5" t="str">
        <f>IF(CY9="L","S" &amp; WEEKNUM(CY6),"")</f>
        <v/>
      </c>
      <c r="CZ7" s="5" t="str">
        <f>IF(CZ9="L","S" &amp; WEEKNUM(CZ6),"")</f>
        <v/>
      </c>
      <c r="DA7" s="5" t="str">
        <f>IF(DA9="L","S" &amp; WEEKNUM(DA6),"")</f>
        <v/>
      </c>
      <c r="DB7" s="5" t="str">
        <f>IF(DB9="L","S" &amp; WEEKNUM(DB6),"")</f>
        <v/>
      </c>
      <c r="DC7" s="5" t="str">
        <f>IF(DC9="L","S" &amp; WEEKNUM(DC6),"")</f>
        <v>S36</v>
      </c>
      <c r="DD7" s="5" t="str">
        <f>IF(DD9="L","S" &amp; WEEKNUM(DD6),"")</f>
        <v/>
      </c>
      <c r="DE7" s="5" t="str">
        <f>IF(DE9="L","S" &amp; WEEKNUM(DE6),"")</f>
        <v/>
      </c>
      <c r="DF7" s="5" t="str">
        <f>IF(DF9="L","S" &amp; WEEKNUM(DF6),"")</f>
        <v/>
      </c>
      <c r="DG7" s="5" t="str">
        <f>IF(DG9="L","S" &amp; WEEKNUM(DG6),"")</f>
        <v/>
      </c>
      <c r="DH7" s="5" t="str">
        <f>IF(DH9="L","S" &amp; WEEKNUM(DH6),"")</f>
        <v/>
      </c>
      <c r="DI7" s="5" t="str">
        <f>IF(DI9="L","S" &amp; WEEKNUM(DI6),"")</f>
        <v/>
      </c>
      <c r="DJ7" s="5" t="str">
        <f>IF(DJ9="L","S" &amp; WEEKNUM(DJ6),"")</f>
        <v>S37</v>
      </c>
      <c r="DK7" s="5" t="str">
        <f>IF(DK9="L","S" &amp; WEEKNUM(DK6),"")</f>
        <v/>
      </c>
      <c r="DL7" s="5" t="str">
        <f>IF(DL9="L","S" &amp; WEEKNUM(DL6),"")</f>
        <v/>
      </c>
      <c r="DM7" s="5" t="str">
        <f>IF(DM9="L","S" &amp; WEEKNUM(DM6),"")</f>
        <v/>
      </c>
      <c r="DN7" s="5" t="str">
        <f>IF(DN9="L","S" &amp; WEEKNUM(DN6),"")</f>
        <v/>
      </c>
      <c r="DO7" s="5" t="str">
        <f>IF(DO9="L","S" &amp; WEEKNUM(DO6),"")</f>
        <v/>
      </c>
      <c r="DP7" s="5" t="str">
        <f>IF(DP9="L","S" &amp; WEEKNUM(DP6),"")</f>
        <v/>
      </c>
      <c r="DQ7" s="5" t="str">
        <f>IF(DQ9="L","S" &amp; WEEKNUM(DQ6),"")</f>
        <v>S38</v>
      </c>
      <c r="DR7" s="5" t="str">
        <f>IF(DR9="L","S" &amp; WEEKNUM(DR6),"")</f>
        <v/>
      </c>
      <c r="DS7" s="5" t="str">
        <f>IF(DS9="L","S" &amp; WEEKNUM(DS6),"")</f>
        <v/>
      </c>
      <c r="DT7" s="5" t="str">
        <f>IF(DT9="L","S" &amp; WEEKNUM(DT6),"")</f>
        <v/>
      </c>
      <c r="DU7" s="5" t="str">
        <f>IF(DU9="L","S" &amp; WEEKNUM(DU6),"")</f>
        <v/>
      </c>
      <c r="DV7" s="5" t="str">
        <f>IF(DV9="L","S" &amp; WEEKNUM(DV6),"")</f>
        <v/>
      </c>
      <c r="DW7" s="5" t="str">
        <f>IF(DW9="L","S" &amp; WEEKNUM(DW6),"")</f>
        <v/>
      </c>
      <c r="DX7" s="5" t="str">
        <f>IF(DX9="L","S" &amp; WEEKNUM(DX6),"")</f>
        <v>S39</v>
      </c>
      <c r="DY7" s="5" t="str">
        <f>IF(DY9="L","S" &amp; WEEKNUM(DY6),"")</f>
        <v/>
      </c>
      <c r="DZ7" s="5" t="str">
        <f>IF(DZ9="L","S" &amp; WEEKNUM(DZ6),"")</f>
        <v/>
      </c>
      <c r="EA7" s="5" t="str">
        <f>IF(EA9="L","S" &amp; WEEKNUM(EA6),"")</f>
        <v/>
      </c>
      <c r="EB7" s="5" t="str">
        <f>IF(EB9="L","S" &amp; WEEKNUM(EB6),"")</f>
        <v/>
      </c>
      <c r="EC7" s="5" t="str">
        <f>IF(EC9="L","S" &amp; WEEKNUM(EC6),"")</f>
        <v/>
      </c>
      <c r="ED7" s="5" t="str">
        <f>IF(ED9="L","S" &amp; WEEKNUM(ED6),"")</f>
        <v/>
      </c>
      <c r="EE7" s="5" t="str">
        <f>IF(EE9="L","S" &amp; WEEKNUM(EE6),"")</f>
        <v>S40</v>
      </c>
      <c r="EF7" s="5" t="str">
        <f>IF(EF9="L","S" &amp; WEEKNUM(EF6),"")</f>
        <v/>
      </c>
      <c r="EG7" s="5" t="str">
        <f>IF(EG9="L","S" &amp; WEEKNUM(EG6),"")</f>
        <v/>
      </c>
      <c r="EH7" s="5" t="str">
        <f>IF(EH9="L","S" &amp; WEEKNUM(EH6),"")</f>
        <v/>
      </c>
      <c r="EI7" s="5" t="str">
        <f>IF(EI9="L","S" &amp; WEEKNUM(EI6),"")</f>
        <v/>
      </c>
      <c r="EJ7" s="5" t="str">
        <f>IF(EJ9="L","S" &amp; WEEKNUM(EJ6),"")</f>
        <v/>
      </c>
      <c r="EK7" s="5" t="str">
        <f>IF(EK9="L","S" &amp; WEEKNUM(EK6),"")</f>
        <v/>
      </c>
      <c r="EL7" s="5" t="str">
        <f>IF(EL9="L","S" &amp; WEEKNUM(EL6),"")</f>
        <v>S41</v>
      </c>
      <c r="EM7" s="5" t="str">
        <f>IF(EM9="L","S" &amp; WEEKNUM(EM6),"")</f>
        <v/>
      </c>
      <c r="EN7" s="5" t="str">
        <f>IF(EN9="L","S" &amp; WEEKNUM(EN6),"")</f>
        <v/>
      </c>
      <c r="EO7" s="5" t="str">
        <f>IF(EO9="L","S" &amp; WEEKNUM(EO6),"")</f>
        <v/>
      </c>
      <c r="EP7" s="5" t="str">
        <f>IF(EP9="L","S" &amp; WEEKNUM(EP6),"")</f>
        <v/>
      </c>
      <c r="EQ7" s="5" t="str">
        <f>IF(EQ9="L","S" &amp; WEEKNUM(EQ6),"")</f>
        <v/>
      </c>
      <c r="ER7" s="5" t="str">
        <f>IF(ER9="L","S" &amp; WEEKNUM(ER6),"")</f>
        <v/>
      </c>
      <c r="ES7" s="5" t="str">
        <f>IF(ES9="L","S" &amp; WEEKNUM(ES6),"")</f>
        <v>S42</v>
      </c>
      <c r="ET7" s="5" t="str">
        <f>IF(ET9="L","S" &amp; WEEKNUM(ET6),"")</f>
        <v/>
      </c>
      <c r="EU7" s="5" t="str">
        <f>IF(EU9="L","S" &amp; WEEKNUM(EU6),"")</f>
        <v/>
      </c>
      <c r="EV7" s="5" t="str">
        <f>IF(EV9="L","S" &amp; WEEKNUM(EV6),"")</f>
        <v/>
      </c>
      <c r="EW7" s="5" t="str">
        <f>IF(EW9="L","S" &amp; WEEKNUM(EW6),"")</f>
        <v/>
      </c>
      <c r="EX7" s="5" t="str">
        <f>IF(EX9="L","S" &amp; WEEKNUM(EX6),"")</f>
        <v/>
      </c>
      <c r="EY7" s="5" t="str">
        <f>IF(EY9="L","S" &amp; WEEKNUM(EY6),"")</f>
        <v/>
      </c>
      <c r="EZ7" s="5" t="str">
        <f>IF(EZ9="L","S" &amp; WEEKNUM(EZ6),"")</f>
        <v>S43</v>
      </c>
      <c r="FA7" s="5" t="str">
        <f>IF(FA9="L","S" &amp; WEEKNUM(FA6),"")</f>
        <v/>
      </c>
      <c r="FB7" s="5" t="str">
        <f>IF(FB9="L","S" &amp; WEEKNUM(FB6),"")</f>
        <v/>
      </c>
      <c r="FC7" s="5" t="str">
        <f>IF(FC9="L","S" &amp; WEEKNUM(FC6),"")</f>
        <v/>
      </c>
      <c r="FD7" s="5" t="str">
        <f>IF(FD9="L","S" &amp; WEEKNUM(FD6),"")</f>
        <v/>
      </c>
      <c r="FE7" s="5" t="str">
        <f>IF(FE9="L","S" &amp; WEEKNUM(FE6),"")</f>
        <v/>
      </c>
      <c r="FF7" s="5" t="str">
        <f>IF(FF9="L","S" &amp; WEEKNUM(FF6),"")</f>
        <v/>
      </c>
      <c r="FG7" s="5" t="str">
        <f>IF(FG9="L","S" &amp; WEEKNUM(FG6),"")</f>
        <v>S44</v>
      </c>
      <c r="FH7" s="5" t="str">
        <f>IF(FH9="L","S" &amp; WEEKNUM(FH6),"")</f>
        <v/>
      </c>
      <c r="FI7" s="5" t="str">
        <f>IF(FI9="L","S" &amp; WEEKNUM(FI6),"")</f>
        <v/>
      </c>
      <c r="FJ7" s="5" t="str">
        <f>IF(FJ9="L","S" &amp; WEEKNUM(FJ6),"")</f>
        <v/>
      </c>
      <c r="FK7" s="5" t="str">
        <f>IF(FK9="L","S" &amp; WEEKNUM(FK6),"")</f>
        <v/>
      </c>
      <c r="FL7" s="5" t="str">
        <f>IF(FL9="L","S" &amp; WEEKNUM(FL6),"")</f>
        <v/>
      </c>
      <c r="FM7" s="5" t="str">
        <f>IF(FM9="L","S" &amp; WEEKNUM(FM6),"")</f>
        <v/>
      </c>
      <c r="FN7" s="5" t="str">
        <f>IF(FN9="L","S" &amp; WEEKNUM(FN6),"")</f>
        <v>S45</v>
      </c>
      <c r="FO7" s="5" t="str">
        <f>IF(FO9="L","S" &amp; WEEKNUM(FO6),"")</f>
        <v/>
      </c>
      <c r="FP7" s="5" t="str">
        <f>IF(FP9="L","S" &amp; WEEKNUM(FP6),"")</f>
        <v/>
      </c>
      <c r="FQ7" s="5" t="str">
        <f>IF(FQ9="L","S" &amp; WEEKNUM(FQ6),"")</f>
        <v/>
      </c>
      <c r="FR7" s="5" t="str">
        <f>IF(FR9="L","S" &amp; WEEKNUM(FR6),"")</f>
        <v/>
      </c>
      <c r="FS7" s="5" t="str">
        <f>IF(FS9="L","S" &amp; WEEKNUM(FS6),"")</f>
        <v/>
      </c>
      <c r="FT7" s="5" t="str">
        <f>IF(FT9="L","S" &amp; WEEKNUM(FT6),"")</f>
        <v/>
      </c>
      <c r="FU7" s="5" t="str">
        <f>IF(FU9="L","S" &amp; WEEKNUM(FU6),"")</f>
        <v>S46</v>
      </c>
      <c r="FV7" s="5" t="str">
        <f>IF(FV9="L","S" &amp; WEEKNUM(FV6),"")</f>
        <v/>
      </c>
      <c r="FW7" s="5" t="str">
        <f>IF(FW9="L","S" &amp; WEEKNUM(FW6),"")</f>
        <v/>
      </c>
      <c r="FX7" s="5" t="str">
        <f>IF(FX9="L","S" &amp; WEEKNUM(FX6),"")</f>
        <v/>
      </c>
      <c r="FY7" s="5" t="str">
        <f>IF(FY9="L","S" &amp; WEEKNUM(FY6),"")</f>
        <v/>
      </c>
      <c r="FZ7" s="5" t="str">
        <f>IF(FZ9="L","S" &amp; WEEKNUM(FZ6),"")</f>
        <v/>
      </c>
      <c r="GA7" s="5" t="str">
        <f>IF(GA9="L","S" &amp; WEEKNUM(GA6),"")</f>
        <v/>
      </c>
      <c r="GB7" s="5" t="str">
        <f>IF(GB9="L","S" &amp; WEEKNUM(GB6),"")</f>
        <v>S47</v>
      </c>
      <c r="GC7" s="5" t="str">
        <f>IF(GC9="L","S" &amp; WEEKNUM(GC6),"")</f>
        <v/>
      </c>
      <c r="GD7" s="5" t="str">
        <f>IF(GD9="L","S" &amp; WEEKNUM(GD6),"")</f>
        <v/>
      </c>
      <c r="GE7" s="5" t="str">
        <f>IF(GE9="L","S" &amp; WEEKNUM(GE6),"")</f>
        <v/>
      </c>
      <c r="GF7" s="5" t="str">
        <f>IF(GF9="L","S" &amp; WEEKNUM(GF6),"")</f>
        <v/>
      </c>
      <c r="GG7" s="5" t="str">
        <f>IF(GG9="L","S" &amp; WEEKNUM(GG6),"")</f>
        <v/>
      </c>
      <c r="GH7" s="5" t="str">
        <f>IF(GH9="L","S" &amp; WEEKNUM(GH6),"")</f>
        <v/>
      </c>
      <c r="GI7" s="5" t="str">
        <f>IF(GI9="L","S" &amp; WEEKNUM(GI6),"")</f>
        <v>S48</v>
      </c>
      <c r="GJ7" s="5" t="str">
        <f>IF(GJ9="L","S" &amp; WEEKNUM(GJ6),"")</f>
        <v/>
      </c>
      <c r="GK7" s="5" t="str">
        <f>IF(GK9="L","S" &amp; WEEKNUM(GK6),"")</f>
        <v/>
      </c>
      <c r="GL7" s="5" t="str">
        <f>IF(GL9="L","S" &amp; WEEKNUM(GL6),"")</f>
        <v/>
      </c>
      <c r="GM7" s="5" t="str">
        <f>IF(GM9="L","S" &amp; WEEKNUM(GM6),"")</f>
        <v/>
      </c>
      <c r="GN7" s="5" t="str">
        <f>IF(GN9="L","S" &amp; WEEKNUM(GN6),"")</f>
        <v/>
      </c>
      <c r="GO7" s="5" t="str">
        <f>IF(GO9="L","S" &amp; WEEKNUM(GO6),"")</f>
        <v/>
      </c>
      <c r="GP7" s="5" t="str">
        <f>IF(GP9="L","S" &amp; WEEKNUM(GP6),"")</f>
        <v>S49</v>
      </c>
      <c r="GQ7" s="5" t="str">
        <f>IF(GQ9="L","S" &amp; WEEKNUM(GQ6),"")</f>
        <v/>
      </c>
      <c r="GR7" s="5" t="str">
        <f>IF(GR9="L","S" &amp; WEEKNUM(GR6),"")</f>
        <v/>
      </c>
      <c r="GS7" s="5" t="str">
        <f>IF(GS9="L","S" &amp; WEEKNUM(GS6),"")</f>
        <v/>
      </c>
      <c r="GT7" s="5" t="str">
        <f>IF(GT9="L","S" &amp; WEEKNUM(GT6),"")</f>
        <v/>
      </c>
      <c r="GU7" s="5" t="str">
        <f>IF(GU9="L","S" &amp; WEEKNUM(GU6),"")</f>
        <v/>
      </c>
      <c r="GV7" s="5" t="str">
        <f>IF(GV9="L","S" &amp; WEEKNUM(GV6),"")</f>
        <v/>
      </c>
      <c r="GW7" s="5" t="str">
        <f>IF(GW9="L","S" &amp; WEEKNUM(GW6),"")</f>
        <v>S50</v>
      </c>
      <c r="GX7" s="5" t="str">
        <f>IF(GX9="L","S" &amp; WEEKNUM(GX6),"")</f>
        <v/>
      </c>
      <c r="GY7" s="5" t="str">
        <f>IF(GY9="L","S" &amp; WEEKNUM(GY6),"")</f>
        <v/>
      </c>
      <c r="GZ7" s="5" t="str">
        <f>IF(GZ9="L","S" &amp; WEEKNUM(GZ6),"")</f>
        <v/>
      </c>
      <c r="HA7" s="5" t="str">
        <f>IF(HA9="L","S" &amp; WEEKNUM(HA6),"")</f>
        <v/>
      </c>
      <c r="HB7" s="5" t="str">
        <f>IF(HB9="L","S" &amp; WEEKNUM(HB6),"")</f>
        <v/>
      </c>
      <c r="HC7" s="5" t="str">
        <f>IF(HC9="L","S" &amp; WEEKNUM(HC6),"")</f>
        <v/>
      </c>
      <c r="HD7" s="5" t="str">
        <f>IF(HD9="L","S" &amp; WEEKNUM(HD6),"")</f>
        <v>S51</v>
      </c>
      <c r="HE7" s="5" t="str">
        <f>IF(HE9="L","S" &amp; WEEKNUM(HE6),"")</f>
        <v/>
      </c>
      <c r="HF7" s="5" t="str">
        <f>IF(HF9="L","S" &amp; WEEKNUM(HF6),"")</f>
        <v/>
      </c>
      <c r="HG7" s="5" t="str">
        <f>IF(HG9="L","S" &amp; WEEKNUM(HG6),"")</f>
        <v/>
      </c>
      <c r="HH7" s="5" t="str">
        <f>IF(HH9="L","S" &amp; WEEKNUM(HH6),"")</f>
        <v/>
      </c>
      <c r="HI7" s="5" t="str">
        <f>IF(HI9="L","S" &amp; WEEKNUM(HI6),"")</f>
        <v/>
      </c>
      <c r="HJ7" s="5" t="str">
        <f>IF(HJ9="L","S" &amp; WEEKNUM(HJ6),"")</f>
        <v/>
      </c>
      <c r="HK7" s="5" t="str">
        <f>IF(HK9="L","S" &amp; WEEKNUM(HK6),"")</f>
        <v>S52</v>
      </c>
      <c r="HL7" s="5" t="str">
        <f>IF(HL9="L","S" &amp; WEEKNUM(HL6),"")</f>
        <v/>
      </c>
      <c r="HM7" s="5" t="str">
        <f>IF(HM9="L","S" &amp; WEEKNUM(HM6),"")</f>
        <v/>
      </c>
      <c r="HN7" s="5" t="str">
        <f>IF(HN9="L","S" &amp; WEEKNUM(HN6),"")</f>
        <v/>
      </c>
      <c r="HO7" s="5" t="str">
        <f>IF(HO9="L","S" &amp; WEEKNUM(HO6),"")</f>
        <v/>
      </c>
      <c r="HP7" s="5" t="str">
        <f>IF(HP9="L","S" &amp; WEEKNUM(HP6),"")</f>
        <v/>
      </c>
      <c r="HQ7" s="5" t="str">
        <f>IF(HQ9="L","S" &amp; WEEKNUM(HQ6),"")</f>
        <v/>
      </c>
      <c r="HR7" s="5" t="str">
        <f>IF(HR9="L","S" &amp; WEEKNUM(HR6),"")</f>
        <v>S1</v>
      </c>
      <c r="HS7" s="5" t="str">
        <f>IF(HS9="L","S" &amp; WEEKNUM(HS6),"")</f>
        <v/>
      </c>
      <c r="HT7" s="5" t="str">
        <f>IF(HT9="L","S" &amp; WEEKNUM(HT6),"")</f>
        <v/>
      </c>
      <c r="HU7" s="5" t="str">
        <f>IF(HU9="L","S" &amp; WEEKNUM(HU6),"")</f>
        <v/>
      </c>
      <c r="HV7" s="5" t="str">
        <f>IF(HV9="L","S" &amp; WEEKNUM(HV6),"")</f>
        <v/>
      </c>
      <c r="HW7" s="5" t="str">
        <f>IF(HW9="L","S" &amp; WEEKNUM(HW6),"")</f>
        <v/>
      </c>
      <c r="HX7" s="5" t="str">
        <f>IF(HX9="L","S" &amp; WEEKNUM(HX6),"")</f>
        <v/>
      </c>
      <c r="HY7" s="5" t="str">
        <f>IF(HY9="L","S" &amp; WEEKNUM(HY6),"")</f>
        <v>S2</v>
      </c>
      <c r="HZ7" s="5" t="str">
        <f>IF(HZ9="L","S" &amp; WEEKNUM(HZ6),"")</f>
        <v/>
      </c>
      <c r="IA7" s="5" t="str">
        <f>IF(IA9="L","S" &amp; WEEKNUM(IA6),"")</f>
        <v/>
      </c>
      <c r="IB7" s="5" t="str">
        <f>IF(IB9="L","S" &amp; WEEKNUM(IB6),"")</f>
        <v/>
      </c>
      <c r="IC7" s="5" t="str">
        <f>IF(IC9="L","S" &amp; WEEKNUM(IC6),"")</f>
        <v/>
      </c>
      <c r="ID7" s="5" t="str">
        <f>IF(ID9="L","S" &amp; WEEKNUM(ID6),"")</f>
        <v/>
      </c>
      <c r="IE7" s="5" t="str">
        <f>IF(IE9="L","S" &amp; WEEKNUM(IE6),"")</f>
        <v/>
      </c>
      <c r="IF7" s="5" t="str">
        <f>IF(IF9="L","S" &amp; WEEKNUM(IF6),"")</f>
        <v>S3</v>
      </c>
      <c r="IG7" s="5" t="str">
        <f>IF(IG9="L","S" &amp; WEEKNUM(IG6),"")</f>
        <v/>
      </c>
      <c r="IH7" s="5" t="str">
        <f>IF(IH9="L","S" &amp; WEEKNUM(IH6),"")</f>
        <v/>
      </c>
      <c r="II7" s="5" t="str">
        <f>IF(II9="L","S" &amp; WEEKNUM(II6),"")</f>
        <v/>
      </c>
      <c r="IJ7" s="5" t="str">
        <f>IF(IJ9="L","S" &amp; WEEKNUM(IJ6),"")</f>
        <v/>
      </c>
      <c r="IK7" s="5" t="str">
        <f>IF(IK9="L","S" &amp; WEEKNUM(IK6),"")</f>
        <v/>
      </c>
      <c r="IL7" s="5" t="str">
        <f>IF(IL9="L","S" &amp; WEEKNUM(IL6),"")</f>
        <v/>
      </c>
      <c r="IM7" s="5" t="str">
        <f>IF(IM9="L","S" &amp; WEEKNUM(IM6),"")</f>
        <v>S4</v>
      </c>
      <c r="IN7" s="5" t="str">
        <f>IF(IN9="L","S" &amp; WEEKNUM(IN6),"")</f>
        <v/>
      </c>
      <c r="IO7" s="5" t="str">
        <f>IF(IO9="L","S" &amp; WEEKNUM(IO6),"")</f>
        <v/>
      </c>
      <c r="IP7" s="5" t="str">
        <f>IF(IP9="L","S" &amp; WEEKNUM(IP6),"")</f>
        <v/>
      </c>
      <c r="IQ7" s="5" t="str">
        <f>IF(IQ9="L","S" &amp; WEEKNUM(IQ6),"")</f>
        <v/>
      </c>
      <c r="IR7" s="5" t="str">
        <f>IF(IR9="L","S" &amp; WEEKNUM(IR6),"")</f>
        <v/>
      </c>
      <c r="IS7" s="5" t="str">
        <f>IF(IS9="L","S" &amp; WEEKNUM(IS6),"")</f>
        <v/>
      </c>
      <c r="IT7" s="5" t="str">
        <f>IF(IT9="L","S" &amp; WEEKNUM(IT6),"")</f>
        <v>S5</v>
      </c>
      <c r="IU7" s="5" t="str">
        <f>IF(IU9="L","S" &amp; WEEKNUM(IU6),"")</f>
        <v/>
      </c>
      <c r="IV7" s="5" t="str">
        <f>IF(IV9="L","S" &amp; WEEKNUM(IV6),"")</f>
        <v/>
      </c>
      <c r="IW7" s="5" t="str">
        <f>IF(IW9="L","S" &amp; WEEKNUM(IW6),"")</f>
        <v/>
      </c>
      <c r="IX7" s="5" t="str">
        <f>IF(IX9="L","S" &amp; WEEKNUM(IX6),"")</f>
        <v/>
      </c>
      <c r="IY7" s="5" t="str">
        <f>IF(IY9="L","S" &amp; WEEKNUM(IY6),"")</f>
        <v/>
      </c>
      <c r="IZ7" s="5" t="str">
        <f>IF(IZ9="L","S" &amp; WEEKNUM(IZ6),"")</f>
        <v/>
      </c>
      <c r="JA7" s="5" t="str">
        <f>IF(JA9="L","S" &amp; WEEKNUM(JA6),"")</f>
        <v>S6</v>
      </c>
      <c r="JB7" s="5" t="str">
        <f>IF(JB9="L","S" &amp; WEEKNUM(JB6),"")</f>
        <v/>
      </c>
      <c r="JC7" s="5" t="str">
        <f>IF(JC9="L","S" &amp; WEEKNUM(JC6),"")</f>
        <v/>
      </c>
      <c r="JD7" s="5" t="str">
        <f>IF(JD9="L","S" &amp; WEEKNUM(JD6),"")</f>
        <v/>
      </c>
      <c r="JE7" s="5" t="str">
        <f>IF(JE9="L","S" &amp; WEEKNUM(JE6),"")</f>
        <v/>
      </c>
      <c r="JF7" s="5" t="str">
        <f>IF(JF9="L","S" &amp; WEEKNUM(JF6),"")</f>
        <v/>
      </c>
      <c r="JG7" s="5" t="str">
        <f>IF(JG9="L","S" &amp; WEEKNUM(JG6),"")</f>
        <v/>
      </c>
      <c r="JH7" s="5" t="str">
        <f>IF(JH9="L","S" &amp; WEEKNUM(JH6),"")</f>
        <v>S7</v>
      </c>
      <c r="JI7" s="5" t="str">
        <f>IF(JI9="L","S" &amp; WEEKNUM(JI6),"")</f>
        <v/>
      </c>
      <c r="JJ7" s="5" t="str">
        <f>IF(JJ9="L","S" &amp; WEEKNUM(JJ6),"")</f>
        <v/>
      </c>
      <c r="JK7" s="5" t="str">
        <f>IF(JK9="L","S" &amp; WEEKNUM(JK6),"")</f>
        <v/>
      </c>
      <c r="JL7" s="5" t="str">
        <f>IF(JL9="L","S" &amp; WEEKNUM(JL6),"")</f>
        <v/>
      </c>
      <c r="JM7" s="5" t="str">
        <f>IF(JM9="L","S" &amp; WEEKNUM(JM6),"")</f>
        <v/>
      </c>
      <c r="JN7" s="5" t="str">
        <f>IF(JN9="L","S" &amp; WEEKNUM(JN6),"")</f>
        <v/>
      </c>
      <c r="JO7" s="5" t="str">
        <f>IF(JO9="L","S" &amp; WEEKNUM(JO6),"")</f>
        <v>S8</v>
      </c>
      <c r="JP7" s="5" t="str">
        <f>IF(JP9="L","S" &amp; WEEKNUM(JP6),"")</f>
        <v/>
      </c>
      <c r="JQ7" s="5" t="str">
        <f>IF(JQ9="L","S" &amp; WEEKNUM(JQ6),"")</f>
        <v/>
      </c>
      <c r="JR7" s="5" t="str">
        <f>IF(JR9="L","S" &amp; WEEKNUM(JR6),"")</f>
        <v/>
      </c>
      <c r="JS7" s="5" t="str">
        <f>IF(JS9="L","S" &amp; WEEKNUM(JS6),"")</f>
        <v/>
      </c>
      <c r="JT7" s="5" t="str">
        <f>IF(JT9="L","S" &amp; WEEKNUM(JT6),"")</f>
        <v/>
      </c>
      <c r="JU7" s="5" t="str">
        <f>IF(JU9="L","S" &amp; WEEKNUM(JU6),"")</f>
        <v/>
      </c>
      <c r="JV7" s="5" t="str">
        <f>IF(JV9="L","S" &amp; WEEKNUM(JV6),"")</f>
        <v>S9</v>
      </c>
      <c r="JW7" s="5" t="str">
        <f>IF(JW9="L","S" &amp; WEEKNUM(JW6),"")</f>
        <v/>
      </c>
      <c r="JX7" s="5" t="str">
        <f>IF(JX9="L","S" &amp; WEEKNUM(JX6),"")</f>
        <v/>
      </c>
      <c r="JY7" s="5" t="str">
        <f>IF(JY9="L","S" &amp; WEEKNUM(JY6),"")</f>
        <v/>
      </c>
      <c r="JZ7" s="5" t="str">
        <f>IF(JZ9="L","S" &amp; WEEKNUM(JZ6),"")</f>
        <v/>
      </c>
      <c r="KA7" s="5" t="str">
        <f>IF(KA9="L","S" &amp; WEEKNUM(KA6),"")</f>
        <v/>
      </c>
      <c r="KB7" s="5" t="str">
        <f>IF(KB9="L","S" &amp; WEEKNUM(KB6),"")</f>
        <v/>
      </c>
      <c r="KC7" s="5" t="str">
        <f>IF(KC9="L","S" &amp; WEEKNUM(KC6),"")</f>
        <v>S10</v>
      </c>
      <c r="KD7" s="5" t="str">
        <f>IF(KD9="L","S" &amp; WEEKNUM(KD6),"")</f>
        <v/>
      </c>
      <c r="KE7" s="5" t="str">
        <f>IF(KE9="L","S" &amp; WEEKNUM(KE6),"")</f>
        <v/>
      </c>
      <c r="KF7" s="5" t="str">
        <f>IF(KF9="L","S" &amp; WEEKNUM(KF6),"")</f>
        <v/>
      </c>
      <c r="KG7" s="5" t="str">
        <f>IF(KG9="L","S" &amp; WEEKNUM(KG6),"")</f>
        <v/>
      </c>
      <c r="KH7" s="5" t="str">
        <f>IF(KH9="L","S" &amp; WEEKNUM(KH6),"")</f>
        <v/>
      </c>
      <c r="KI7" s="5" t="str">
        <f>IF(KI9="L","S" &amp; WEEKNUM(KI6),"")</f>
        <v/>
      </c>
      <c r="KJ7" s="5" t="str">
        <f>IF(KJ9="L","S" &amp; WEEKNUM(KJ6),"")</f>
        <v>S11</v>
      </c>
      <c r="KK7" s="5" t="str">
        <f>IF(KK9="L","S" &amp; WEEKNUM(KK6),"")</f>
        <v/>
      </c>
      <c r="KL7" s="5" t="str">
        <f>IF(KL9="L","S" &amp; WEEKNUM(KL6),"")</f>
        <v/>
      </c>
      <c r="KM7" s="5" t="str">
        <f>IF(KM9="L","S" &amp; WEEKNUM(KM6),"")</f>
        <v/>
      </c>
      <c r="KN7" s="5" t="str">
        <f>IF(KN9="L","S" &amp; WEEKNUM(KN6),"")</f>
        <v/>
      </c>
      <c r="KO7" s="5" t="str">
        <f>IF(KO9="L","S" &amp; WEEKNUM(KO6),"")</f>
        <v/>
      </c>
      <c r="KP7" s="5" t="str">
        <f>IF(KP9="L","S" &amp; WEEKNUM(KP6),"")</f>
        <v/>
      </c>
      <c r="KQ7" s="5" t="str">
        <f>IF(KQ9="L","S" &amp; WEEKNUM(KQ6),"")</f>
        <v>S12</v>
      </c>
      <c r="KR7" s="5" t="str">
        <f>IF(KR9="L","S" &amp; WEEKNUM(KR6),"")</f>
        <v/>
      </c>
      <c r="KS7" s="5" t="str">
        <f>IF(KS9="L","S" &amp; WEEKNUM(KS6),"")</f>
        <v/>
      </c>
      <c r="KT7" s="5" t="str">
        <f>IF(KT9="L","S" &amp; WEEKNUM(KT6),"")</f>
        <v/>
      </c>
      <c r="KU7" s="5" t="str">
        <f>IF(KU9="L","S" &amp; WEEKNUM(KU6),"")</f>
        <v/>
      </c>
      <c r="KV7" s="5" t="str">
        <f>IF(KV9="L","S" &amp; WEEKNUM(KV6),"")</f>
        <v/>
      </c>
      <c r="KW7" s="5" t="str">
        <f>IF(KW9="L","S" &amp; WEEKNUM(KW6),"")</f>
        <v/>
      </c>
      <c r="KX7" s="5" t="str">
        <f>IF(KX9="L","S" &amp; WEEKNUM(KX6),"")</f>
        <v>S13</v>
      </c>
      <c r="KY7" s="5" t="str">
        <f>IF(KY9="L","S" &amp; WEEKNUM(KY6),"")</f>
        <v/>
      </c>
      <c r="KZ7" s="5" t="str">
        <f>IF(KZ9="L","S" &amp; WEEKNUM(KZ6),"")</f>
        <v/>
      </c>
      <c r="LA7" s="5" t="str">
        <f>IF(LA9="L","S" &amp; WEEKNUM(LA6),"")</f>
        <v/>
      </c>
      <c r="LB7" s="5" t="str">
        <f>IF(LB9="L","S" &amp; WEEKNUM(LB6),"")</f>
        <v/>
      </c>
      <c r="LC7" s="5" t="str">
        <f>IF(LC9="L","S" &amp; WEEKNUM(LC6),"")</f>
        <v/>
      </c>
      <c r="LD7" s="5" t="str">
        <f>IF(LD9="L","S" &amp; WEEKNUM(LD6),"")</f>
        <v/>
      </c>
      <c r="LE7" s="5" t="str">
        <f>IF(LE9="L","S" &amp; WEEKNUM(LE6),"")</f>
        <v>S14</v>
      </c>
      <c r="LF7" s="5" t="str">
        <f>IF(LF9="L","S" &amp; WEEKNUM(LF6),"")</f>
        <v/>
      </c>
      <c r="LG7" s="5" t="str">
        <f>IF(LG9="L","S" &amp; WEEKNUM(LG6),"")</f>
        <v/>
      </c>
      <c r="LH7" s="5" t="str">
        <f>IF(LH9="L","S" &amp; WEEKNUM(LH6),"")</f>
        <v/>
      </c>
      <c r="LI7" s="5" t="str">
        <f>IF(LI9="L","S" &amp; WEEKNUM(LI6),"")</f>
        <v/>
      </c>
      <c r="LJ7" s="5" t="str">
        <f>IF(LJ9="L","S" &amp; WEEKNUM(LJ6),"")</f>
        <v/>
      </c>
      <c r="LK7" s="5" t="str">
        <f>IF(LK9="L","S" &amp; WEEKNUM(LK6),"")</f>
        <v/>
      </c>
      <c r="LL7" s="5" t="str">
        <f>IF(LL9="L","S" &amp; WEEKNUM(LL6),"")</f>
        <v>S15</v>
      </c>
      <c r="LM7" s="5" t="str">
        <f>IF(LM9="L","S" &amp; WEEKNUM(LM6),"")</f>
        <v/>
      </c>
      <c r="LN7" s="5" t="str">
        <f>IF(LN9="L","S" &amp; WEEKNUM(LN6),"")</f>
        <v/>
      </c>
      <c r="LO7" s="5" t="str">
        <f>IF(LO9="L","S" &amp; WEEKNUM(LO6),"")</f>
        <v/>
      </c>
      <c r="LP7" s="5" t="str">
        <f>IF(LP9="L","S" &amp; WEEKNUM(LP6),"")</f>
        <v/>
      </c>
      <c r="LQ7" s="5" t="str">
        <f>IF(LQ9="L","S" &amp; WEEKNUM(LQ6),"")</f>
        <v/>
      </c>
      <c r="LR7" s="5" t="str">
        <f>IF(LR9="L","S" &amp; WEEKNUM(LR6),"")</f>
        <v/>
      </c>
      <c r="LS7" s="5" t="str">
        <f>IF(LS9="L","S" &amp; WEEKNUM(LS6),"")</f>
        <v>S16</v>
      </c>
      <c r="LT7" s="5" t="str">
        <f>IF(LT9="L","S" &amp; WEEKNUM(LT6),"")</f>
        <v/>
      </c>
      <c r="LU7" s="5" t="str">
        <f>IF(LU9="L","S" &amp; WEEKNUM(LU6),"")</f>
        <v/>
      </c>
      <c r="LV7" s="5" t="str">
        <f>IF(LV9="L","S" &amp; WEEKNUM(LV6),"")</f>
        <v/>
      </c>
      <c r="LW7" s="5" t="str">
        <f>IF(LW9="L","S" &amp; WEEKNUM(LW6),"")</f>
        <v/>
      </c>
      <c r="LX7" s="5" t="str">
        <f>IF(LX9="L","S" &amp; WEEKNUM(LX6),"")</f>
        <v/>
      </c>
      <c r="LY7" s="5" t="str">
        <f>IF(LY9="L","S" &amp; WEEKNUM(LY6),"")</f>
        <v/>
      </c>
      <c r="LZ7" s="5" t="str">
        <f>IF(LZ9="L","S" &amp; WEEKNUM(LZ6),"")</f>
        <v>S17</v>
      </c>
      <c r="MA7" s="5" t="str">
        <f>IF(MA9="L","S" &amp; WEEKNUM(MA6),"")</f>
        <v/>
      </c>
      <c r="MB7" s="5" t="str">
        <f>IF(MB9="L","S" &amp; WEEKNUM(MB6),"")</f>
        <v/>
      </c>
      <c r="MC7" s="5" t="str">
        <f>IF(MC9="L","S" &amp; WEEKNUM(MC6),"")</f>
        <v/>
      </c>
      <c r="MD7" s="5" t="str">
        <f>IF(MD9="L","S" &amp; WEEKNUM(MD6),"")</f>
        <v/>
      </c>
      <c r="ME7" s="5" t="str">
        <f>IF(ME9="L","S" &amp; WEEKNUM(ME6),"")</f>
        <v/>
      </c>
      <c r="MF7" s="5" t="str">
        <f>IF(MF9="L","S" &amp; WEEKNUM(MF6),"")</f>
        <v/>
      </c>
      <c r="MG7" s="5" t="str">
        <f>IF(MG9="L","S" &amp; WEEKNUM(MG6),"")</f>
        <v>S18</v>
      </c>
      <c r="MH7" s="5" t="str">
        <f>IF(MH9="L","S" &amp; WEEKNUM(MH6),"")</f>
        <v/>
      </c>
      <c r="MI7" s="5" t="str">
        <f>IF(MI9="L","S" &amp; WEEKNUM(MI6),"")</f>
        <v/>
      </c>
      <c r="MJ7" s="5" t="str">
        <f>IF(MJ9="L","S" &amp; WEEKNUM(MJ6),"")</f>
        <v/>
      </c>
      <c r="MK7" s="5" t="str">
        <f>IF(MK9="L","S" &amp; WEEKNUM(MK6),"")</f>
        <v/>
      </c>
      <c r="ML7" s="5" t="str">
        <f>IF(ML9="L","S" &amp; WEEKNUM(ML6),"")</f>
        <v/>
      </c>
      <c r="MM7" s="5" t="str">
        <f>IF(MM9="L","S" &amp; WEEKNUM(MM6),"")</f>
        <v/>
      </c>
      <c r="MN7" s="5" t="str">
        <f>IF(MN9="L","S" &amp; WEEKNUM(MN6),"")</f>
        <v>S19</v>
      </c>
      <c r="MO7" s="5" t="str">
        <f>IF(MO9="L","S" &amp; WEEKNUM(MO6),"")</f>
        <v/>
      </c>
      <c r="MP7" s="5" t="str">
        <f>IF(MP9="L","S" &amp; WEEKNUM(MP6),"")</f>
        <v/>
      </c>
      <c r="MQ7" s="5" t="str">
        <f>IF(MQ9="L","S" &amp; WEEKNUM(MQ6),"")</f>
        <v/>
      </c>
      <c r="MR7" s="5" t="str">
        <f>IF(MR9="L","S" &amp; WEEKNUM(MR6),"")</f>
        <v/>
      </c>
      <c r="MS7" s="5" t="str">
        <f>IF(MS9="L","S" &amp; WEEKNUM(MS6),"")</f>
        <v/>
      </c>
      <c r="MT7" s="5" t="str">
        <f>IF(MT9="L","S" &amp; WEEKNUM(MT6),"")</f>
        <v/>
      </c>
      <c r="MU7" s="5" t="str">
        <f>IF(MU9="L","S" &amp; WEEKNUM(MU6),"")</f>
        <v>S20</v>
      </c>
      <c r="MV7" s="5" t="str">
        <f>IF(MV9="L","S" &amp; WEEKNUM(MV6),"")</f>
        <v/>
      </c>
      <c r="MW7" s="5" t="str">
        <f>IF(MW9="L","S" &amp; WEEKNUM(MW6),"")</f>
        <v/>
      </c>
      <c r="MX7" s="5" t="str">
        <f>IF(MX9="L","S" &amp; WEEKNUM(MX6),"")</f>
        <v/>
      </c>
      <c r="MY7" s="5" t="str">
        <f>IF(MY9="L","S" &amp; WEEKNUM(MY6),"")</f>
        <v/>
      </c>
      <c r="MZ7" s="5" t="str">
        <f>IF(MZ9="L","S" &amp; WEEKNUM(MZ6),"")</f>
        <v/>
      </c>
      <c r="NA7" s="5" t="str">
        <f>IF(NA9="L","S" &amp; WEEKNUM(NA6),"")</f>
        <v/>
      </c>
      <c r="NB7" s="5" t="str">
        <f>IF(NB9="L","S" &amp; WEEKNUM(NB6),"")</f>
        <v>S21</v>
      </c>
      <c r="NC7" s="5" t="str">
        <f>IF(NC9="L","S" &amp; WEEKNUM(NC6),"")</f>
        <v/>
      </c>
      <c r="ND7" s="5" t="str">
        <f>IF(ND9="L","S" &amp; WEEKNUM(ND6),"")</f>
        <v/>
      </c>
      <c r="NE7" s="5" t="str">
        <f>IF(NE9="L","S" &amp; WEEKNUM(NE6),"")</f>
        <v/>
      </c>
      <c r="NF7" s="5" t="str">
        <f>IF(NF9="L","S" &amp; WEEKNUM(NF6),"")</f>
        <v/>
      </c>
      <c r="NG7" s="5" t="str">
        <f>IF(NG9="L","S" &amp; WEEKNUM(NG6),"")</f>
        <v/>
      </c>
      <c r="NH7" s="5" t="str">
        <f>IF(NH9="L","S" &amp; WEEKNUM(NH6),"")</f>
        <v/>
      </c>
      <c r="NI7" s="5" t="str">
        <f>IF(NI9="L","S" &amp; WEEKNUM(NI6),"")</f>
        <v>S22</v>
      </c>
      <c r="NJ7" s="5" t="str">
        <f>IF(NJ9="L","S" &amp; WEEKNUM(NJ6),"")</f>
        <v/>
      </c>
      <c r="NK7" s="5" t="str">
        <f>IF(NK9="L","S" &amp; WEEKNUM(NK6),"")</f>
        <v/>
      </c>
    </row>
    <row r="8" spans="1:376" ht="13.5" customHeight="1" thickBot="1" x14ac:dyDescent="0.3">
      <c r="C8" s="34" t="s">
        <v>4</v>
      </c>
      <c r="D8" s="17"/>
      <c r="E8" s="36"/>
      <c r="F8" s="37"/>
      <c r="G8" s="37"/>
      <c r="H8" s="37"/>
      <c r="I8" s="37"/>
      <c r="J8" s="37"/>
      <c r="K8" s="38"/>
      <c r="L8" s="1">
        <f>DAY(L6)</f>
        <v>1</v>
      </c>
      <c r="M8" s="1">
        <f>DAY(M6)</f>
        <v>2</v>
      </c>
      <c r="N8" s="1">
        <f>DAY(N6)</f>
        <v>3</v>
      </c>
      <c r="O8" s="1">
        <f>DAY(O6)</f>
        <v>4</v>
      </c>
      <c r="P8" s="1">
        <f>DAY(P6)</f>
        <v>5</v>
      </c>
      <c r="Q8" s="1">
        <f>DAY(Q6)</f>
        <v>6</v>
      </c>
      <c r="R8" s="1">
        <f>DAY(R6)</f>
        <v>7</v>
      </c>
      <c r="S8" s="1">
        <f>DAY(S6)</f>
        <v>8</v>
      </c>
      <c r="T8" s="1">
        <f>DAY(T6)</f>
        <v>9</v>
      </c>
      <c r="U8" s="1">
        <f>DAY(U6)</f>
        <v>10</v>
      </c>
      <c r="V8" s="1">
        <f>DAY(V6)</f>
        <v>11</v>
      </c>
      <c r="W8" s="1">
        <f>DAY(W6)</f>
        <v>12</v>
      </c>
      <c r="X8" s="1">
        <f>DAY(X6)</f>
        <v>13</v>
      </c>
      <c r="Y8" s="1">
        <f>DAY(Y6)</f>
        <v>14</v>
      </c>
      <c r="Z8" s="1">
        <f>DAY(Z6)</f>
        <v>15</v>
      </c>
      <c r="AA8" s="1">
        <f>DAY(AA6)</f>
        <v>16</v>
      </c>
      <c r="AB8" s="1">
        <f>DAY(AB6)</f>
        <v>17</v>
      </c>
      <c r="AC8" s="1">
        <f>DAY(AC6)</f>
        <v>18</v>
      </c>
      <c r="AD8" s="1">
        <f>DAY(AD6)</f>
        <v>19</v>
      </c>
      <c r="AE8" s="1">
        <f>DAY(AE6)</f>
        <v>20</v>
      </c>
      <c r="AF8" s="1">
        <f>DAY(AF6)</f>
        <v>21</v>
      </c>
      <c r="AG8" s="1">
        <f>DAY(AG6)</f>
        <v>22</v>
      </c>
      <c r="AH8" s="1">
        <f>DAY(AH6)</f>
        <v>23</v>
      </c>
      <c r="AI8" s="1">
        <f>DAY(AI6)</f>
        <v>24</v>
      </c>
      <c r="AJ8" s="1">
        <f>DAY(AJ6)</f>
        <v>25</v>
      </c>
      <c r="AK8" s="1">
        <f>DAY(AK6)</f>
        <v>26</v>
      </c>
      <c r="AL8" s="1">
        <f>DAY(AL6)</f>
        <v>27</v>
      </c>
      <c r="AM8" s="1">
        <f>DAY(AM6)</f>
        <v>28</v>
      </c>
      <c r="AN8" s="1">
        <f>DAY(AN6)</f>
        <v>29</v>
      </c>
      <c r="AO8" s="1">
        <f>DAY(AO6)</f>
        <v>30</v>
      </c>
      <c r="AP8" s="1">
        <f>DAY(AP6)</f>
        <v>1</v>
      </c>
      <c r="AQ8" s="1">
        <f>DAY(AQ6)</f>
        <v>2</v>
      </c>
      <c r="AR8" s="1">
        <f>DAY(AR6)</f>
        <v>3</v>
      </c>
      <c r="AS8" s="1">
        <f>DAY(AS6)</f>
        <v>4</v>
      </c>
      <c r="AT8" s="1">
        <f>DAY(AT6)</f>
        <v>5</v>
      </c>
      <c r="AU8" s="1">
        <f>DAY(AU6)</f>
        <v>6</v>
      </c>
      <c r="AV8" s="1">
        <f>DAY(AV6)</f>
        <v>7</v>
      </c>
      <c r="AW8" s="1">
        <f>DAY(AW6)</f>
        <v>8</v>
      </c>
      <c r="AX8" s="1">
        <f>DAY(AX6)</f>
        <v>9</v>
      </c>
      <c r="AY8" s="1">
        <f>DAY(AY6)</f>
        <v>10</v>
      </c>
      <c r="AZ8" s="1">
        <f>DAY(AZ6)</f>
        <v>11</v>
      </c>
      <c r="BA8" s="1">
        <f>DAY(BA6)</f>
        <v>12</v>
      </c>
      <c r="BB8" s="1">
        <f>DAY(BB6)</f>
        <v>13</v>
      </c>
      <c r="BC8" s="1">
        <f>DAY(BC6)</f>
        <v>14</v>
      </c>
      <c r="BD8" s="1">
        <f>DAY(BD6)</f>
        <v>15</v>
      </c>
      <c r="BE8" s="1">
        <f>DAY(BE6)</f>
        <v>16</v>
      </c>
      <c r="BF8" s="1">
        <f>DAY(BF6)</f>
        <v>17</v>
      </c>
      <c r="BG8" s="1">
        <f>DAY(BG6)</f>
        <v>18</v>
      </c>
      <c r="BH8" s="1">
        <f>DAY(BH6)</f>
        <v>19</v>
      </c>
      <c r="BI8" s="1">
        <f>DAY(BI6)</f>
        <v>20</v>
      </c>
      <c r="BJ8" s="1">
        <f>DAY(BJ6)</f>
        <v>21</v>
      </c>
      <c r="BK8" s="1">
        <f>DAY(BK6)</f>
        <v>22</v>
      </c>
      <c r="BL8" s="1">
        <f>DAY(BL6)</f>
        <v>23</v>
      </c>
      <c r="BM8" s="1">
        <f>DAY(BM6)</f>
        <v>24</v>
      </c>
      <c r="BN8" s="1">
        <f>DAY(BN6)</f>
        <v>25</v>
      </c>
      <c r="BO8" s="1">
        <f>DAY(BO6)</f>
        <v>26</v>
      </c>
      <c r="BP8" s="1">
        <f>DAY(BP6)</f>
        <v>27</v>
      </c>
      <c r="BQ8" s="1">
        <f>DAY(BQ6)</f>
        <v>28</v>
      </c>
      <c r="BR8" s="1">
        <f>DAY(BR6)</f>
        <v>29</v>
      </c>
      <c r="BS8" s="1">
        <f>DAY(BS6)</f>
        <v>30</v>
      </c>
      <c r="BT8" s="1">
        <f>DAY(BT6)</f>
        <v>31</v>
      </c>
      <c r="BU8" s="1">
        <f>DAY(BU6)</f>
        <v>1</v>
      </c>
      <c r="BV8" s="1">
        <f>DAY(BV6)</f>
        <v>2</v>
      </c>
      <c r="BW8" s="1">
        <f>DAY(BW6)</f>
        <v>3</v>
      </c>
      <c r="BX8" s="1">
        <f>DAY(BX6)</f>
        <v>4</v>
      </c>
      <c r="BY8" s="1">
        <f>DAY(BY6)</f>
        <v>5</v>
      </c>
      <c r="BZ8" s="1">
        <f>DAY(BZ6)</f>
        <v>6</v>
      </c>
      <c r="CA8" s="1">
        <f>DAY(CA6)</f>
        <v>7</v>
      </c>
      <c r="CB8" s="1">
        <f>DAY(CB6)</f>
        <v>8</v>
      </c>
      <c r="CC8" s="1">
        <f>DAY(CC6)</f>
        <v>9</v>
      </c>
      <c r="CD8" s="1">
        <f>DAY(CD6)</f>
        <v>10</v>
      </c>
      <c r="CE8" s="1">
        <f>DAY(CE6)</f>
        <v>11</v>
      </c>
      <c r="CF8" s="1">
        <f>DAY(CF6)</f>
        <v>12</v>
      </c>
      <c r="CG8" s="1">
        <f>DAY(CG6)</f>
        <v>13</v>
      </c>
      <c r="CH8" s="1">
        <f>DAY(CH6)</f>
        <v>14</v>
      </c>
      <c r="CI8" s="1">
        <f>DAY(CI6)</f>
        <v>15</v>
      </c>
      <c r="CJ8" s="1">
        <f>DAY(CJ6)</f>
        <v>16</v>
      </c>
      <c r="CK8" s="1">
        <f>DAY(CK6)</f>
        <v>17</v>
      </c>
      <c r="CL8" s="1">
        <f>DAY(CL6)</f>
        <v>18</v>
      </c>
      <c r="CM8" s="1">
        <f>DAY(CM6)</f>
        <v>19</v>
      </c>
      <c r="CN8" s="1">
        <f>DAY(CN6)</f>
        <v>20</v>
      </c>
      <c r="CO8" s="1">
        <f>DAY(CO6)</f>
        <v>21</v>
      </c>
      <c r="CP8" s="1">
        <f>DAY(CP6)</f>
        <v>22</v>
      </c>
      <c r="CQ8" s="1">
        <f>DAY(CQ6)</f>
        <v>23</v>
      </c>
      <c r="CR8" s="1">
        <f>DAY(CR6)</f>
        <v>24</v>
      </c>
      <c r="CS8" s="1">
        <f>DAY(CS6)</f>
        <v>25</v>
      </c>
      <c r="CT8" s="1">
        <f>DAY(CT6)</f>
        <v>26</v>
      </c>
      <c r="CU8" s="1">
        <f>DAY(CU6)</f>
        <v>27</v>
      </c>
      <c r="CV8" s="1">
        <f>DAY(CV6)</f>
        <v>28</v>
      </c>
      <c r="CW8" s="1">
        <f>DAY(CW6)</f>
        <v>29</v>
      </c>
      <c r="CX8" s="1">
        <f>DAY(CX6)</f>
        <v>30</v>
      </c>
      <c r="CY8" s="1">
        <f>DAY(CY6)</f>
        <v>31</v>
      </c>
      <c r="CZ8" s="1">
        <f>DAY(CZ6)</f>
        <v>1</v>
      </c>
      <c r="DA8" s="1">
        <f>DAY(DA6)</f>
        <v>2</v>
      </c>
      <c r="DB8" s="1">
        <f>DAY(DB6)</f>
        <v>3</v>
      </c>
      <c r="DC8" s="1">
        <f>DAY(DC6)</f>
        <v>4</v>
      </c>
      <c r="DD8" s="1">
        <f>DAY(DD6)</f>
        <v>5</v>
      </c>
      <c r="DE8" s="1">
        <f>DAY(DE6)</f>
        <v>6</v>
      </c>
      <c r="DF8" s="1">
        <f>DAY(DF6)</f>
        <v>7</v>
      </c>
      <c r="DG8" s="1">
        <f>DAY(DG6)</f>
        <v>8</v>
      </c>
      <c r="DH8" s="1">
        <f>DAY(DH6)</f>
        <v>9</v>
      </c>
      <c r="DI8" s="1">
        <f>DAY(DI6)</f>
        <v>10</v>
      </c>
      <c r="DJ8" s="1">
        <f>DAY(DJ6)</f>
        <v>11</v>
      </c>
      <c r="DK8" s="1">
        <f>DAY(DK6)</f>
        <v>12</v>
      </c>
      <c r="DL8" s="1">
        <f>DAY(DL6)</f>
        <v>13</v>
      </c>
      <c r="DM8" s="1">
        <f>DAY(DM6)</f>
        <v>14</v>
      </c>
      <c r="DN8" s="1">
        <f>DAY(DN6)</f>
        <v>15</v>
      </c>
      <c r="DO8" s="1">
        <f>DAY(DO6)</f>
        <v>16</v>
      </c>
      <c r="DP8" s="1">
        <f>DAY(DP6)</f>
        <v>17</v>
      </c>
      <c r="DQ8" s="1">
        <f>DAY(DQ6)</f>
        <v>18</v>
      </c>
      <c r="DR8" s="1">
        <f>DAY(DR6)</f>
        <v>19</v>
      </c>
      <c r="DS8" s="1">
        <f>DAY(DS6)</f>
        <v>20</v>
      </c>
      <c r="DT8" s="1">
        <f>DAY(DT6)</f>
        <v>21</v>
      </c>
      <c r="DU8" s="1">
        <f>DAY(DU6)</f>
        <v>22</v>
      </c>
      <c r="DV8" s="1">
        <f>DAY(DV6)</f>
        <v>23</v>
      </c>
      <c r="DW8" s="1">
        <f>DAY(DW6)</f>
        <v>24</v>
      </c>
      <c r="DX8" s="1">
        <f>DAY(DX6)</f>
        <v>25</v>
      </c>
      <c r="DY8" s="1">
        <f>DAY(DY6)</f>
        <v>26</v>
      </c>
      <c r="DZ8" s="1">
        <f>DAY(DZ6)</f>
        <v>27</v>
      </c>
      <c r="EA8" s="1">
        <f>DAY(EA6)</f>
        <v>28</v>
      </c>
      <c r="EB8" s="1">
        <f>DAY(EB6)</f>
        <v>29</v>
      </c>
      <c r="EC8" s="1">
        <f>DAY(EC6)</f>
        <v>30</v>
      </c>
      <c r="ED8" s="1">
        <f>DAY(ED6)</f>
        <v>1</v>
      </c>
      <c r="EE8" s="1">
        <f>DAY(EE6)</f>
        <v>2</v>
      </c>
      <c r="EF8" s="1">
        <f>DAY(EF6)</f>
        <v>3</v>
      </c>
      <c r="EG8" s="1">
        <f>DAY(EG6)</f>
        <v>4</v>
      </c>
      <c r="EH8" s="1">
        <f>DAY(EH6)</f>
        <v>5</v>
      </c>
      <c r="EI8" s="1">
        <f>DAY(EI6)</f>
        <v>6</v>
      </c>
      <c r="EJ8" s="1">
        <f>DAY(EJ6)</f>
        <v>7</v>
      </c>
      <c r="EK8" s="1">
        <f>DAY(EK6)</f>
        <v>8</v>
      </c>
      <c r="EL8" s="1">
        <f>DAY(EL6)</f>
        <v>9</v>
      </c>
      <c r="EM8" s="1">
        <f>DAY(EM6)</f>
        <v>10</v>
      </c>
      <c r="EN8" s="1">
        <f>DAY(EN6)</f>
        <v>11</v>
      </c>
      <c r="EO8" s="1">
        <f>DAY(EO6)</f>
        <v>12</v>
      </c>
      <c r="EP8" s="1">
        <f>DAY(EP6)</f>
        <v>13</v>
      </c>
      <c r="EQ8" s="1">
        <f>DAY(EQ6)</f>
        <v>14</v>
      </c>
      <c r="ER8" s="1">
        <f>DAY(ER6)</f>
        <v>15</v>
      </c>
      <c r="ES8" s="1">
        <f>DAY(ES6)</f>
        <v>16</v>
      </c>
      <c r="ET8" s="1">
        <f>DAY(ET6)</f>
        <v>17</v>
      </c>
      <c r="EU8" s="1">
        <f>DAY(EU6)</f>
        <v>18</v>
      </c>
      <c r="EV8" s="1">
        <f>DAY(EV6)</f>
        <v>19</v>
      </c>
      <c r="EW8" s="1">
        <f>DAY(EW6)</f>
        <v>20</v>
      </c>
      <c r="EX8" s="1">
        <f>DAY(EX6)</f>
        <v>21</v>
      </c>
      <c r="EY8" s="1">
        <f>DAY(EY6)</f>
        <v>22</v>
      </c>
      <c r="EZ8" s="1">
        <f>DAY(EZ6)</f>
        <v>23</v>
      </c>
      <c r="FA8" s="1">
        <f>DAY(FA6)</f>
        <v>24</v>
      </c>
      <c r="FB8" s="1">
        <f>DAY(FB6)</f>
        <v>25</v>
      </c>
      <c r="FC8" s="1">
        <f>DAY(FC6)</f>
        <v>26</v>
      </c>
      <c r="FD8" s="1">
        <f>DAY(FD6)</f>
        <v>27</v>
      </c>
      <c r="FE8" s="1">
        <f>DAY(FE6)</f>
        <v>28</v>
      </c>
      <c r="FF8" s="1">
        <f>DAY(FF6)</f>
        <v>29</v>
      </c>
      <c r="FG8" s="1">
        <f>DAY(FG6)</f>
        <v>30</v>
      </c>
      <c r="FH8" s="1">
        <f>DAY(FH6)</f>
        <v>31</v>
      </c>
      <c r="FI8" s="1">
        <f>DAY(FI6)</f>
        <v>1</v>
      </c>
      <c r="FJ8" s="1">
        <f>DAY(FJ6)</f>
        <v>2</v>
      </c>
      <c r="FK8" s="1">
        <f>DAY(FK6)</f>
        <v>3</v>
      </c>
      <c r="FL8" s="1">
        <f>DAY(FL6)</f>
        <v>4</v>
      </c>
      <c r="FM8" s="1">
        <f>DAY(FM6)</f>
        <v>5</v>
      </c>
      <c r="FN8" s="1">
        <f>DAY(FN6)</f>
        <v>6</v>
      </c>
      <c r="FO8" s="1">
        <f>DAY(FO6)</f>
        <v>7</v>
      </c>
      <c r="FP8" s="1">
        <f>DAY(FP6)</f>
        <v>8</v>
      </c>
      <c r="FQ8" s="1">
        <f>DAY(FQ6)</f>
        <v>9</v>
      </c>
      <c r="FR8" s="1">
        <f>DAY(FR6)</f>
        <v>10</v>
      </c>
      <c r="FS8" s="1">
        <f>DAY(FS6)</f>
        <v>11</v>
      </c>
      <c r="FT8" s="1">
        <f>DAY(FT6)</f>
        <v>12</v>
      </c>
      <c r="FU8" s="1">
        <f>DAY(FU6)</f>
        <v>13</v>
      </c>
      <c r="FV8" s="1">
        <f>DAY(FV6)</f>
        <v>14</v>
      </c>
      <c r="FW8" s="1">
        <f>DAY(FW6)</f>
        <v>15</v>
      </c>
      <c r="FX8" s="1">
        <f>DAY(FX6)</f>
        <v>16</v>
      </c>
      <c r="FY8" s="1">
        <f>DAY(FY6)</f>
        <v>17</v>
      </c>
      <c r="FZ8" s="1">
        <f>DAY(FZ6)</f>
        <v>18</v>
      </c>
      <c r="GA8" s="1">
        <f>DAY(GA6)</f>
        <v>19</v>
      </c>
      <c r="GB8" s="1">
        <f>DAY(GB6)</f>
        <v>20</v>
      </c>
      <c r="GC8" s="1">
        <f>DAY(GC6)</f>
        <v>21</v>
      </c>
      <c r="GD8" s="1">
        <f>DAY(GD6)</f>
        <v>22</v>
      </c>
      <c r="GE8" s="1">
        <f>DAY(GE6)</f>
        <v>23</v>
      </c>
      <c r="GF8" s="1">
        <f>DAY(GF6)</f>
        <v>24</v>
      </c>
      <c r="GG8" s="1">
        <f>DAY(GG6)</f>
        <v>25</v>
      </c>
      <c r="GH8" s="1">
        <f>DAY(GH6)</f>
        <v>26</v>
      </c>
      <c r="GI8" s="1">
        <f>DAY(GI6)</f>
        <v>27</v>
      </c>
      <c r="GJ8" s="1">
        <f>DAY(GJ6)</f>
        <v>28</v>
      </c>
      <c r="GK8" s="1">
        <f>DAY(GK6)</f>
        <v>29</v>
      </c>
      <c r="GL8" s="1">
        <f>DAY(GL6)</f>
        <v>30</v>
      </c>
      <c r="GM8" s="1">
        <f>DAY(GM6)</f>
        <v>1</v>
      </c>
      <c r="GN8" s="1">
        <f>DAY(GN6)</f>
        <v>2</v>
      </c>
      <c r="GO8" s="1">
        <f>DAY(GO6)</f>
        <v>3</v>
      </c>
      <c r="GP8" s="1">
        <f>DAY(GP6)</f>
        <v>4</v>
      </c>
      <c r="GQ8" s="1">
        <f>DAY(GQ6)</f>
        <v>5</v>
      </c>
      <c r="GR8" s="1">
        <f>DAY(GR6)</f>
        <v>6</v>
      </c>
      <c r="GS8" s="1">
        <f>DAY(GS6)</f>
        <v>7</v>
      </c>
      <c r="GT8" s="1">
        <f>DAY(GT6)</f>
        <v>8</v>
      </c>
      <c r="GU8" s="1">
        <f>DAY(GU6)</f>
        <v>9</v>
      </c>
      <c r="GV8" s="1">
        <f>DAY(GV6)</f>
        <v>10</v>
      </c>
      <c r="GW8" s="1">
        <f>DAY(GW6)</f>
        <v>11</v>
      </c>
      <c r="GX8" s="1">
        <f>DAY(GX6)</f>
        <v>12</v>
      </c>
      <c r="GY8" s="1">
        <f>DAY(GY6)</f>
        <v>13</v>
      </c>
      <c r="GZ8" s="1">
        <f>DAY(GZ6)</f>
        <v>14</v>
      </c>
      <c r="HA8" s="1">
        <f>DAY(HA6)</f>
        <v>15</v>
      </c>
      <c r="HB8" s="1">
        <f>DAY(HB6)</f>
        <v>16</v>
      </c>
      <c r="HC8" s="1">
        <f>DAY(HC6)</f>
        <v>17</v>
      </c>
      <c r="HD8" s="1">
        <f>DAY(HD6)</f>
        <v>18</v>
      </c>
      <c r="HE8" s="1">
        <f>DAY(HE6)</f>
        <v>19</v>
      </c>
      <c r="HF8" s="1">
        <f>DAY(HF6)</f>
        <v>20</v>
      </c>
      <c r="HG8" s="1">
        <f>DAY(HG6)</f>
        <v>21</v>
      </c>
      <c r="HH8" s="1">
        <f>DAY(HH6)</f>
        <v>22</v>
      </c>
      <c r="HI8" s="1">
        <f>DAY(HI6)</f>
        <v>23</v>
      </c>
      <c r="HJ8" s="1">
        <f>DAY(HJ6)</f>
        <v>24</v>
      </c>
      <c r="HK8" s="1">
        <f>DAY(HK6)</f>
        <v>25</v>
      </c>
      <c r="HL8" s="1">
        <f>DAY(HL6)</f>
        <v>26</v>
      </c>
      <c r="HM8" s="1">
        <f>DAY(HM6)</f>
        <v>27</v>
      </c>
      <c r="HN8" s="1">
        <f>DAY(HN6)</f>
        <v>28</v>
      </c>
      <c r="HO8" s="1">
        <f>DAY(HO6)</f>
        <v>29</v>
      </c>
      <c r="HP8" s="1">
        <f>DAY(HP6)</f>
        <v>30</v>
      </c>
      <c r="HQ8" s="1">
        <f>DAY(HQ6)</f>
        <v>31</v>
      </c>
      <c r="HR8" s="1">
        <f>DAY(HR6)</f>
        <v>1</v>
      </c>
      <c r="HS8" s="1">
        <f>DAY(HS6)</f>
        <v>2</v>
      </c>
      <c r="HT8" s="1">
        <f>DAY(HT6)</f>
        <v>3</v>
      </c>
      <c r="HU8" s="1">
        <f>DAY(HU6)</f>
        <v>4</v>
      </c>
      <c r="HV8" s="1">
        <f>DAY(HV6)</f>
        <v>5</v>
      </c>
      <c r="HW8" s="1">
        <f>DAY(HW6)</f>
        <v>6</v>
      </c>
      <c r="HX8" s="1">
        <f>DAY(HX6)</f>
        <v>7</v>
      </c>
      <c r="HY8" s="1">
        <f>DAY(HY6)</f>
        <v>8</v>
      </c>
      <c r="HZ8" s="1">
        <f>DAY(HZ6)</f>
        <v>9</v>
      </c>
      <c r="IA8" s="1">
        <f>DAY(IA6)</f>
        <v>10</v>
      </c>
      <c r="IB8" s="1">
        <f>DAY(IB6)</f>
        <v>11</v>
      </c>
      <c r="IC8" s="1">
        <f>DAY(IC6)</f>
        <v>12</v>
      </c>
      <c r="ID8" s="1">
        <f>DAY(ID6)</f>
        <v>13</v>
      </c>
      <c r="IE8" s="1">
        <f>DAY(IE6)</f>
        <v>14</v>
      </c>
      <c r="IF8" s="1">
        <f>DAY(IF6)</f>
        <v>15</v>
      </c>
      <c r="IG8" s="1">
        <f>DAY(IG6)</f>
        <v>16</v>
      </c>
      <c r="IH8" s="1">
        <f>DAY(IH6)</f>
        <v>17</v>
      </c>
      <c r="II8" s="1">
        <f>DAY(II6)</f>
        <v>18</v>
      </c>
      <c r="IJ8" s="1">
        <f>DAY(IJ6)</f>
        <v>19</v>
      </c>
      <c r="IK8" s="1">
        <f>DAY(IK6)</f>
        <v>20</v>
      </c>
      <c r="IL8" s="1">
        <f>DAY(IL6)</f>
        <v>21</v>
      </c>
      <c r="IM8" s="1">
        <f>DAY(IM6)</f>
        <v>22</v>
      </c>
      <c r="IN8" s="1">
        <f>DAY(IN6)</f>
        <v>23</v>
      </c>
      <c r="IO8" s="1">
        <f>DAY(IO6)</f>
        <v>24</v>
      </c>
      <c r="IP8" s="1">
        <f>DAY(IP6)</f>
        <v>25</v>
      </c>
      <c r="IQ8" s="1">
        <f>DAY(IQ6)</f>
        <v>26</v>
      </c>
      <c r="IR8" s="1">
        <f>DAY(IR6)</f>
        <v>27</v>
      </c>
      <c r="IS8" s="1">
        <f>DAY(IS6)</f>
        <v>28</v>
      </c>
      <c r="IT8" s="1">
        <f>DAY(IT6)</f>
        <v>29</v>
      </c>
      <c r="IU8" s="1">
        <f>DAY(IU6)</f>
        <v>30</v>
      </c>
      <c r="IV8" s="1">
        <f>DAY(IV6)</f>
        <v>31</v>
      </c>
      <c r="IW8" s="1">
        <f>DAY(IW6)</f>
        <v>1</v>
      </c>
      <c r="IX8" s="1">
        <f>DAY(IX6)</f>
        <v>2</v>
      </c>
      <c r="IY8" s="1">
        <f>DAY(IY6)</f>
        <v>3</v>
      </c>
      <c r="IZ8" s="1">
        <f>DAY(IZ6)</f>
        <v>4</v>
      </c>
      <c r="JA8" s="1">
        <f>DAY(JA6)</f>
        <v>5</v>
      </c>
      <c r="JB8" s="1">
        <f>DAY(JB6)</f>
        <v>6</v>
      </c>
      <c r="JC8" s="1">
        <f>DAY(JC6)</f>
        <v>7</v>
      </c>
      <c r="JD8" s="1">
        <f>DAY(JD6)</f>
        <v>8</v>
      </c>
      <c r="JE8" s="1">
        <f>DAY(JE6)</f>
        <v>9</v>
      </c>
      <c r="JF8" s="1">
        <f>DAY(JF6)</f>
        <v>10</v>
      </c>
      <c r="JG8" s="1">
        <f>DAY(JG6)</f>
        <v>11</v>
      </c>
      <c r="JH8" s="1">
        <f>DAY(JH6)</f>
        <v>12</v>
      </c>
      <c r="JI8" s="1">
        <f>DAY(JI6)</f>
        <v>13</v>
      </c>
      <c r="JJ8" s="1">
        <f>DAY(JJ6)</f>
        <v>14</v>
      </c>
      <c r="JK8" s="1">
        <f>DAY(JK6)</f>
        <v>15</v>
      </c>
      <c r="JL8" s="1">
        <f>DAY(JL6)</f>
        <v>16</v>
      </c>
      <c r="JM8" s="1">
        <f>DAY(JM6)</f>
        <v>17</v>
      </c>
      <c r="JN8" s="1">
        <f>DAY(JN6)</f>
        <v>18</v>
      </c>
      <c r="JO8" s="1">
        <f>DAY(JO6)</f>
        <v>19</v>
      </c>
      <c r="JP8" s="1">
        <f>DAY(JP6)</f>
        <v>20</v>
      </c>
      <c r="JQ8" s="1">
        <f>DAY(JQ6)</f>
        <v>21</v>
      </c>
      <c r="JR8" s="1">
        <f>DAY(JR6)</f>
        <v>22</v>
      </c>
      <c r="JS8" s="1">
        <f>DAY(JS6)</f>
        <v>23</v>
      </c>
      <c r="JT8" s="1">
        <f>DAY(JT6)</f>
        <v>24</v>
      </c>
      <c r="JU8" s="1">
        <f>DAY(JU6)</f>
        <v>25</v>
      </c>
      <c r="JV8" s="1">
        <f>DAY(JV6)</f>
        <v>26</v>
      </c>
      <c r="JW8" s="1">
        <f>DAY(JW6)</f>
        <v>27</v>
      </c>
      <c r="JX8" s="1">
        <f>DAY(JX6)</f>
        <v>28</v>
      </c>
      <c r="JY8" s="1">
        <f>DAY(JY6)</f>
        <v>1</v>
      </c>
      <c r="JZ8" s="1">
        <f>DAY(JZ6)</f>
        <v>2</v>
      </c>
      <c r="KA8" s="1">
        <f>DAY(KA6)</f>
        <v>3</v>
      </c>
      <c r="KB8" s="1">
        <f>DAY(KB6)</f>
        <v>4</v>
      </c>
      <c r="KC8" s="1">
        <f>DAY(KC6)</f>
        <v>5</v>
      </c>
      <c r="KD8" s="1">
        <f>DAY(KD6)</f>
        <v>6</v>
      </c>
      <c r="KE8" s="1">
        <f>DAY(KE6)</f>
        <v>7</v>
      </c>
      <c r="KF8" s="1">
        <f>DAY(KF6)</f>
        <v>8</v>
      </c>
      <c r="KG8" s="1">
        <f>DAY(KG6)</f>
        <v>9</v>
      </c>
      <c r="KH8" s="1">
        <f>DAY(KH6)</f>
        <v>10</v>
      </c>
      <c r="KI8" s="1">
        <f>DAY(KI6)</f>
        <v>11</v>
      </c>
      <c r="KJ8" s="1">
        <f>DAY(KJ6)</f>
        <v>12</v>
      </c>
      <c r="KK8" s="1">
        <f>DAY(KK6)</f>
        <v>13</v>
      </c>
      <c r="KL8" s="1">
        <f>DAY(KL6)</f>
        <v>14</v>
      </c>
      <c r="KM8" s="1">
        <f>DAY(KM6)</f>
        <v>15</v>
      </c>
      <c r="KN8" s="1">
        <f>DAY(KN6)</f>
        <v>16</v>
      </c>
      <c r="KO8" s="1">
        <f>DAY(KO6)</f>
        <v>17</v>
      </c>
      <c r="KP8" s="1">
        <f>DAY(KP6)</f>
        <v>18</v>
      </c>
      <c r="KQ8" s="1">
        <f>DAY(KQ6)</f>
        <v>19</v>
      </c>
      <c r="KR8" s="1">
        <f>DAY(KR6)</f>
        <v>20</v>
      </c>
      <c r="KS8" s="1">
        <f>DAY(KS6)</f>
        <v>21</v>
      </c>
      <c r="KT8" s="1">
        <f>DAY(KT6)</f>
        <v>22</v>
      </c>
      <c r="KU8" s="1">
        <f>DAY(KU6)</f>
        <v>23</v>
      </c>
      <c r="KV8" s="1">
        <f>DAY(KV6)</f>
        <v>24</v>
      </c>
      <c r="KW8" s="1">
        <f>DAY(KW6)</f>
        <v>25</v>
      </c>
      <c r="KX8" s="1">
        <f>DAY(KX6)</f>
        <v>26</v>
      </c>
      <c r="KY8" s="1">
        <f>DAY(KY6)</f>
        <v>27</v>
      </c>
      <c r="KZ8" s="1">
        <f>DAY(KZ6)</f>
        <v>28</v>
      </c>
      <c r="LA8" s="1">
        <f>DAY(LA6)</f>
        <v>29</v>
      </c>
      <c r="LB8" s="1">
        <f>DAY(LB6)</f>
        <v>30</v>
      </c>
      <c r="LC8" s="1">
        <f>DAY(LC6)</f>
        <v>31</v>
      </c>
      <c r="LD8" s="1">
        <f>DAY(LD6)</f>
        <v>1</v>
      </c>
      <c r="LE8" s="1">
        <f>DAY(LE6)</f>
        <v>2</v>
      </c>
      <c r="LF8" s="1">
        <f>DAY(LF6)</f>
        <v>3</v>
      </c>
      <c r="LG8" s="1">
        <f>DAY(LG6)</f>
        <v>4</v>
      </c>
      <c r="LH8" s="1">
        <f>DAY(LH6)</f>
        <v>5</v>
      </c>
      <c r="LI8" s="1">
        <f>DAY(LI6)</f>
        <v>6</v>
      </c>
      <c r="LJ8" s="1">
        <f>DAY(LJ6)</f>
        <v>7</v>
      </c>
      <c r="LK8" s="1">
        <f>DAY(LK6)</f>
        <v>8</v>
      </c>
      <c r="LL8" s="1">
        <f>DAY(LL6)</f>
        <v>9</v>
      </c>
      <c r="LM8" s="1">
        <f>DAY(LM6)</f>
        <v>10</v>
      </c>
      <c r="LN8" s="1">
        <f>DAY(LN6)</f>
        <v>11</v>
      </c>
      <c r="LO8" s="1">
        <f>DAY(LO6)</f>
        <v>12</v>
      </c>
      <c r="LP8" s="1">
        <f>DAY(LP6)</f>
        <v>13</v>
      </c>
      <c r="LQ8" s="1">
        <f>DAY(LQ6)</f>
        <v>14</v>
      </c>
      <c r="LR8" s="1">
        <f>DAY(LR6)</f>
        <v>15</v>
      </c>
      <c r="LS8" s="1">
        <f>DAY(LS6)</f>
        <v>16</v>
      </c>
      <c r="LT8" s="1">
        <f>DAY(LT6)</f>
        <v>17</v>
      </c>
      <c r="LU8" s="1">
        <f>DAY(LU6)</f>
        <v>18</v>
      </c>
      <c r="LV8" s="1">
        <f>DAY(LV6)</f>
        <v>19</v>
      </c>
      <c r="LW8" s="1">
        <f>DAY(LW6)</f>
        <v>20</v>
      </c>
      <c r="LX8" s="1">
        <f>DAY(LX6)</f>
        <v>21</v>
      </c>
      <c r="LY8" s="1">
        <f>DAY(LY6)</f>
        <v>22</v>
      </c>
      <c r="LZ8" s="1">
        <f>DAY(LZ6)</f>
        <v>23</v>
      </c>
      <c r="MA8" s="1">
        <f>DAY(MA6)</f>
        <v>24</v>
      </c>
      <c r="MB8" s="1">
        <f>DAY(MB6)</f>
        <v>25</v>
      </c>
      <c r="MC8" s="1">
        <f>DAY(MC6)</f>
        <v>26</v>
      </c>
      <c r="MD8" s="1">
        <f>DAY(MD6)</f>
        <v>27</v>
      </c>
      <c r="ME8" s="1">
        <f>DAY(ME6)</f>
        <v>28</v>
      </c>
      <c r="MF8" s="1">
        <f>DAY(MF6)</f>
        <v>29</v>
      </c>
      <c r="MG8" s="1">
        <f>DAY(MG6)</f>
        <v>30</v>
      </c>
      <c r="MH8" s="1">
        <f>DAY(MH6)</f>
        <v>1</v>
      </c>
      <c r="MI8" s="1">
        <f>DAY(MI6)</f>
        <v>2</v>
      </c>
      <c r="MJ8" s="1">
        <f>DAY(MJ6)</f>
        <v>3</v>
      </c>
      <c r="MK8" s="1">
        <f>DAY(MK6)</f>
        <v>4</v>
      </c>
      <c r="ML8" s="1">
        <f>DAY(ML6)</f>
        <v>5</v>
      </c>
      <c r="MM8" s="1">
        <f>DAY(MM6)</f>
        <v>6</v>
      </c>
      <c r="MN8" s="1">
        <f>DAY(MN6)</f>
        <v>7</v>
      </c>
      <c r="MO8" s="1">
        <f>DAY(MO6)</f>
        <v>8</v>
      </c>
      <c r="MP8" s="1">
        <f>DAY(MP6)</f>
        <v>9</v>
      </c>
      <c r="MQ8" s="1">
        <f>DAY(MQ6)</f>
        <v>10</v>
      </c>
      <c r="MR8" s="1">
        <f>DAY(MR6)</f>
        <v>11</v>
      </c>
      <c r="MS8" s="1">
        <f>DAY(MS6)</f>
        <v>12</v>
      </c>
      <c r="MT8" s="1">
        <f>DAY(MT6)</f>
        <v>13</v>
      </c>
      <c r="MU8" s="1">
        <f>DAY(MU6)</f>
        <v>14</v>
      </c>
      <c r="MV8" s="1">
        <f>DAY(MV6)</f>
        <v>15</v>
      </c>
      <c r="MW8" s="1">
        <f>DAY(MW6)</f>
        <v>16</v>
      </c>
      <c r="MX8" s="1">
        <f>DAY(MX6)</f>
        <v>17</v>
      </c>
      <c r="MY8" s="1">
        <f>DAY(MY6)</f>
        <v>18</v>
      </c>
      <c r="MZ8" s="1">
        <f>DAY(MZ6)</f>
        <v>19</v>
      </c>
      <c r="NA8" s="1">
        <f>DAY(NA6)</f>
        <v>20</v>
      </c>
      <c r="NB8" s="1">
        <f>DAY(NB6)</f>
        <v>21</v>
      </c>
      <c r="NC8" s="1">
        <f>DAY(NC6)</f>
        <v>22</v>
      </c>
      <c r="ND8" s="1">
        <f>DAY(ND6)</f>
        <v>23</v>
      </c>
      <c r="NE8" s="1">
        <f>DAY(NE6)</f>
        <v>24</v>
      </c>
      <c r="NF8" s="1">
        <f>DAY(NF6)</f>
        <v>25</v>
      </c>
      <c r="NG8" s="1">
        <f>DAY(NG6)</f>
        <v>26</v>
      </c>
      <c r="NH8" s="1">
        <f>DAY(NH6)</f>
        <v>27</v>
      </c>
      <c r="NI8" s="1">
        <f>DAY(NI6)</f>
        <v>28</v>
      </c>
      <c r="NJ8" s="1">
        <f>DAY(NJ6)</f>
        <v>29</v>
      </c>
      <c r="NK8" s="1">
        <f>DAY(NK6)</f>
        <v>30</v>
      </c>
      <c r="NL8" s="1">
        <f>DAY(NL6)</f>
        <v>31</v>
      </c>
    </row>
    <row r="9" spans="1:376" ht="24" customHeight="1" x14ac:dyDescent="0.25">
      <c r="A9" s="20" t="s">
        <v>6</v>
      </c>
      <c r="B9" s="21" t="s">
        <v>7</v>
      </c>
      <c r="C9" s="35"/>
      <c r="D9" s="16"/>
      <c r="E9" s="8" t="s">
        <v>5</v>
      </c>
      <c r="F9" s="9" t="s">
        <v>24</v>
      </c>
      <c r="G9" s="10" t="s">
        <v>6</v>
      </c>
      <c r="H9" s="11" t="s">
        <v>7</v>
      </c>
      <c r="I9" s="12" t="s">
        <v>8</v>
      </c>
      <c r="J9" s="13" t="s">
        <v>20</v>
      </c>
      <c r="K9" s="29" t="s">
        <v>9</v>
      </c>
      <c r="L9" s="1" t="str">
        <f>CHOOSE(WEEKDAY(L6),"D","L","M","Me","J","V","S")</f>
        <v>J</v>
      </c>
      <c r="M9" s="1" t="str">
        <f>CHOOSE(WEEKDAY(M6),"D","L","M","Me","J","V","S")</f>
        <v>V</v>
      </c>
      <c r="N9" s="1" t="str">
        <f>CHOOSE(WEEKDAY(N6),"D","L","M","Me","J","V","S")</f>
        <v>S</v>
      </c>
      <c r="O9" s="1" t="str">
        <f>CHOOSE(WEEKDAY(O6),"D","L","M","Me","J","V","S")</f>
        <v>D</v>
      </c>
      <c r="P9" s="1" t="str">
        <f>CHOOSE(WEEKDAY(P6),"D","L","M","Me","J","V","S")</f>
        <v>L</v>
      </c>
      <c r="Q9" s="1" t="str">
        <f>CHOOSE(WEEKDAY(Q6),"D","L","M","Me","J","V","S")</f>
        <v>M</v>
      </c>
      <c r="R9" s="1" t="str">
        <f>CHOOSE(WEEKDAY(R6),"D","L","M","Me","J","V","S")</f>
        <v>Me</v>
      </c>
      <c r="S9" s="1" t="str">
        <f>CHOOSE(WEEKDAY(S6),"D","L","M","Me","J","V","S")</f>
        <v>J</v>
      </c>
      <c r="T9" s="1" t="str">
        <f>CHOOSE(WEEKDAY(T6),"D","L","M","Me","J","V","S")</f>
        <v>V</v>
      </c>
      <c r="U9" s="1" t="str">
        <f>CHOOSE(WEEKDAY(U6),"D","L","M","Me","J","V","S")</f>
        <v>S</v>
      </c>
      <c r="V9" s="1" t="str">
        <f>CHOOSE(WEEKDAY(V6),"D","L","M","Me","J","V","S")</f>
        <v>D</v>
      </c>
      <c r="W9" s="1" t="str">
        <f>CHOOSE(WEEKDAY(W6),"D","L","M","Me","J","V","S")</f>
        <v>L</v>
      </c>
      <c r="X9" s="1" t="str">
        <f>CHOOSE(WEEKDAY(X6),"D","L","M","Me","J","V","S")</f>
        <v>M</v>
      </c>
      <c r="Y9" s="1" t="str">
        <f>CHOOSE(WEEKDAY(Y6),"D","L","M","Me","J","V","S")</f>
        <v>Me</v>
      </c>
      <c r="Z9" s="1" t="str">
        <f>CHOOSE(WEEKDAY(Z6),"D","L","M","Me","J","V","S")</f>
        <v>J</v>
      </c>
      <c r="AA9" s="1" t="str">
        <f>CHOOSE(WEEKDAY(AA6),"D","L","M","Me","J","V","S")</f>
        <v>V</v>
      </c>
      <c r="AB9" s="1" t="str">
        <f>CHOOSE(WEEKDAY(AB6),"D","L","M","Me","J","V","S")</f>
        <v>S</v>
      </c>
      <c r="AC9" s="1" t="str">
        <f>CHOOSE(WEEKDAY(AC6),"D","L","M","Me","J","V","S")</f>
        <v>D</v>
      </c>
      <c r="AD9" s="1" t="str">
        <f>CHOOSE(WEEKDAY(AD6),"D","L","M","Me","J","V","S")</f>
        <v>L</v>
      </c>
      <c r="AE9" s="1" t="str">
        <f>CHOOSE(WEEKDAY(AE6),"D","L","M","Me","J","V","S")</f>
        <v>M</v>
      </c>
      <c r="AF9" s="1" t="str">
        <f>CHOOSE(WEEKDAY(AF6),"D","L","M","Me","J","V","S")</f>
        <v>Me</v>
      </c>
      <c r="AG9" s="1" t="str">
        <f>CHOOSE(WEEKDAY(AG6),"D","L","M","Me","J","V","S")</f>
        <v>J</v>
      </c>
      <c r="AH9" s="1" t="str">
        <f>CHOOSE(WEEKDAY(AH6),"D","L","M","Me","J","V","S")</f>
        <v>V</v>
      </c>
      <c r="AI9" s="1" t="str">
        <f>CHOOSE(WEEKDAY(AI6),"D","L","M","Me","J","V","S")</f>
        <v>S</v>
      </c>
      <c r="AJ9" s="1" t="str">
        <f>CHOOSE(WEEKDAY(AJ6),"D","L","M","Me","J","V","S")</f>
        <v>D</v>
      </c>
      <c r="AK9" s="1" t="str">
        <f>CHOOSE(WEEKDAY(AK6),"D","L","M","Me","J","V","S")</f>
        <v>L</v>
      </c>
      <c r="AL9" s="1" t="str">
        <f>CHOOSE(WEEKDAY(AL6),"D","L","M","Me","J","V","S")</f>
        <v>M</v>
      </c>
      <c r="AM9" s="1" t="str">
        <f>CHOOSE(WEEKDAY(AM6),"D","L","M","Me","J","V","S")</f>
        <v>Me</v>
      </c>
      <c r="AN9" s="1" t="str">
        <f>CHOOSE(WEEKDAY(AN6),"D","L","M","Me","J","V","S")</f>
        <v>J</v>
      </c>
      <c r="AO9" s="1" t="str">
        <f>CHOOSE(WEEKDAY(AO6),"D","L","M","Me","J","V","S")</f>
        <v>V</v>
      </c>
      <c r="AP9" s="1" t="str">
        <f>CHOOSE(WEEKDAY(AP6),"D","L","M","Me","J","V","S")</f>
        <v>S</v>
      </c>
      <c r="AQ9" s="1" t="str">
        <f>CHOOSE(WEEKDAY(AQ6),"D","L","M","Me","J","V","S")</f>
        <v>D</v>
      </c>
      <c r="AR9" s="1" t="str">
        <f>CHOOSE(WEEKDAY(AR6),"D","L","M","Me","J","V","S")</f>
        <v>L</v>
      </c>
      <c r="AS9" s="1" t="str">
        <f>CHOOSE(WEEKDAY(AS6),"D","L","M","Me","J","V","S")</f>
        <v>M</v>
      </c>
      <c r="AT9" s="1" t="str">
        <f>CHOOSE(WEEKDAY(AT6),"D","L","M","Me","J","V","S")</f>
        <v>Me</v>
      </c>
      <c r="AU9" s="1" t="str">
        <f>CHOOSE(WEEKDAY(AU6),"D","L","M","Me","J","V","S")</f>
        <v>J</v>
      </c>
      <c r="AV9" s="1" t="str">
        <f>CHOOSE(WEEKDAY(AV6),"D","L","M","Me","J","V","S")</f>
        <v>V</v>
      </c>
      <c r="AW9" s="1" t="str">
        <f>CHOOSE(WEEKDAY(AW6),"D","L","M","Me","J","V","S")</f>
        <v>S</v>
      </c>
      <c r="AX9" s="1" t="str">
        <f>CHOOSE(WEEKDAY(AX6),"D","L","M","Me","J","V","S")</f>
        <v>D</v>
      </c>
      <c r="AY9" s="1" t="str">
        <f>CHOOSE(WEEKDAY(AY6),"D","L","M","Me","J","V","S")</f>
        <v>L</v>
      </c>
      <c r="AZ9" s="1" t="str">
        <f>CHOOSE(WEEKDAY(AZ6),"D","L","M","Me","J","V","S")</f>
        <v>M</v>
      </c>
      <c r="BA9" s="1" t="str">
        <f>CHOOSE(WEEKDAY(BA6),"D","L","M","Me","J","V","S")</f>
        <v>Me</v>
      </c>
      <c r="BB9" s="1" t="str">
        <f>CHOOSE(WEEKDAY(BB6),"D","L","M","Me","J","V","S")</f>
        <v>J</v>
      </c>
      <c r="BC9" s="1" t="str">
        <f>CHOOSE(WEEKDAY(BC6),"D","L","M","Me","J","V","S")</f>
        <v>V</v>
      </c>
      <c r="BD9" s="1" t="str">
        <f>CHOOSE(WEEKDAY(BD6),"D","L","M","Me","J","V","S")</f>
        <v>S</v>
      </c>
      <c r="BE9" s="1" t="str">
        <f>CHOOSE(WEEKDAY(BE6),"D","L","M","Me","J","V","S")</f>
        <v>D</v>
      </c>
      <c r="BF9" s="1" t="str">
        <f>CHOOSE(WEEKDAY(BF6),"D","L","M","Me","J","V","S")</f>
        <v>L</v>
      </c>
      <c r="BG9" s="1" t="str">
        <f>CHOOSE(WEEKDAY(BG6),"D","L","M","Me","J","V","S")</f>
        <v>M</v>
      </c>
      <c r="BH9" s="1" t="str">
        <f>CHOOSE(WEEKDAY(BH6),"D","L","M","Me","J","V","S")</f>
        <v>Me</v>
      </c>
      <c r="BI9" s="1" t="str">
        <f>CHOOSE(WEEKDAY(BI6),"D","L","M","Me","J","V","S")</f>
        <v>J</v>
      </c>
      <c r="BJ9" s="1" t="str">
        <f>CHOOSE(WEEKDAY(BJ6),"D","L","M","Me","J","V","S")</f>
        <v>V</v>
      </c>
      <c r="BK9" s="1" t="str">
        <f>CHOOSE(WEEKDAY(BK6),"D","L","M","Me","J","V","S")</f>
        <v>S</v>
      </c>
      <c r="BL9" s="1" t="str">
        <f>CHOOSE(WEEKDAY(BL6),"D","L","M","Me","J","V","S")</f>
        <v>D</v>
      </c>
      <c r="BM9" s="1" t="str">
        <f>CHOOSE(WEEKDAY(BM6),"D","L","M","Me","J","V","S")</f>
        <v>L</v>
      </c>
      <c r="BN9" s="1" t="str">
        <f>CHOOSE(WEEKDAY(BN6),"D","L","M","Me","J","V","S")</f>
        <v>M</v>
      </c>
      <c r="BO9" s="1" t="str">
        <f>CHOOSE(WEEKDAY(BO6),"D","L","M","Me","J","V","S")</f>
        <v>Me</v>
      </c>
      <c r="BP9" s="1" t="str">
        <f>CHOOSE(WEEKDAY(BP6),"D","L","M","Me","J","V","S")</f>
        <v>J</v>
      </c>
      <c r="BQ9" s="1" t="str">
        <f>CHOOSE(WEEKDAY(BQ6),"D","L","M","Me","J","V","S")</f>
        <v>V</v>
      </c>
      <c r="BR9" s="1" t="str">
        <f>CHOOSE(WEEKDAY(BR6),"D","L","M","Me","J","V","S")</f>
        <v>S</v>
      </c>
      <c r="BS9" s="1" t="str">
        <f>CHOOSE(WEEKDAY(BS6),"D","L","M","Me","J","V","S")</f>
        <v>D</v>
      </c>
      <c r="BT9" s="1" t="str">
        <f>CHOOSE(WEEKDAY(BT6),"D","L","M","Me","J","V","S")</f>
        <v>L</v>
      </c>
      <c r="BU9" s="1" t="str">
        <f>CHOOSE(WEEKDAY(BU6),"D","L","M","Me","J","V","S")</f>
        <v>M</v>
      </c>
      <c r="BV9" s="1" t="str">
        <f>CHOOSE(WEEKDAY(BV6),"D","L","M","Me","J","V","S")</f>
        <v>Me</v>
      </c>
      <c r="BW9" s="1" t="str">
        <f>CHOOSE(WEEKDAY(BW6),"D","L","M","Me","J","V","S")</f>
        <v>J</v>
      </c>
      <c r="BX9" s="1" t="str">
        <f>CHOOSE(WEEKDAY(BX6),"D","L","M","Me","J","V","S")</f>
        <v>V</v>
      </c>
      <c r="BY9" s="1" t="str">
        <f>CHOOSE(WEEKDAY(BY6),"D","L","M","Me","J","V","S")</f>
        <v>S</v>
      </c>
      <c r="BZ9" s="1" t="str">
        <f>CHOOSE(WEEKDAY(BZ6),"D","L","M","Me","J","V","S")</f>
        <v>D</v>
      </c>
      <c r="CA9" s="1" t="str">
        <f>CHOOSE(WEEKDAY(CA6),"D","L","M","Me","J","V","S")</f>
        <v>L</v>
      </c>
      <c r="CB9" s="1" t="str">
        <f>CHOOSE(WEEKDAY(CB6),"D","L","M","Me","J","V","S")</f>
        <v>M</v>
      </c>
      <c r="CC9" s="1" t="str">
        <f>CHOOSE(WEEKDAY(CC6),"D","L","M","Me","J","V","S")</f>
        <v>Me</v>
      </c>
      <c r="CD9" s="1" t="str">
        <f>CHOOSE(WEEKDAY(CD6),"D","L","M","Me","J","V","S")</f>
        <v>J</v>
      </c>
      <c r="CE9" s="1" t="str">
        <f>CHOOSE(WEEKDAY(CE6),"D","L","M","Me","J","V","S")</f>
        <v>V</v>
      </c>
      <c r="CF9" s="1" t="str">
        <f>CHOOSE(WEEKDAY(CF6),"D","L","M","Me","J","V","S")</f>
        <v>S</v>
      </c>
      <c r="CG9" s="1" t="str">
        <f>CHOOSE(WEEKDAY(CG6),"D","L","M","Me","J","V","S")</f>
        <v>D</v>
      </c>
      <c r="CH9" s="1" t="str">
        <f>CHOOSE(WEEKDAY(CH6),"D","L","M","Me","J","V","S")</f>
        <v>L</v>
      </c>
      <c r="CI9" s="1" t="str">
        <f>CHOOSE(WEEKDAY(CI6),"D","L","M","Me","J","V","S")</f>
        <v>M</v>
      </c>
      <c r="CJ9" s="1" t="str">
        <f>CHOOSE(WEEKDAY(CJ6),"D","L","M","Me","J","V","S")</f>
        <v>Me</v>
      </c>
      <c r="CK9" s="1" t="str">
        <f>CHOOSE(WEEKDAY(CK6),"D","L","M","Me","J","V","S")</f>
        <v>J</v>
      </c>
      <c r="CL9" s="1" t="str">
        <f>CHOOSE(WEEKDAY(CL6),"D","L","M","Me","J","V","S")</f>
        <v>V</v>
      </c>
      <c r="CM9" s="1" t="str">
        <f>CHOOSE(WEEKDAY(CM6),"D","L","M","Me","J","V","S")</f>
        <v>S</v>
      </c>
      <c r="CN9" s="1" t="str">
        <f>CHOOSE(WEEKDAY(CN6),"D","L","M","Me","J","V","S")</f>
        <v>D</v>
      </c>
      <c r="CO9" s="1" t="str">
        <f>CHOOSE(WEEKDAY(CO6),"D","L","M","Me","J","V","S")</f>
        <v>L</v>
      </c>
      <c r="CP9" s="1" t="str">
        <f>CHOOSE(WEEKDAY(CP6),"D","L","M","Me","J","V","S")</f>
        <v>M</v>
      </c>
      <c r="CQ9" s="1" t="str">
        <f>CHOOSE(WEEKDAY(CQ6),"D","L","M","Me","J","V","S")</f>
        <v>Me</v>
      </c>
      <c r="CR9" s="1" t="str">
        <f>CHOOSE(WEEKDAY(CR6),"D","L","M","Me","J","V","S")</f>
        <v>J</v>
      </c>
      <c r="CS9" s="1" t="str">
        <f>CHOOSE(WEEKDAY(CS6),"D","L","M","Me","J","V","S")</f>
        <v>V</v>
      </c>
      <c r="CT9" s="1" t="str">
        <f>CHOOSE(WEEKDAY(CT6),"D","L","M","Me","J","V","S")</f>
        <v>S</v>
      </c>
      <c r="CU9" s="1" t="str">
        <f>CHOOSE(WEEKDAY(CU6),"D","L","M","Me","J","V","S")</f>
        <v>D</v>
      </c>
      <c r="CV9" s="1" t="str">
        <f>CHOOSE(WEEKDAY(CV6),"D","L","M","Me","J","V","S")</f>
        <v>L</v>
      </c>
      <c r="CW9" s="1" t="str">
        <f>CHOOSE(WEEKDAY(CW6),"D","L","M","Me","J","V","S")</f>
        <v>M</v>
      </c>
      <c r="CX9" s="1" t="str">
        <f>CHOOSE(WEEKDAY(CX6),"D","L","M","Me","J","V","S")</f>
        <v>Me</v>
      </c>
      <c r="CY9" s="1" t="str">
        <f>CHOOSE(WEEKDAY(CY6),"D","L","M","Me","J","V","S")</f>
        <v>J</v>
      </c>
      <c r="CZ9" s="1" t="str">
        <f>CHOOSE(WEEKDAY(CZ6),"D","L","M","Me","J","V","S")</f>
        <v>V</v>
      </c>
      <c r="DA9" s="1" t="str">
        <f>CHOOSE(WEEKDAY(DA6),"D","L","M","Me","J","V","S")</f>
        <v>S</v>
      </c>
      <c r="DB9" s="1" t="str">
        <f>CHOOSE(WEEKDAY(DB6),"D","L","M","Me","J","V","S")</f>
        <v>D</v>
      </c>
      <c r="DC9" s="1" t="str">
        <f>CHOOSE(WEEKDAY(DC6),"D","L","M","Me","J","V","S")</f>
        <v>L</v>
      </c>
      <c r="DD9" s="1" t="str">
        <f>CHOOSE(WEEKDAY(DD6),"D","L","M","Me","J","V","S")</f>
        <v>M</v>
      </c>
      <c r="DE9" s="1" t="str">
        <f>CHOOSE(WEEKDAY(DE6),"D","L","M","Me","J","V","S")</f>
        <v>Me</v>
      </c>
      <c r="DF9" s="1" t="str">
        <f>CHOOSE(WEEKDAY(DF6),"D","L","M","Me","J","V","S")</f>
        <v>J</v>
      </c>
      <c r="DG9" s="1" t="str">
        <f>CHOOSE(WEEKDAY(DG6),"D","L","M","Me","J","V","S")</f>
        <v>V</v>
      </c>
      <c r="DH9" s="1" t="str">
        <f>CHOOSE(WEEKDAY(DH6),"D","L","M","Me","J","V","S")</f>
        <v>S</v>
      </c>
      <c r="DI9" s="1" t="str">
        <f>CHOOSE(WEEKDAY(DI6),"D","L","M","Me","J","V","S")</f>
        <v>D</v>
      </c>
      <c r="DJ9" s="1" t="str">
        <f>CHOOSE(WEEKDAY(DJ6),"D","L","M","Me","J","V","S")</f>
        <v>L</v>
      </c>
      <c r="DK9" s="1" t="str">
        <f>CHOOSE(WEEKDAY(DK6),"D","L","M","Me","J","V","S")</f>
        <v>M</v>
      </c>
      <c r="DL9" s="1" t="str">
        <f>CHOOSE(WEEKDAY(DL6),"D","L","M","Me","J","V","S")</f>
        <v>Me</v>
      </c>
      <c r="DM9" s="1" t="str">
        <f>CHOOSE(WEEKDAY(DM6),"D","L","M","Me","J","V","S")</f>
        <v>J</v>
      </c>
      <c r="DN9" s="1" t="str">
        <f>CHOOSE(WEEKDAY(DN6),"D","L","M","Me","J","V","S")</f>
        <v>V</v>
      </c>
      <c r="DO9" s="1" t="str">
        <f>CHOOSE(WEEKDAY(DO6),"D","L","M","Me","J","V","S")</f>
        <v>S</v>
      </c>
      <c r="DP9" s="1" t="str">
        <f>CHOOSE(WEEKDAY(DP6),"D","L","M","Me","J","V","S")</f>
        <v>D</v>
      </c>
      <c r="DQ9" s="1" t="str">
        <f>CHOOSE(WEEKDAY(DQ6),"D","L","M","Me","J","V","S")</f>
        <v>L</v>
      </c>
      <c r="DR9" s="1" t="str">
        <f>CHOOSE(WEEKDAY(DR6),"D","L","M","Me","J","V","S")</f>
        <v>M</v>
      </c>
      <c r="DS9" s="1" t="str">
        <f>CHOOSE(WEEKDAY(DS6),"D","L","M","Me","J","V","S")</f>
        <v>Me</v>
      </c>
      <c r="DT9" s="1" t="str">
        <f>CHOOSE(WEEKDAY(DT6),"D","L","M","Me","J","V","S")</f>
        <v>J</v>
      </c>
      <c r="DU9" s="1" t="str">
        <f>CHOOSE(WEEKDAY(DU6),"D","L","M","Me","J","V","S")</f>
        <v>V</v>
      </c>
      <c r="DV9" s="1" t="str">
        <f>CHOOSE(WEEKDAY(DV6),"D","L","M","Me","J","V","S")</f>
        <v>S</v>
      </c>
      <c r="DW9" s="1" t="str">
        <f>CHOOSE(WEEKDAY(DW6),"D","L","M","Me","J","V","S")</f>
        <v>D</v>
      </c>
      <c r="DX9" s="1" t="str">
        <f>CHOOSE(WEEKDAY(DX6),"D","L","M","Me","J","V","S")</f>
        <v>L</v>
      </c>
      <c r="DY9" s="1" t="str">
        <f>CHOOSE(WEEKDAY(DY6),"D","L","M","Me","J","V","S")</f>
        <v>M</v>
      </c>
      <c r="DZ9" s="1" t="str">
        <f>CHOOSE(WEEKDAY(DZ6),"D","L","M","Me","J","V","S")</f>
        <v>Me</v>
      </c>
      <c r="EA9" s="1" t="str">
        <f>CHOOSE(WEEKDAY(EA6),"D","L","M","Me","J","V","S")</f>
        <v>J</v>
      </c>
      <c r="EB9" s="1" t="str">
        <f>CHOOSE(WEEKDAY(EB6),"D","L","M","Me","J","V","S")</f>
        <v>V</v>
      </c>
      <c r="EC9" s="1" t="str">
        <f>CHOOSE(WEEKDAY(EC6),"D","L","M","Me","J","V","S")</f>
        <v>S</v>
      </c>
      <c r="ED9" s="1" t="str">
        <f>CHOOSE(WEEKDAY(ED6),"D","L","M","Me","J","V","S")</f>
        <v>D</v>
      </c>
      <c r="EE9" s="1" t="str">
        <f>CHOOSE(WEEKDAY(EE6),"D","L","M","Me","J","V","S")</f>
        <v>L</v>
      </c>
      <c r="EF9" s="1" t="str">
        <f>CHOOSE(WEEKDAY(EF6),"D","L","M","Me","J","V","S")</f>
        <v>M</v>
      </c>
      <c r="EG9" s="1" t="str">
        <f>CHOOSE(WEEKDAY(EG6),"D","L","M","Me","J","V","S")</f>
        <v>Me</v>
      </c>
      <c r="EH9" s="1" t="str">
        <f>CHOOSE(WEEKDAY(EH6),"D","L","M","Me","J","V","S")</f>
        <v>J</v>
      </c>
      <c r="EI9" s="1" t="str">
        <f>CHOOSE(WEEKDAY(EI6),"D","L","M","Me","J","V","S")</f>
        <v>V</v>
      </c>
      <c r="EJ9" s="1" t="str">
        <f>CHOOSE(WEEKDAY(EJ6),"D","L","M","Me","J","V","S")</f>
        <v>S</v>
      </c>
      <c r="EK9" s="1" t="str">
        <f>CHOOSE(WEEKDAY(EK6),"D","L","M","Me","J","V","S")</f>
        <v>D</v>
      </c>
      <c r="EL9" s="1" t="str">
        <f>CHOOSE(WEEKDAY(EL6),"D","L","M","Me","J","V","S")</f>
        <v>L</v>
      </c>
      <c r="EM9" s="1" t="str">
        <f>CHOOSE(WEEKDAY(EM6),"D","L","M","Me","J","V","S")</f>
        <v>M</v>
      </c>
      <c r="EN9" s="1" t="str">
        <f>CHOOSE(WEEKDAY(EN6),"D","L","M","Me","J","V","S")</f>
        <v>Me</v>
      </c>
      <c r="EO9" s="1" t="str">
        <f>CHOOSE(WEEKDAY(EO6),"D","L","M","Me","J","V","S")</f>
        <v>J</v>
      </c>
      <c r="EP9" s="1" t="str">
        <f>CHOOSE(WEEKDAY(EP6),"D","L","M","Me","J","V","S")</f>
        <v>V</v>
      </c>
      <c r="EQ9" s="1" t="str">
        <f>CHOOSE(WEEKDAY(EQ6),"D","L","M","Me","J","V","S")</f>
        <v>S</v>
      </c>
      <c r="ER9" s="1" t="str">
        <f>CHOOSE(WEEKDAY(ER6),"D","L","M","Me","J","V","S")</f>
        <v>D</v>
      </c>
      <c r="ES9" s="1" t="str">
        <f>CHOOSE(WEEKDAY(ES6),"D","L","M","Me","J","V","S")</f>
        <v>L</v>
      </c>
      <c r="ET9" s="1" t="str">
        <f>CHOOSE(WEEKDAY(ET6),"D","L","M","Me","J","V","S")</f>
        <v>M</v>
      </c>
      <c r="EU9" s="1" t="str">
        <f>CHOOSE(WEEKDAY(EU6),"D","L","M","Me","J","V","S")</f>
        <v>Me</v>
      </c>
      <c r="EV9" s="1" t="str">
        <f>CHOOSE(WEEKDAY(EV6),"D","L","M","Me","J","V","S")</f>
        <v>J</v>
      </c>
      <c r="EW9" s="1" t="str">
        <f>CHOOSE(WEEKDAY(EW6),"D","L","M","Me","J","V","S")</f>
        <v>V</v>
      </c>
      <c r="EX9" s="1" t="str">
        <f>CHOOSE(WEEKDAY(EX6),"D","L","M","Me","J","V","S")</f>
        <v>S</v>
      </c>
      <c r="EY9" s="1" t="str">
        <f>CHOOSE(WEEKDAY(EY6),"D","L","M","Me","J","V","S")</f>
        <v>D</v>
      </c>
      <c r="EZ9" s="1" t="str">
        <f>CHOOSE(WEEKDAY(EZ6),"D","L","M","Me","J","V","S")</f>
        <v>L</v>
      </c>
      <c r="FA9" s="1" t="str">
        <f>CHOOSE(WEEKDAY(FA6),"D","L","M","Me","J","V","S")</f>
        <v>M</v>
      </c>
      <c r="FB9" s="1" t="str">
        <f>CHOOSE(WEEKDAY(FB6),"D","L","M","Me","J","V","S")</f>
        <v>Me</v>
      </c>
      <c r="FC9" s="1" t="str">
        <f>CHOOSE(WEEKDAY(FC6),"D","L","M","Me","J","V","S")</f>
        <v>J</v>
      </c>
      <c r="FD9" s="1" t="str">
        <f>CHOOSE(WEEKDAY(FD6),"D","L","M","Me","J","V","S")</f>
        <v>V</v>
      </c>
      <c r="FE9" s="1" t="str">
        <f>CHOOSE(WEEKDAY(FE6),"D","L","M","Me","J","V","S")</f>
        <v>S</v>
      </c>
      <c r="FF9" s="1" t="str">
        <f>CHOOSE(WEEKDAY(FF6),"D","L","M","Me","J","V","S")</f>
        <v>D</v>
      </c>
      <c r="FG9" s="1" t="str">
        <f>CHOOSE(WEEKDAY(FG6),"D","L","M","Me","J","V","S")</f>
        <v>L</v>
      </c>
      <c r="FH9" s="1" t="str">
        <f>CHOOSE(WEEKDAY(FH6),"D","L","M","Me","J","V","S")</f>
        <v>M</v>
      </c>
      <c r="FI9" s="1" t="str">
        <f>CHOOSE(WEEKDAY(FI6),"D","L","M","Me","J","V","S")</f>
        <v>Me</v>
      </c>
      <c r="FJ9" s="1" t="str">
        <f>CHOOSE(WEEKDAY(FJ6),"D","L","M","Me","J","V","S")</f>
        <v>J</v>
      </c>
      <c r="FK9" s="1" t="str">
        <f>CHOOSE(WEEKDAY(FK6),"D","L","M","Me","J","V","S")</f>
        <v>V</v>
      </c>
      <c r="FL9" s="1" t="str">
        <f>CHOOSE(WEEKDAY(FL6),"D","L","M","Me","J","V","S")</f>
        <v>S</v>
      </c>
      <c r="FM9" s="1" t="str">
        <f>CHOOSE(WEEKDAY(FM6),"D","L","M","Me","J","V","S")</f>
        <v>D</v>
      </c>
      <c r="FN9" s="1" t="str">
        <f>CHOOSE(WEEKDAY(FN6),"D","L","M","Me","J","V","S")</f>
        <v>L</v>
      </c>
      <c r="FO9" s="1" t="str">
        <f>CHOOSE(WEEKDAY(FO6),"D","L","M","Me","J","V","S")</f>
        <v>M</v>
      </c>
      <c r="FP9" s="1" t="str">
        <f>CHOOSE(WEEKDAY(FP6),"D","L","M","Me","J","V","S")</f>
        <v>Me</v>
      </c>
      <c r="FQ9" s="1" t="str">
        <f>CHOOSE(WEEKDAY(FQ6),"D","L","M","Me","J","V","S")</f>
        <v>J</v>
      </c>
      <c r="FR9" s="1" t="str">
        <f>CHOOSE(WEEKDAY(FR6),"D","L","M","Me","J","V","S")</f>
        <v>V</v>
      </c>
      <c r="FS9" s="1" t="str">
        <f>CHOOSE(WEEKDAY(FS6),"D","L","M","Me","J","V","S")</f>
        <v>S</v>
      </c>
      <c r="FT9" s="1" t="str">
        <f>CHOOSE(WEEKDAY(FT6),"D","L","M","Me","J","V","S")</f>
        <v>D</v>
      </c>
      <c r="FU9" s="1" t="str">
        <f>CHOOSE(WEEKDAY(FU6),"D","L","M","Me","J","V","S")</f>
        <v>L</v>
      </c>
      <c r="FV9" s="1" t="str">
        <f>CHOOSE(WEEKDAY(FV6),"D","L","M","Me","J","V","S")</f>
        <v>M</v>
      </c>
      <c r="FW9" s="1" t="str">
        <f>CHOOSE(WEEKDAY(FW6),"D","L","M","Me","J","V","S")</f>
        <v>Me</v>
      </c>
      <c r="FX9" s="1" t="str">
        <f>CHOOSE(WEEKDAY(FX6),"D","L","M","Me","J","V","S")</f>
        <v>J</v>
      </c>
      <c r="FY9" s="1" t="str">
        <f>CHOOSE(WEEKDAY(FY6),"D","L","M","Me","J","V","S")</f>
        <v>V</v>
      </c>
      <c r="FZ9" s="1" t="str">
        <f>CHOOSE(WEEKDAY(FZ6),"D","L","M","Me","J","V","S")</f>
        <v>S</v>
      </c>
      <c r="GA9" s="1" t="str">
        <f>CHOOSE(WEEKDAY(GA6),"D","L","M","Me","J","V","S")</f>
        <v>D</v>
      </c>
      <c r="GB9" s="1" t="str">
        <f>CHOOSE(WEEKDAY(GB6),"D","L","M","Me","J","V","S")</f>
        <v>L</v>
      </c>
      <c r="GC9" s="1" t="str">
        <f>CHOOSE(WEEKDAY(GC6),"D","L","M","Me","J","V","S")</f>
        <v>M</v>
      </c>
      <c r="GD9" s="1" t="str">
        <f>CHOOSE(WEEKDAY(GD6),"D","L","M","Me","J","V","S")</f>
        <v>Me</v>
      </c>
      <c r="GE9" s="1" t="str">
        <f>CHOOSE(WEEKDAY(GE6),"D","L","M","Me","J","V","S")</f>
        <v>J</v>
      </c>
      <c r="GF9" s="1" t="str">
        <f>CHOOSE(WEEKDAY(GF6),"D","L","M","Me","J","V","S")</f>
        <v>V</v>
      </c>
      <c r="GG9" s="1" t="str">
        <f>CHOOSE(WEEKDAY(GG6),"D","L","M","Me","J","V","S")</f>
        <v>S</v>
      </c>
      <c r="GH9" s="1" t="str">
        <f>CHOOSE(WEEKDAY(GH6),"D","L","M","Me","J","V","S")</f>
        <v>D</v>
      </c>
      <c r="GI9" s="1" t="str">
        <f>CHOOSE(WEEKDAY(GI6),"D","L","M","Me","J","V","S")</f>
        <v>L</v>
      </c>
      <c r="GJ9" s="1" t="str">
        <f>CHOOSE(WEEKDAY(GJ6),"D","L","M","Me","J","V","S")</f>
        <v>M</v>
      </c>
      <c r="GK9" s="1" t="str">
        <f>CHOOSE(WEEKDAY(GK6),"D","L","M","Me","J","V","S")</f>
        <v>Me</v>
      </c>
      <c r="GL9" s="1" t="str">
        <f>CHOOSE(WEEKDAY(GL6),"D","L","M","Me","J","V","S")</f>
        <v>J</v>
      </c>
      <c r="GM9" s="1" t="str">
        <f>CHOOSE(WEEKDAY(GM6),"D","L","M","Me","J","V","S")</f>
        <v>V</v>
      </c>
      <c r="GN9" s="1" t="str">
        <f>CHOOSE(WEEKDAY(GN6),"D","L","M","Me","J","V","S")</f>
        <v>S</v>
      </c>
      <c r="GO9" s="1" t="str">
        <f>CHOOSE(WEEKDAY(GO6),"D","L","M","Me","J","V","S")</f>
        <v>D</v>
      </c>
      <c r="GP9" s="1" t="str">
        <f>CHOOSE(WEEKDAY(GP6),"D","L","M","Me","J","V","S")</f>
        <v>L</v>
      </c>
      <c r="GQ9" s="1" t="str">
        <f>CHOOSE(WEEKDAY(GQ6),"D","L","M","Me","J","V","S")</f>
        <v>M</v>
      </c>
      <c r="GR9" s="1" t="str">
        <f>CHOOSE(WEEKDAY(GR6),"D","L","M","Me","J","V","S")</f>
        <v>Me</v>
      </c>
      <c r="GS9" s="1" t="str">
        <f>CHOOSE(WEEKDAY(GS6),"D","L","M","Me","J","V","S")</f>
        <v>J</v>
      </c>
      <c r="GT9" s="1" t="str">
        <f>CHOOSE(WEEKDAY(GT6),"D","L","M","Me","J","V","S")</f>
        <v>V</v>
      </c>
      <c r="GU9" s="1" t="str">
        <f>CHOOSE(WEEKDAY(GU6),"D","L","M","Me","J","V","S")</f>
        <v>S</v>
      </c>
      <c r="GV9" s="1" t="str">
        <f>CHOOSE(WEEKDAY(GV6),"D","L","M","Me","J","V","S")</f>
        <v>D</v>
      </c>
      <c r="GW9" s="1" t="str">
        <f>CHOOSE(WEEKDAY(GW6),"D","L","M","Me","J","V","S")</f>
        <v>L</v>
      </c>
      <c r="GX9" s="1" t="str">
        <f>CHOOSE(WEEKDAY(GX6),"D","L","M","Me","J","V","S")</f>
        <v>M</v>
      </c>
      <c r="GY9" s="1" t="str">
        <f>CHOOSE(WEEKDAY(GY6),"D","L","M","Me","J","V","S")</f>
        <v>Me</v>
      </c>
      <c r="GZ9" s="1" t="str">
        <f>CHOOSE(WEEKDAY(GZ6),"D","L","M","Me","J","V","S")</f>
        <v>J</v>
      </c>
      <c r="HA9" s="1" t="str">
        <f>CHOOSE(WEEKDAY(HA6),"D","L","M","Me","J","V","S")</f>
        <v>V</v>
      </c>
      <c r="HB9" s="1" t="str">
        <f>CHOOSE(WEEKDAY(HB6),"D","L","M","Me","J","V","S")</f>
        <v>S</v>
      </c>
      <c r="HC9" s="1" t="str">
        <f>CHOOSE(WEEKDAY(HC6),"D","L","M","Me","J","V","S")</f>
        <v>D</v>
      </c>
      <c r="HD9" s="1" t="str">
        <f>CHOOSE(WEEKDAY(HD6),"D","L","M","Me","J","V","S")</f>
        <v>L</v>
      </c>
      <c r="HE9" s="1" t="str">
        <f>CHOOSE(WEEKDAY(HE6),"D","L","M","Me","J","V","S")</f>
        <v>M</v>
      </c>
      <c r="HF9" s="1" t="str">
        <f>CHOOSE(WEEKDAY(HF6),"D","L","M","Me","J","V","S")</f>
        <v>Me</v>
      </c>
      <c r="HG9" s="1" t="str">
        <f>CHOOSE(WEEKDAY(HG6),"D","L","M","Me","J","V","S")</f>
        <v>J</v>
      </c>
      <c r="HH9" s="1" t="str">
        <f>CHOOSE(WEEKDAY(HH6),"D","L","M","Me","J","V","S")</f>
        <v>V</v>
      </c>
      <c r="HI9" s="1" t="str">
        <f>CHOOSE(WEEKDAY(HI6),"D","L","M","Me","J","V","S")</f>
        <v>S</v>
      </c>
      <c r="HJ9" s="1" t="str">
        <f>CHOOSE(WEEKDAY(HJ6),"D","L","M","Me","J","V","S")</f>
        <v>D</v>
      </c>
      <c r="HK9" s="1" t="str">
        <f>CHOOSE(WEEKDAY(HK6),"D","L","M","Me","J","V","S")</f>
        <v>L</v>
      </c>
      <c r="HL9" s="1" t="str">
        <f>CHOOSE(WEEKDAY(HL6),"D","L","M","Me","J","V","S")</f>
        <v>M</v>
      </c>
      <c r="HM9" s="1" t="str">
        <f>CHOOSE(WEEKDAY(HM6),"D","L","M","Me","J","V","S")</f>
        <v>Me</v>
      </c>
      <c r="HN9" s="1" t="str">
        <f>CHOOSE(WEEKDAY(HN6),"D","L","M","Me","J","V","S")</f>
        <v>J</v>
      </c>
      <c r="HO9" s="1" t="str">
        <f>CHOOSE(WEEKDAY(HO6),"D","L","M","Me","J","V","S")</f>
        <v>V</v>
      </c>
      <c r="HP9" s="1" t="str">
        <f>CHOOSE(WEEKDAY(HP6),"D","L","M","Me","J","V","S")</f>
        <v>S</v>
      </c>
      <c r="HQ9" s="1" t="str">
        <f>CHOOSE(WEEKDAY(HQ6),"D","L","M","Me","J","V","S")</f>
        <v>D</v>
      </c>
      <c r="HR9" s="1" t="str">
        <f>CHOOSE(WEEKDAY(HR6),"D","L","M","Me","J","V","S")</f>
        <v>L</v>
      </c>
      <c r="HS9" s="1" t="str">
        <f>CHOOSE(WEEKDAY(HS6),"D","L","M","Me","J","V","S")</f>
        <v>M</v>
      </c>
      <c r="HT9" s="1" t="str">
        <f>CHOOSE(WEEKDAY(HT6),"D","L","M","Me","J","V","S")</f>
        <v>Me</v>
      </c>
      <c r="HU9" s="1" t="str">
        <f>CHOOSE(WEEKDAY(HU6),"D","L","M","Me","J","V","S")</f>
        <v>J</v>
      </c>
      <c r="HV9" s="1" t="str">
        <f>CHOOSE(WEEKDAY(HV6),"D","L","M","Me","J","V","S")</f>
        <v>V</v>
      </c>
      <c r="HW9" s="1" t="str">
        <f>CHOOSE(WEEKDAY(HW6),"D","L","M","Me","J","V","S")</f>
        <v>S</v>
      </c>
      <c r="HX9" s="1" t="str">
        <f>CHOOSE(WEEKDAY(HX6),"D","L","M","Me","J","V","S")</f>
        <v>D</v>
      </c>
      <c r="HY9" s="1" t="str">
        <f>CHOOSE(WEEKDAY(HY6),"D","L","M","Me","J","V","S")</f>
        <v>L</v>
      </c>
      <c r="HZ9" s="1" t="str">
        <f>CHOOSE(WEEKDAY(HZ6),"D","L","M","Me","J","V","S")</f>
        <v>M</v>
      </c>
      <c r="IA9" s="1" t="str">
        <f>CHOOSE(WEEKDAY(IA6),"D","L","M","Me","J","V","S")</f>
        <v>Me</v>
      </c>
      <c r="IB9" s="1" t="str">
        <f>CHOOSE(WEEKDAY(IB6),"D","L","M","Me","J","V","S")</f>
        <v>J</v>
      </c>
      <c r="IC9" s="1" t="str">
        <f>CHOOSE(WEEKDAY(IC6),"D","L","M","Me","J","V","S")</f>
        <v>V</v>
      </c>
      <c r="ID9" s="1" t="str">
        <f>CHOOSE(WEEKDAY(ID6),"D","L","M","Me","J","V","S")</f>
        <v>S</v>
      </c>
      <c r="IE9" s="1" t="str">
        <f>CHOOSE(WEEKDAY(IE6),"D","L","M","Me","J","V","S")</f>
        <v>D</v>
      </c>
      <c r="IF9" s="1" t="str">
        <f>CHOOSE(WEEKDAY(IF6),"D","L","M","Me","J","V","S")</f>
        <v>L</v>
      </c>
      <c r="IG9" s="1" t="str">
        <f>CHOOSE(WEEKDAY(IG6),"D","L","M","Me","J","V","S")</f>
        <v>M</v>
      </c>
      <c r="IH9" s="1" t="str">
        <f>CHOOSE(WEEKDAY(IH6),"D","L","M","Me","J","V","S")</f>
        <v>Me</v>
      </c>
      <c r="II9" s="1" t="str">
        <f>CHOOSE(WEEKDAY(II6),"D","L","M","Me","J","V","S")</f>
        <v>J</v>
      </c>
      <c r="IJ9" s="1" t="str">
        <f>CHOOSE(WEEKDAY(IJ6),"D","L","M","Me","J","V","S")</f>
        <v>V</v>
      </c>
      <c r="IK9" s="1" t="str">
        <f>CHOOSE(WEEKDAY(IK6),"D","L","M","Me","J","V","S")</f>
        <v>S</v>
      </c>
      <c r="IL9" s="1" t="str">
        <f>CHOOSE(WEEKDAY(IL6),"D","L","M","Me","J","V","S")</f>
        <v>D</v>
      </c>
      <c r="IM9" s="1" t="str">
        <f>CHOOSE(WEEKDAY(IM6),"D","L","M","Me","J","V","S")</f>
        <v>L</v>
      </c>
      <c r="IN9" s="1" t="str">
        <f>CHOOSE(WEEKDAY(IN6),"D","L","M","Me","J","V","S")</f>
        <v>M</v>
      </c>
      <c r="IO9" s="1" t="str">
        <f>CHOOSE(WEEKDAY(IO6),"D","L","M","Me","J","V","S")</f>
        <v>Me</v>
      </c>
      <c r="IP9" s="1" t="str">
        <f>CHOOSE(WEEKDAY(IP6),"D","L","M","Me","J","V","S")</f>
        <v>J</v>
      </c>
      <c r="IQ9" s="1" t="str">
        <f>CHOOSE(WEEKDAY(IQ6),"D","L","M","Me","J","V","S")</f>
        <v>V</v>
      </c>
      <c r="IR9" s="1" t="str">
        <f>CHOOSE(WEEKDAY(IR6),"D","L","M","Me","J","V","S")</f>
        <v>S</v>
      </c>
      <c r="IS9" s="1" t="str">
        <f>CHOOSE(WEEKDAY(IS6),"D","L","M","Me","J","V","S")</f>
        <v>D</v>
      </c>
      <c r="IT9" s="1" t="str">
        <f>CHOOSE(WEEKDAY(IT6),"D","L","M","Me","J","V","S")</f>
        <v>L</v>
      </c>
      <c r="IU9" s="1" t="str">
        <f>CHOOSE(WEEKDAY(IU6),"D","L","M","Me","J","V","S")</f>
        <v>M</v>
      </c>
      <c r="IV9" s="1" t="str">
        <f>CHOOSE(WEEKDAY(IV6),"D","L","M","Me","J","V","S")</f>
        <v>Me</v>
      </c>
      <c r="IW9" s="1" t="str">
        <f>CHOOSE(WEEKDAY(IW6),"D","L","M","Me","J","V","S")</f>
        <v>J</v>
      </c>
      <c r="IX9" s="1" t="str">
        <f>CHOOSE(WEEKDAY(IX6),"D","L","M","Me","J","V","S")</f>
        <v>V</v>
      </c>
      <c r="IY9" s="1" t="str">
        <f>CHOOSE(WEEKDAY(IY6),"D","L","M","Me","J","V","S")</f>
        <v>S</v>
      </c>
      <c r="IZ9" s="1" t="str">
        <f>CHOOSE(WEEKDAY(IZ6),"D","L","M","Me","J","V","S")</f>
        <v>D</v>
      </c>
      <c r="JA9" s="1" t="str">
        <f>CHOOSE(WEEKDAY(JA6),"D","L","M","Me","J","V","S")</f>
        <v>L</v>
      </c>
      <c r="JB9" s="1" t="str">
        <f>CHOOSE(WEEKDAY(JB6),"D","L","M","Me","J","V","S")</f>
        <v>M</v>
      </c>
      <c r="JC9" s="1" t="str">
        <f>CHOOSE(WEEKDAY(JC6),"D","L","M","Me","J","V","S")</f>
        <v>Me</v>
      </c>
      <c r="JD9" s="1" t="str">
        <f>CHOOSE(WEEKDAY(JD6),"D","L","M","Me","J","V","S")</f>
        <v>J</v>
      </c>
      <c r="JE9" s="1" t="str">
        <f>CHOOSE(WEEKDAY(JE6),"D","L","M","Me","J","V","S")</f>
        <v>V</v>
      </c>
      <c r="JF9" s="1" t="str">
        <f>CHOOSE(WEEKDAY(JF6),"D","L","M","Me","J","V","S")</f>
        <v>S</v>
      </c>
      <c r="JG9" s="1" t="str">
        <f>CHOOSE(WEEKDAY(JG6),"D","L","M","Me","J","V","S")</f>
        <v>D</v>
      </c>
      <c r="JH9" s="1" t="str">
        <f>CHOOSE(WEEKDAY(JH6),"D","L","M","Me","J","V","S")</f>
        <v>L</v>
      </c>
      <c r="JI9" s="1" t="str">
        <f>CHOOSE(WEEKDAY(JI6),"D","L","M","Me","J","V","S")</f>
        <v>M</v>
      </c>
      <c r="JJ9" s="1" t="str">
        <f>CHOOSE(WEEKDAY(JJ6),"D","L","M","Me","J","V","S")</f>
        <v>Me</v>
      </c>
      <c r="JK9" s="1" t="str">
        <f>CHOOSE(WEEKDAY(JK6),"D","L","M","Me","J","V","S")</f>
        <v>J</v>
      </c>
      <c r="JL9" s="1" t="str">
        <f>CHOOSE(WEEKDAY(JL6),"D","L","M","Me","J","V","S")</f>
        <v>V</v>
      </c>
      <c r="JM9" s="1" t="str">
        <f>CHOOSE(WEEKDAY(JM6),"D","L","M","Me","J","V","S")</f>
        <v>S</v>
      </c>
      <c r="JN9" s="1" t="str">
        <f>CHOOSE(WEEKDAY(JN6),"D","L","M","Me","J","V","S")</f>
        <v>D</v>
      </c>
      <c r="JO9" s="1" t="str">
        <f>CHOOSE(WEEKDAY(JO6),"D","L","M","Me","J","V","S")</f>
        <v>L</v>
      </c>
      <c r="JP9" s="1" t="str">
        <f>CHOOSE(WEEKDAY(JP6),"D","L","M","Me","J","V","S")</f>
        <v>M</v>
      </c>
      <c r="JQ9" s="1" t="str">
        <f>CHOOSE(WEEKDAY(JQ6),"D","L","M","Me","J","V","S")</f>
        <v>Me</v>
      </c>
      <c r="JR9" s="1" t="str">
        <f>CHOOSE(WEEKDAY(JR6),"D","L","M","Me","J","V","S")</f>
        <v>J</v>
      </c>
      <c r="JS9" s="1" t="str">
        <f>CHOOSE(WEEKDAY(JS6),"D","L","M","Me","J","V","S")</f>
        <v>V</v>
      </c>
      <c r="JT9" s="1" t="str">
        <f>CHOOSE(WEEKDAY(JT6),"D","L","M","Me","J","V","S")</f>
        <v>S</v>
      </c>
      <c r="JU9" s="1" t="str">
        <f>CHOOSE(WEEKDAY(JU6),"D","L","M","Me","J","V","S")</f>
        <v>D</v>
      </c>
      <c r="JV9" s="1" t="str">
        <f>CHOOSE(WEEKDAY(JV6),"D","L","M","Me","J","V","S")</f>
        <v>L</v>
      </c>
      <c r="JW9" s="1" t="str">
        <f>CHOOSE(WEEKDAY(JW6),"D","L","M","Me","J","V","S")</f>
        <v>M</v>
      </c>
      <c r="JX9" s="1" t="str">
        <f>CHOOSE(WEEKDAY(JX6),"D","L","M","Me","J","V","S")</f>
        <v>Me</v>
      </c>
      <c r="JY9" s="1" t="str">
        <f>CHOOSE(WEEKDAY(JY6),"D","L","M","Me","J","V","S")</f>
        <v>J</v>
      </c>
      <c r="JZ9" s="1" t="str">
        <f>CHOOSE(WEEKDAY(JZ6),"D","L","M","Me","J","V","S")</f>
        <v>V</v>
      </c>
      <c r="KA9" s="1" t="str">
        <f>CHOOSE(WEEKDAY(KA6),"D","L","M","Me","J","V","S")</f>
        <v>S</v>
      </c>
      <c r="KB9" s="1" t="str">
        <f>CHOOSE(WEEKDAY(KB6),"D","L","M","Me","J","V","S")</f>
        <v>D</v>
      </c>
      <c r="KC9" s="1" t="str">
        <f>CHOOSE(WEEKDAY(KC6),"D","L","M","Me","J","V","S")</f>
        <v>L</v>
      </c>
      <c r="KD9" s="1" t="str">
        <f>CHOOSE(WEEKDAY(KD6),"D","L","M","Me","J","V","S")</f>
        <v>M</v>
      </c>
      <c r="KE9" s="1" t="str">
        <f>CHOOSE(WEEKDAY(KE6),"D","L","M","Me","J","V","S")</f>
        <v>Me</v>
      </c>
      <c r="KF9" s="1" t="str">
        <f>CHOOSE(WEEKDAY(KF6),"D","L","M","Me","J","V","S")</f>
        <v>J</v>
      </c>
      <c r="KG9" s="1" t="str">
        <f>CHOOSE(WEEKDAY(KG6),"D","L","M","Me","J","V","S")</f>
        <v>V</v>
      </c>
      <c r="KH9" s="1" t="str">
        <f>CHOOSE(WEEKDAY(KH6),"D","L","M","Me","J","V","S")</f>
        <v>S</v>
      </c>
      <c r="KI9" s="1" t="str">
        <f>CHOOSE(WEEKDAY(KI6),"D","L","M","Me","J","V","S")</f>
        <v>D</v>
      </c>
      <c r="KJ9" s="1" t="str">
        <f>CHOOSE(WEEKDAY(KJ6),"D","L","M","Me","J","V","S")</f>
        <v>L</v>
      </c>
      <c r="KK9" s="1" t="str">
        <f>CHOOSE(WEEKDAY(KK6),"D","L","M","Me","J","V","S")</f>
        <v>M</v>
      </c>
      <c r="KL9" s="1" t="str">
        <f>CHOOSE(WEEKDAY(KL6),"D","L","M","Me","J","V","S")</f>
        <v>Me</v>
      </c>
      <c r="KM9" s="1" t="str">
        <f>CHOOSE(WEEKDAY(KM6),"D","L","M","Me","J","V","S")</f>
        <v>J</v>
      </c>
      <c r="KN9" s="1" t="str">
        <f>CHOOSE(WEEKDAY(KN6),"D","L","M","Me","J","V","S")</f>
        <v>V</v>
      </c>
      <c r="KO9" s="1" t="str">
        <f>CHOOSE(WEEKDAY(KO6),"D","L","M","Me","J","V","S")</f>
        <v>S</v>
      </c>
      <c r="KP9" s="1" t="str">
        <f>CHOOSE(WEEKDAY(KP6),"D","L","M","Me","J","V","S")</f>
        <v>D</v>
      </c>
      <c r="KQ9" s="1" t="str">
        <f>CHOOSE(WEEKDAY(KQ6),"D","L","M","Me","J","V","S")</f>
        <v>L</v>
      </c>
      <c r="KR9" s="1" t="str">
        <f>CHOOSE(WEEKDAY(KR6),"D","L","M","Me","J","V","S")</f>
        <v>M</v>
      </c>
      <c r="KS9" s="1" t="str">
        <f>CHOOSE(WEEKDAY(KS6),"D","L","M","Me","J","V","S")</f>
        <v>Me</v>
      </c>
      <c r="KT9" s="1" t="str">
        <f>CHOOSE(WEEKDAY(KT6),"D","L","M","Me","J","V","S")</f>
        <v>J</v>
      </c>
      <c r="KU9" s="1" t="str">
        <f>CHOOSE(WEEKDAY(KU6),"D","L","M","Me","J","V","S")</f>
        <v>V</v>
      </c>
      <c r="KV9" s="1" t="str">
        <f>CHOOSE(WEEKDAY(KV6),"D","L","M","Me","J","V","S")</f>
        <v>S</v>
      </c>
      <c r="KW9" s="1" t="str">
        <f>CHOOSE(WEEKDAY(KW6),"D","L","M","Me","J","V","S")</f>
        <v>D</v>
      </c>
      <c r="KX9" s="1" t="str">
        <f>CHOOSE(WEEKDAY(KX6),"D","L","M","Me","J","V","S")</f>
        <v>L</v>
      </c>
      <c r="KY9" s="1" t="str">
        <f>CHOOSE(WEEKDAY(KY6),"D","L","M","Me","J","V","S")</f>
        <v>M</v>
      </c>
      <c r="KZ9" s="1" t="str">
        <f>CHOOSE(WEEKDAY(KZ6),"D","L","M","Me","J","V","S")</f>
        <v>Me</v>
      </c>
      <c r="LA9" s="1" t="str">
        <f>CHOOSE(WEEKDAY(LA6),"D","L","M","Me","J","V","S")</f>
        <v>J</v>
      </c>
      <c r="LB9" s="1" t="str">
        <f>CHOOSE(WEEKDAY(LB6),"D","L","M","Me","J","V","S")</f>
        <v>V</v>
      </c>
      <c r="LC9" s="1" t="str">
        <f>CHOOSE(WEEKDAY(LC6),"D","L","M","Me","J","V","S")</f>
        <v>S</v>
      </c>
      <c r="LD9" s="1" t="str">
        <f>CHOOSE(WEEKDAY(LD6),"D","L","M","Me","J","V","S")</f>
        <v>D</v>
      </c>
      <c r="LE9" s="1" t="str">
        <f>CHOOSE(WEEKDAY(LE6),"D","L","M","Me","J","V","S")</f>
        <v>L</v>
      </c>
      <c r="LF9" s="1" t="str">
        <f>CHOOSE(WEEKDAY(LF6),"D","L","M","Me","J","V","S")</f>
        <v>M</v>
      </c>
      <c r="LG9" s="1" t="str">
        <f>CHOOSE(WEEKDAY(LG6),"D","L","M","Me","J","V","S")</f>
        <v>Me</v>
      </c>
      <c r="LH9" s="1" t="str">
        <f>CHOOSE(WEEKDAY(LH6),"D","L","M","Me","J","V","S")</f>
        <v>J</v>
      </c>
      <c r="LI9" s="1" t="str">
        <f>CHOOSE(WEEKDAY(LI6),"D","L","M","Me","J","V","S")</f>
        <v>V</v>
      </c>
      <c r="LJ9" s="1" t="str">
        <f>CHOOSE(WEEKDAY(LJ6),"D","L","M","Me","J","V","S")</f>
        <v>S</v>
      </c>
      <c r="LK9" s="1" t="str">
        <f>CHOOSE(WEEKDAY(LK6),"D","L","M","Me","J","V","S")</f>
        <v>D</v>
      </c>
      <c r="LL9" s="1" t="str">
        <f>CHOOSE(WEEKDAY(LL6),"D","L","M","Me","J","V","S")</f>
        <v>L</v>
      </c>
      <c r="LM9" s="1" t="str">
        <f>CHOOSE(WEEKDAY(LM6),"D","L","M","Me","J","V","S")</f>
        <v>M</v>
      </c>
      <c r="LN9" s="1" t="str">
        <f>CHOOSE(WEEKDAY(LN6),"D","L","M","Me","J","V","S")</f>
        <v>Me</v>
      </c>
      <c r="LO9" s="1" t="str">
        <f>CHOOSE(WEEKDAY(LO6),"D","L","M","Me","J","V","S")</f>
        <v>J</v>
      </c>
      <c r="LP9" s="1" t="str">
        <f>CHOOSE(WEEKDAY(LP6),"D","L","M","Me","J","V","S")</f>
        <v>V</v>
      </c>
      <c r="LQ9" s="1" t="str">
        <f>CHOOSE(WEEKDAY(LQ6),"D","L","M","Me","J","V","S")</f>
        <v>S</v>
      </c>
      <c r="LR9" s="1" t="str">
        <f>CHOOSE(WEEKDAY(LR6),"D","L","M","Me","J","V","S")</f>
        <v>D</v>
      </c>
      <c r="LS9" s="1" t="str">
        <f>CHOOSE(WEEKDAY(LS6),"D","L","M","Me","J","V","S")</f>
        <v>L</v>
      </c>
      <c r="LT9" s="1" t="str">
        <f>CHOOSE(WEEKDAY(LT6),"D","L","M","Me","J","V","S")</f>
        <v>M</v>
      </c>
      <c r="LU9" s="1" t="str">
        <f>CHOOSE(WEEKDAY(LU6),"D","L","M","Me","J","V","S")</f>
        <v>Me</v>
      </c>
      <c r="LV9" s="1" t="str">
        <f>CHOOSE(WEEKDAY(LV6),"D","L","M","Me","J","V","S")</f>
        <v>J</v>
      </c>
      <c r="LW9" s="1" t="str">
        <f>CHOOSE(WEEKDAY(LW6),"D","L","M","Me","J","V","S")</f>
        <v>V</v>
      </c>
      <c r="LX9" s="1" t="str">
        <f>CHOOSE(WEEKDAY(LX6),"D","L","M","Me","J","V","S")</f>
        <v>S</v>
      </c>
      <c r="LY9" s="1" t="str">
        <f>CHOOSE(WEEKDAY(LY6),"D","L","M","Me","J","V","S")</f>
        <v>D</v>
      </c>
      <c r="LZ9" s="1" t="str">
        <f>CHOOSE(WEEKDAY(LZ6),"D","L","M","Me","J","V","S")</f>
        <v>L</v>
      </c>
      <c r="MA9" s="1" t="str">
        <f>CHOOSE(WEEKDAY(MA6),"D","L","M","Me","J","V","S")</f>
        <v>M</v>
      </c>
      <c r="MB9" s="1" t="str">
        <f>CHOOSE(WEEKDAY(MB6),"D","L","M","Me","J","V","S")</f>
        <v>Me</v>
      </c>
      <c r="MC9" s="1" t="str">
        <f>CHOOSE(WEEKDAY(MC6),"D","L","M","Me","J","V","S")</f>
        <v>J</v>
      </c>
      <c r="MD9" s="1" t="str">
        <f>CHOOSE(WEEKDAY(MD6),"D","L","M","Me","J","V","S")</f>
        <v>V</v>
      </c>
      <c r="ME9" s="1" t="str">
        <f>CHOOSE(WEEKDAY(ME6),"D","L","M","Me","J","V","S")</f>
        <v>S</v>
      </c>
      <c r="MF9" s="1" t="str">
        <f>CHOOSE(WEEKDAY(MF6),"D","L","M","Me","J","V","S")</f>
        <v>D</v>
      </c>
      <c r="MG9" s="1" t="str">
        <f>CHOOSE(WEEKDAY(MG6),"D","L","M","Me","J","V","S")</f>
        <v>L</v>
      </c>
      <c r="MH9" s="1" t="str">
        <f>CHOOSE(WEEKDAY(MH6),"D","L","M","Me","J","V","S")</f>
        <v>M</v>
      </c>
      <c r="MI9" s="1" t="str">
        <f>CHOOSE(WEEKDAY(MI6),"D","L","M","Me","J","V","S")</f>
        <v>Me</v>
      </c>
      <c r="MJ9" s="1" t="str">
        <f>CHOOSE(WEEKDAY(MJ6),"D","L","M","Me","J","V","S")</f>
        <v>J</v>
      </c>
      <c r="MK9" s="1" t="str">
        <f>CHOOSE(WEEKDAY(MK6),"D","L","M","Me","J","V","S")</f>
        <v>V</v>
      </c>
      <c r="ML9" s="1" t="str">
        <f>CHOOSE(WEEKDAY(ML6),"D","L","M","Me","J","V","S")</f>
        <v>S</v>
      </c>
      <c r="MM9" s="1" t="str">
        <f>CHOOSE(WEEKDAY(MM6),"D","L","M","Me","J","V","S")</f>
        <v>D</v>
      </c>
      <c r="MN9" s="1" t="str">
        <f>CHOOSE(WEEKDAY(MN6),"D","L","M","Me","J","V","S")</f>
        <v>L</v>
      </c>
      <c r="MO9" s="1" t="str">
        <f>CHOOSE(WEEKDAY(MO6),"D","L","M","Me","J","V","S")</f>
        <v>M</v>
      </c>
      <c r="MP9" s="1" t="str">
        <f>CHOOSE(WEEKDAY(MP6),"D","L","M","Me","J","V","S")</f>
        <v>Me</v>
      </c>
      <c r="MQ9" s="1" t="str">
        <f>CHOOSE(WEEKDAY(MQ6),"D","L","M","Me","J","V","S")</f>
        <v>J</v>
      </c>
      <c r="MR9" s="1" t="str">
        <f>CHOOSE(WEEKDAY(MR6),"D","L","M","Me","J","V","S")</f>
        <v>V</v>
      </c>
      <c r="MS9" s="1" t="str">
        <f>CHOOSE(WEEKDAY(MS6),"D","L","M","Me","J","V","S")</f>
        <v>S</v>
      </c>
      <c r="MT9" s="1" t="str">
        <f>CHOOSE(WEEKDAY(MT6),"D","L","M","Me","J","V","S")</f>
        <v>D</v>
      </c>
      <c r="MU9" s="1" t="str">
        <f>CHOOSE(WEEKDAY(MU6),"D","L","M","Me","J","V","S")</f>
        <v>L</v>
      </c>
      <c r="MV9" s="1" t="str">
        <f>CHOOSE(WEEKDAY(MV6),"D","L","M","Me","J","V","S")</f>
        <v>M</v>
      </c>
      <c r="MW9" s="1" t="str">
        <f>CHOOSE(WEEKDAY(MW6),"D","L","M","Me","J","V","S")</f>
        <v>Me</v>
      </c>
      <c r="MX9" s="1" t="str">
        <f>CHOOSE(WEEKDAY(MX6),"D","L","M","Me","J","V","S")</f>
        <v>J</v>
      </c>
      <c r="MY9" s="1" t="str">
        <f>CHOOSE(WEEKDAY(MY6),"D","L","M","Me","J","V","S")</f>
        <v>V</v>
      </c>
      <c r="MZ9" s="1" t="str">
        <f>CHOOSE(WEEKDAY(MZ6),"D","L","M","Me","J","V","S")</f>
        <v>S</v>
      </c>
      <c r="NA9" s="1" t="str">
        <f>CHOOSE(WEEKDAY(NA6),"D","L","M","Me","J","V","S")</f>
        <v>D</v>
      </c>
      <c r="NB9" s="1" t="str">
        <f>CHOOSE(WEEKDAY(NB6),"D","L","M","Me","J","V","S")</f>
        <v>L</v>
      </c>
      <c r="NC9" s="1" t="str">
        <f>CHOOSE(WEEKDAY(NC6),"D","L","M","Me","J","V","S")</f>
        <v>M</v>
      </c>
      <c r="ND9" s="1" t="str">
        <f>CHOOSE(WEEKDAY(ND6),"D","L","M","Me","J","V","S")</f>
        <v>Me</v>
      </c>
      <c r="NE9" s="1" t="str">
        <f>CHOOSE(WEEKDAY(NE6),"D","L","M","Me","J","V","S")</f>
        <v>J</v>
      </c>
      <c r="NF9" s="1" t="str">
        <f>CHOOSE(WEEKDAY(NF6),"D","L","M","Me","J","V","S")</f>
        <v>V</v>
      </c>
      <c r="NG9" s="1" t="str">
        <f>CHOOSE(WEEKDAY(NG6),"D","L","M","Me","J","V","S")</f>
        <v>S</v>
      </c>
      <c r="NH9" s="1" t="str">
        <f>CHOOSE(WEEKDAY(NH6),"D","L","M","Me","J","V","S")</f>
        <v>D</v>
      </c>
      <c r="NI9" s="1" t="str">
        <f>CHOOSE(WEEKDAY(NI6),"D","L","M","Me","J","V","S")</f>
        <v>L</v>
      </c>
      <c r="NJ9" s="1" t="str">
        <f>CHOOSE(WEEKDAY(NJ6),"D","L","M","Me","J","V","S")</f>
        <v>M</v>
      </c>
      <c r="NK9" s="1" t="str">
        <f>CHOOSE(WEEKDAY(NK6),"D","L","M","Me","J","V","S")</f>
        <v>Me</v>
      </c>
      <c r="NL9" s="1" t="str">
        <f>CHOOSE(WEEKDAY(NL6),"D","L","M","Me","J","V","S")</f>
        <v>J</v>
      </c>
    </row>
    <row r="10" spans="1:376" x14ac:dyDescent="0.25">
      <c r="A10" s="22" t="str">
        <f>IFERROR($G10/($G10+$H10),"")</f>
        <v/>
      </c>
      <c r="B10" s="22" t="str">
        <f>IFERROR($H10/($G10+$H10),"")</f>
        <v/>
      </c>
      <c r="C10" s="14" t="s">
        <v>36</v>
      </c>
      <c r="D10" s="14" t="s">
        <v>30</v>
      </c>
      <c r="E10" s="7">
        <f>COUNTIF($L10:$NL10,$E$9)</f>
        <v>1</v>
      </c>
      <c r="F10" s="7">
        <f>COUNTIF($L10:$NL10,$F$9)</f>
        <v>0</v>
      </c>
      <c r="G10" s="7">
        <f>COUNTIF($L10:$NL10,$G$9)</f>
        <v>0</v>
      </c>
      <c r="H10" s="7">
        <f>COUNTIF($L10:$NL10,$H$9)</f>
        <v>0</v>
      </c>
      <c r="I10" s="7">
        <f>COUNTIF($L10:$NL10,$I$9)</f>
        <v>0</v>
      </c>
      <c r="J10" s="7">
        <f>COUNTIF($L10:$NL10,$J$9)</f>
        <v>0</v>
      </c>
      <c r="K10" s="7">
        <f t="shared" ref="K10:K42" si="6">NETWORKDAYS(DateDebut,Datefin,jourferie)-($E10+$F10+$G10+$H10+$I10+$J10)</f>
        <v>249</v>
      </c>
      <c r="L10" s="18"/>
      <c r="M10" s="18"/>
      <c r="N10" s="18"/>
      <c r="P10" s="18"/>
      <c r="Q10" s="18" t="s">
        <v>47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</row>
    <row r="11" spans="1:376" x14ac:dyDescent="0.25">
      <c r="A11" s="22" t="str">
        <f>IFERROR($G11/($G11+$H11),"")</f>
        <v/>
      </c>
      <c r="B11" s="22" t="str">
        <f>IFERROR($H11/($G11+$H11),"")</f>
        <v/>
      </c>
      <c r="C11" s="14" t="s">
        <v>37</v>
      </c>
      <c r="D11" s="14" t="s">
        <v>30</v>
      </c>
      <c r="E11" s="7">
        <f t="shared" ref="E11:E74" si="7">COUNTIF($L11:$NL11,$E$9)</f>
        <v>0</v>
      </c>
      <c r="F11" s="7">
        <f t="shared" ref="F11:F74" si="8">COUNTIF($L11:$NL11,$F$9)</f>
        <v>0</v>
      </c>
      <c r="G11" s="7">
        <f t="shared" ref="G11:G74" si="9">COUNTIF($L11:$NL11,$G$9)</f>
        <v>0</v>
      </c>
      <c r="H11" s="7">
        <f t="shared" ref="H11:H74" si="10">COUNTIF($L11:$NL11,$H$9)</f>
        <v>0</v>
      </c>
      <c r="I11" s="7">
        <f t="shared" ref="I11:I74" si="11">COUNTIF($L11:$NL11,$I$9)</f>
        <v>0</v>
      </c>
      <c r="J11" s="7">
        <f t="shared" ref="J11:J74" si="12">COUNTIF($L11:$NL11,$J$9)</f>
        <v>0</v>
      </c>
      <c r="K11" s="7">
        <f t="shared" si="6"/>
        <v>250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</row>
    <row r="12" spans="1:376" x14ac:dyDescent="0.25">
      <c r="A12" s="22" t="str">
        <f>IFERROR($G12/($G12+$H12),"")</f>
        <v/>
      </c>
      <c r="B12" s="22" t="str">
        <f>IFERROR($H12/($G12+$H12),"")</f>
        <v/>
      </c>
      <c r="C12" s="14" t="s">
        <v>38</v>
      </c>
      <c r="D12" s="14" t="s">
        <v>26</v>
      </c>
      <c r="E12" s="7">
        <f t="shared" si="7"/>
        <v>0</v>
      </c>
      <c r="F12" s="7">
        <f t="shared" si="8"/>
        <v>0</v>
      </c>
      <c r="G12" s="7">
        <f t="shared" si="9"/>
        <v>0</v>
      </c>
      <c r="H12" s="7">
        <f t="shared" si="10"/>
        <v>0</v>
      </c>
      <c r="I12" s="7">
        <f t="shared" si="11"/>
        <v>0</v>
      </c>
      <c r="J12" s="7">
        <f t="shared" si="12"/>
        <v>0</v>
      </c>
      <c r="K12" s="7">
        <f t="shared" si="6"/>
        <v>250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</row>
    <row r="13" spans="1:376" x14ac:dyDescent="0.25">
      <c r="A13" s="22" t="str">
        <f>IFERROR($G13/($G13+$H13),"")</f>
        <v/>
      </c>
      <c r="B13" s="22" t="str">
        <f>IFERROR($H13/($G13+$H13),"")</f>
        <v/>
      </c>
      <c r="C13" s="14" t="s">
        <v>39</v>
      </c>
      <c r="D13" s="14" t="s">
        <v>25</v>
      </c>
      <c r="E13" s="7">
        <f t="shared" si="7"/>
        <v>0</v>
      </c>
      <c r="F13" s="7">
        <f t="shared" si="8"/>
        <v>0</v>
      </c>
      <c r="G13" s="7">
        <f t="shared" si="9"/>
        <v>0</v>
      </c>
      <c r="H13" s="7">
        <f t="shared" si="10"/>
        <v>0</v>
      </c>
      <c r="I13" s="7">
        <f t="shared" si="11"/>
        <v>0</v>
      </c>
      <c r="J13" s="7">
        <f t="shared" si="12"/>
        <v>0</v>
      </c>
      <c r="K13" s="7">
        <f t="shared" si="6"/>
        <v>250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</row>
    <row r="14" spans="1:376" x14ac:dyDescent="0.25">
      <c r="A14" s="22" t="str">
        <f>IFERROR($G14/($G14+$H14),"")</f>
        <v/>
      </c>
      <c r="B14" s="22" t="str">
        <f>IFERROR($H14/($G14+$H14),"")</f>
        <v/>
      </c>
      <c r="C14" s="14" t="s">
        <v>40</v>
      </c>
      <c r="D14" s="14" t="s">
        <v>27</v>
      </c>
      <c r="E14" s="7">
        <f t="shared" si="7"/>
        <v>0</v>
      </c>
      <c r="F14" s="7">
        <f t="shared" si="8"/>
        <v>0</v>
      </c>
      <c r="G14" s="7">
        <f t="shared" si="9"/>
        <v>0</v>
      </c>
      <c r="H14" s="7">
        <f t="shared" si="10"/>
        <v>0</v>
      </c>
      <c r="I14" s="7">
        <f t="shared" si="11"/>
        <v>0</v>
      </c>
      <c r="J14" s="7">
        <f t="shared" si="12"/>
        <v>0</v>
      </c>
      <c r="K14" s="7">
        <f t="shared" si="6"/>
        <v>250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</row>
    <row r="15" spans="1:376" x14ac:dyDescent="0.25">
      <c r="A15" s="22" t="str">
        <f>IFERROR($G15/($G15+$H15),"")</f>
        <v/>
      </c>
      <c r="B15" s="22" t="str">
        <f>IFERROR($H15/($G15+$H15),"")</f>
        <v/>
      </c>
      <c r="C15" s="14" t="s">
        <v>42</v>
      </c>
      <c r="D15" s="14" t="s">
        <v>5</v>
      </c>
      <c r="E15" s="7">
        <f t="shared" si="7"/>
        <v>0</v>
      </c>
      <c r="F15" s="7">
        <f t="shared" si="8"/>
        <v>0</v>
      </c>
      <c r="G15" s="7">
        <f t="shared" si="9"/>
        <v>0</v>
      </c>
      <c r="H15" s="7">
        <f t="shared" si="10"/>
        <v>0</v>
      </c>
      <c r="I15" s="7">
        <f t="shared" si="11"/>
        <v>0</v>
      </c>
      <c r="J15" s="7">
        <f t="shared" si="12"/>
        <v>0</v>
      </c>
      <c r="K15" s="7">
        <f t="shared" si="6"/>
        <v>250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</row>
    <row r="16" spans="1:376" x14ac:dyDescent="0.25">
      <c r="A16" s="22" t="str">
        <f>IFERROR($G16/($G16+$H16),"")</f>
        <v/>
      </c>
      <c r="B16" s="22" t="str">
        <f>IFERROR($H16/($G16+$H16),"")</f>
        <v/>
      </c>
      <c r="C16" s="7" t="s">
        <v>41</v>
      </c>
      <c r="D16" s="7" t="s">
        <v>25</v>
      </c>
      <c r="E16" s="7">
        <f t="shared" si="7"/>
        <v>0</v>
      </c>
      <c r="F16" s="7">
        <f t="shared" si="8"/>
        <v>0</v>
      </c>
      <c r="G16" s="7">
        <f t="shared" si="9"/>
        <v>0</v>
      </c>
      <c r="H16" s="7">
        <f t="shared" si="10"/>
        <v>0</v>
      </c>
      <c r="I16" s="7">
        <f t="shared" si="11"/>
        <v>0</v>
      </c>
      <c r="J16" s="7">
        <f t="shared" si="12"/>
        <v>0</v>
      </c>
      <c r="K16" s="7">
        <f t="shared" si="6"/>
        <v>250</v>
      </c>
      <c r="L16" s="18"/>
      <c r="M16" s="18"/>
      <c r="N16" s="18"/>
      <c r="O16" s="18" t="s">
        <v>23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</row>
    <row r="17" spans="1:376" x14ac:dyDescent="0.25">
      <c r="A17" s="22" t="str">
        <f>IFERROR($G17/($G17+$H17),"")</f>
        <v/>
      </c>
      <c r="B17" s="22" t="str">
        <f>IFERROR($H17/($G17+$H17),"")</f>
        <v/>
      </c>
      <c r="C17" s="14" t="s">
        <v>43</v>
      </c>
      <c r="D17" s="14" t="s">
        <v>25</v>
      </c>
      <c r="E17" s="7">
        <f t="shared" si="7"/>
        <v>0</v>
      </c>
      <c r="F17" s="7">
        <f t="shared" si="8"/>
        <v>0</v>
      </c>
      <c r="G17" s="7">
        <f t="shared" si="9"/>
        <v>0</v>
      </c>
      <c r="H17" s="7">
        <f t="shared" si="10"/>
        <v>0</v>
      </c>
      <c r="I17" s="7">
        <f t="shared" si="11"/>
        <v>0</v>
      </c>
      <c r="J17" s="7">
        <f t="shared" si="12"/>
        <v>0</v>
      </c>
      <c r="K17" s="7">
        <f t="shared" si="6"/>
        <v>250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</row>
    <row r="18" spans="1:376" x14ac:dyDescent="0.25">
      <c r="A18" s="22" t="str">
        <f>IFERROR($G18/($G18+$H18),"")</f>
        <v/>
      </c>
      <c r="B18" s="22" t="str">
        <f>IFERROR($H18/($G18+$H18),"")</f>
        <v/>
      </c>
      <c r="C18" s="14" t="s">
        <v>44</v>
      </c>
      <c r="D18" s="14" t="s">
        <v>28</v>
      </c>
      <c r="E18" s="7">
        <f t="shared" si="7"/>
        <v>0</v>
      </c>
      <c r="F18" s="7">
        <f t="shared" si="8"/>
        <v>0</v>
      </c>
      <c r="G18" s="7">
        <f t="shared" si="9"/>
        <v>0</v>
      </c>
      <c r="H18" s="7">
        <f t="shared" si="10"/>
        <v>0</v>
      </c>
      <c r="I18" s="7">
        <f t="shared" si="11"/>
        <v>0</v>
      </c>
      <c r="J18" s="7">
        <f t="shared" si="12"/>
        <v>0</v>
      </c>
      <c r="K18" s="7">
        <f t="shared" si="6"/>
        <v>250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</row>
    <row r="19" spans="1:376" x14ac:dyDescent="0.25">
      <c r="A19" s="22" t="str">
        <f>IFERROR($G19/($G19+$H19),"")</f>
        <v/>
      </c>
      <c r="B19" s="22" t="str">
        <f>IFERROR($H19/($G19+$H19),"")</f>
        <v/>
      </c>
      <c r="C19" s="7" t="s">
        <v>45</v>
      </c>
      <c r="D19" s="7" t="s">
        <v>29</v>
      </c>
      <c r="E19" s="7">
        <f t="shared" si="7"/>
        <v>0</v>
      </c>
      <c r="F19" s="7">
        <f t="shared" si="8"/>
        <v>0</v>
      </c>
      <c r="G19" s="7">
        <f t="shared" si="9"/>
        <v>0</v>
      </c>
      <c r="H19" s="7">
        <f t="shared" si="10"/>
        <v>0</v>
      </c>
      <c r="I19" s="7">
        <f t="shared" si="11"/>
        <v>0</v>
      </c>
      <c r="J19" s="7">
        <f t="shared" si="12"/>
        <v>0</v>
      </c>
      <c r="K19" s="7">
        <f t="shared" si="6"/>
        <v>250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</row>
    <row r="20" spans="1:376" x14ac:dyDescent="0.25">
      <c r="A20" s="22" t="str">
        <f>IFERROR($G20/($G20+$H20),"")</f>
        <v/>
      </c>
      <c r="B20" s="22" t="str">
        <f>IFERROR($H20/($G20+$H20),"")</f>
        <v/>
      </c>
      <c r="C20" s="14" t="s">
        <v>46</v>
      </c>
      <c r="D20" s="14" t="s">
        <v>28</v>
      </c>
      <c r="E20" s="7">
        <f t="shared" si="7"/>
        <v>0</v>
      </c>
      <c r="F20" s="7">
        <f t="shared" si="8"/>
        <v>0</v>
      </c>
      <c r="G20" s="7">
        <f t="shared" si="9"/>
        <v>0</v>
      </c>
      <c r="H20" s="7">
        <f t="shared" si="10"/>
        <v>0</v>
      </c>
      <c r="I20" s="7">
        <f t="shared" si="11"/>
        <v>0</v>
      </c>
      <c r="J20" s="7">
        <f t="shared" si="12"/>
        <v>0</v>
      </c>
      <c r="K20" s="7">
        <f t="shared" si="6"/>
        <v>250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</row>
    <row r="21" spans="1:376" x14ac:dyDescent="0.25">
      <c r="A21" s="22" t="str">
        <f>IFERROR($G21/($G21+$H21),"")</f>
        <v/>
      </c>
      <c r="B21" s="22" t="str">
        <f>IFERROR($H21/($G21+$H21),"")</f>
        <v/>
      </c>
      <c r="C21" s="14"/>
      <c r="D21" s="14"/>
      <c r="E21" s="7">
        <f t="shared" si="7"/>
        <v>0</v>
      </c>
      <c r="F21" s="7">
        <f t="shared" si="8"/>
        <v>0</v>
      </c>
      <c r="G21" s="7">
        <f t="shared" si="9"/>
        <v>0</v>
      </c>
      <c r="H21" s="7">
        <f t="shared" si="10"/>
        <v>0</v>
      </c>
      <c r="I21" s="7">
        <f t="shared" si="11"/>
        <v>0</v>
      </c>
      <c r="J21" s="7">
        <f t="shared" si="12"/>
        <v>0</v>
      </c>
      <c r="K21" s="7">
        <f t="shared" si="6"/>
        <v>250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</row>
    <row r="22" spans="1:376" x14ac:dyDescent="0.25">
      <c r="A22" s="22" t="str">
        <f>IFERROR($G22/($G22+$H22),"")</f>
        <v/>
      </c>
      <c r="B22" s="22" t="str">
        <f>IFERROR($H22/($G22+$H22),"")</f>
        <v/>
      </c>
      <c r="C22" s="14"/>
      <c r="D22" s="14"/>
      <c r="E22" s="7">
        <f t="shared" si="7"/>
        <v>0</v>
      </c>
      <c r="F22" s="7">
        <f t="shared" si="8"/>
        <v>0</v>
      </c>
      <c r="G22" s="7">
        <f t="shared" si="9"/>
        <v>0</v>
      </c>
      <c r="H22" s="7">
        <f t="shared" si="10"/>
        <v>0</v>
      </c>
      <c r="I22" s="7">
        <f t="shared" si="11"/>
        <v>0</v>
      </c>
      <c r="J22" s="7">
        <f t="shared" si="12"/>
        <v>0</v>
      </c>
      <c r="K22" s="7">
        <f t="shared" si="6"/>
        <v>250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</row>
    <row r="23" spans="1:376" x14ac:dyDescent="0.25">
      <c r="A23" s="22" t="str">
        <f>IFERROR($G23/($G23+$H23),"")</f>
        <v/>
      </c>
      <c r="B23" s="22" t="str">
        <f>IFERROR($H23/($G23+$H23),"")</f>
        <v/>
      </c>
      <c r="C23" s="14"/>
      <c r="D23" s="14"/>
      <c r="E23" s="7">
        <f t="shared" si="7"/>
        <v>0</v>
      </c>
      <c r="F23" s="7">
        <f t="shared" si="8"/>
        <v>0</v>
      </c>
      <c r="G23" s="7">
        <f t="shared" si="9"/>
        <v>0</v>
      </c>
      <c r="H23" s="7">
        <f t="shared" si="10"/>
        <v>0</v>
      </c>
      <c r="I23" s="7">
        <f t="shared" si="11"/>
        <v>0</v>
      </c>
      <c r="J23" s="7">
        <f t="shared" si="12"/>
        <v>0</v>
      </c>
      <c r="K23" s="7">
        <f t="shared" si="6"/>
        <v>250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</row>
    <row r="24" spans="1:376" x14ac:dyDescent="0.25">
      <c r="A24" s="22" t="str">
        <f>IFERROR($G24/($G24+$H24),"")</f>
        <v/>
      </c>
      <c r="B24" s="22" t="str">
        <f>IFERROR($H24/($G24+$H24),"")</f>
        <v/>
      </c>
      <c r="C24" s="14"/>
      <c r="D24" s="14"/>
      <c r="E24" s="7">
        <f t="shared" si="7"/>
        <v>0</v>
      </c>
      <c r="F24" s="7">
        <f t="shared" si="8"/>
        <v>0</v>
      </c>
      <c r="G24" s="7">
        <f t="shared" si="9"/>
        <v>0</v>
      </c>
      <c r="H24" s="7">
        <f t="shared" si="10"/>
        <v>0</v>
      </c>
      <c r="I24" s="7">
        <f t="shared" si="11"/>
        <v>0</v>
      </c>
      <c r="J24" s="7">
        <f t="shared" si="12"/>
        <v>0</v>
      </c>
      <c r="K24" s="7">
        <f t="shared" si="6"/>
        <v>250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</row>
    <row r="25" spans="1:376" x14ac:dyDescent="0.25">
      <c r="A25" s="22" t="str">
        <f>IFERROR($G25/($G25+$H25),"")</f>
        <v/>
      </c>
      <c r="B25" s="22" t="str">
        <f>IFERROR($H25/($G25+$H25),"")</f>
        <v/>
      </c>
      <c r="C25" s="14"/>
      <c r="D25" s="14"/>
      <c r="E25" s="7">
        <f t="shared" si="7"/>
        <v>0</v>
      </c>
      <c r="F25" s="7">
        <f t="shared" si="8"/>
        <v>0</v>
      </c>
      <c r="G25" s="7">
        <f t="shared" si="9"/>
        <v>0</v>
      </c>
      <c r="H25" s="7">
        <f t="shared" si="10"/>
        <v>0</v>
      </c>
      <c r="I25" s="7">
        <f t="shared" si="11"/>
        <v>0</v>
      </c>
      <c r="J25" s="7">
        <f t="shared" si="12"/>
        <v>0</v>
      </c>
      <c r="K25" s="7">
        <f t="shared" si="6"/>
        <v>250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</row>
    <row r="26" spans="1:376" x14ac:dyDescent="0.25">
      <c r="A26" s="22" t="str">
        <f>IFERROR($G26/($G26+$H26),"")</f>
        <v/>
      </c>
      <c r="B26" s="22" t="str">
        <f>IFERROR($H26/($G26+$H26),"")</f>
        <v/>
      </c>
      <c r="C26" s="14"/>
      <c r="D26" s="14"/>
      <c r="E26" s="7">
        <f t="shared" si="7"/>
        <v>0</v>
      </c>
      <c r="F26" s="7">
        <f t="shared" si="8"/>
        <v>0</v>
      </c>
      <c r="G26" s="7">
        <f t="shared" si="9"/>
        <v>0</v>
      </c>
      <c r="H26" s="7">
        <f t="shared" si="10"/>
        <v>0</v>
      </c>
      <c r="I26" s="7">
        <f t="shared" si="11"/>
        <v>0</v>
      </c>
      <c r="J26" s="7">
        <f t="shared" si="12"/>
        <v>0</v>
      </c>
      <c r="K26" s="7">
        <f t="shared" si="6"/>
        <v>250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</row>
    <row r="27" spans="1:376" x14ac:dyDescent="0.25">
      <c r="A27" s="22" t="str">
        <f>IFERROR($G27/($G27+$H27),"")</f>
        <v/>
      </c>
      <c r="B27" s="22" t="str">
        <f>IFERROR($H27/($G27+$H27),"")</f>
        <v/>
      </c>
      <c r="C27" s="14"/>
      <c r="D27" s="14"/>
      <c r="E27" s="7">
        <f t="shared" si="7"/>
        <v>0</v>
      </c>
      <c r="F27" s="7">
        <f t="shared" si="8"/>
        <v>0</v>
      </c>
      <c r="G27" s="7">
        <f t="shared" si="9"/>
        <v>0</v>
      </c>
      <c r="H27" s="7">
        <f t="shared" si="10"/>
        <v>0</v>
      </c>
      <c r="I27" s="7">
        <f t="shared" si="11"/>
        <v>0</v>
      </c>
      <c r="J27" s="7">
        <f t="shared" si="12"/>
        <v>0</v>
      </c>
      <c r="K27" s="7">
        <f t="shared" si="6"/>
        <v>250</v>
      </c>
      <c r="L27" s="18"/>
      <c r="M27" s="18"/>
      <c r="N27" s="18"/>
      <c r="O27" s="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</row>
    <row r="28" spans="1:376" x14ac:dyDescent="0.25">
      <c r="A28" s="22" t="str">
        <f>IFERROR($G28/($G28+$H28),"")</f>
        <v/>
      </c>
      <c r="B28" s="22" t="str">
        <f>IFERROR($H28/($G28+$H28),"")</f>
        <v/>
      </c>
      <c r="C28" s="14"/>
      <c r="D28" s="14"/>
      <c r="E28" s="7">
        <f t="shared" si="7"/>
        <v>0</v>
      </c>
      <c r="F28" s="7">
        <f t="shared" si="8"/>
        <v>0</v>
      </c>
      <c r="G28" s="7">
        <f t="shared" si="9"/>
        <v>0</v>
      </c>
      <c r="H28" s="7">
        <f t="shared" si="10"/>
        <v>0</v>
      </c>
      <c r="I28" s="7">
        <f t="shared" si="11"/>
        <v>0</v>
      </c>
      <c r="J28" s="7">
        <f t="shared" si="12"/>
        <v>0</v>
      </c>
      <c r="K28" s="7">
        <f t="shared" si="6"/>
        <v>250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</row>
    <row r="29" spans="1:376" x14ac:dyDescent="0.25">
      <c r="A29" s="22" t="str">
        <f>IFERROR($G29/($G29+$H29),"")</f>
        <v/>
      </c>
      <c r="B29" s="22" t="str">
        <f>IFERROR($H29/($G29+$H29),"")</f>
        <v/>
      </c>
      <c r="C29" s="14"/>
      <c r="D29" s="14"/>
      <c r="E29" s="7">
        <f t="shared" si="7"/>
        <v>0</v>
      </c>
      <c r="F29" s="7">
        <f t="shared" si="8"/>
        <v>0</v>
      </c>
      <c r="G29" s="7">
        <f t="shared" si="9"/>
        <v>0</v>
      </c>
      <c r="H29" s="7">
        <f t="shared" si="10"/>
        <v>0</v>
      </c>
      <c r="I29" s="7">
        <f t="shared" si="11"/>
        <v>0</v>
      </c>
      <c r="J29" s="7">
        <f t="shared" si="12"/>
        <v>0</v>
      </c>
      <c r="K29" s="7">
        <f t="shared" si="6"/>
        <v>250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</row>
    <row r="30" spans="1:376" x14ac:dyDescent="0.25">
      <c r="A30" s="22" t="str">
        <f>IFERROR($G30/($G30+$H30),"")</f>
        <v/>
      </c>
      <c r="B30" s="22" t="str">
        <f>IFERROR($H30/($G30+$H30),"")</f>
        <v/>
      </c>
      <c r="C30" s="14"/>
      <c r="D30" s="14"/>
      <c r="E30" s="7">
        <f t="shared" si="7"/>
        <v>0</v>
      </c>
      <c r="F30" s="7">
        <f t="shared" si="8"/>
        <v>0</v>
      </c>
      <c r="G30" s="7">
        <f t="shared" si="9"/>
        <v>0</v>
      </c>
      <c r="H30" s="7">
        <f t="shared" si="10"/>
        <v>0</v>
      </c>
      <c r="I30" s="7">
        <f t="shared" si="11"/>
        <v>0</v>
      </c>
      <c r="J30" s="7">
        <f t="shared" si="12"/>
        <v>0</v>
      </c>
      <c r="K30" s="7">
        <f t="shared" si="6"/>
        <v>250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</row>
    <row r="31" spans="1:376" x14ac:dyDescent="0.25">
      <c r="A31" s="22" t="str">
        <f>IFERROR($G31/($G31+$H31),"")</f>
        <v/>
      </c>
      <c r="B31" s="22" t="str">
        <f>IFERROR($H31/($G31+$H31),"")</f>
        <v/>
      </c>
      <c r="C31" s="14"/>
      <c r="D31" s="14"/>
      <c r="E31" s="7">
        <f t="shared" si="7"/>
        <v>0</v>
      </c>
      <c r="F31" s="7">
        <f t="shared" si="8"/>
        <v>0</v>
      </c>
      <c r="G31" s="7">
        <f t="shared" si="9"/>
        <v>0</v>
      </c>
      <c r="H31" s="7">
        <f t="shared" si="10"/>
        <v>0</v>
      </c>
      <c r="I31" s="7">
        <f t="shared" si="11"/>
        <v>0</v>
      </c>
      <c r="J31" s="7">
        <f t="shared" si="12"/>
        <v>0</v>
      </c>
      <c r="K31" s="7">
        <f t="shared" si="6"/>
        <v>250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</row>
    <row r="32" spans="1:376" x14ac:dyDescent="0.25">
      <c r="A32" s="22" t="str">
        <f>IFERROR($G32/($G32+$H32),"")</f>
        <v/>
      </c>
      <c r="B32" s="22" t="str">
        <f>IFERROR($H32/($G32+$H32),"")</f>
        <v/>
      </c>
      <c r="C32" s="14"/>
      <c r="D32" s="14"/>
      <c r="E32" s="7">
        <f t="shared" si="7"/>
        <v>0</v>
      </c>
      <c r="F32" s="7">
        <f t="shared" si="8"/>
        <v>0</v>
      </c>
      <c r="G32" s="7">
        <f t="shared" si="9"/>
        <v>0</v>
      </c>
      <c r="H32" s="7">
        <f t="shared" si="10"/>
        <v>0</v>
      </c>
      <c r="I32" s="7">
        <f t="shared" si="11"/>
        <v>0</v>
      </c>
      <c r="J32" s="7">
        <f t="shared" si="12"/>
        <v>0</v>
      </c>
      <c r="K32" s="7">
        <f t="shared" si="6"/>
        <v>250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</row>
    <row r="33" spans="1:376" x14ac:dyDescent="0.25">
      <c r="A33" s="22" t="str">
        <f>IFERROR($G33/($G33+$H33),"")</f>
        <v/>
      </c>
      <c r="B33" s="22" t="str">
        <f>IFERROR($H33/($G33+$H33),"")</f>
        <v/>
      </c>
      <c r="C33" s="14"/>
      <c r="D33" s="14"/>
      <c r="E33" s="7">
        <f t="shared" si="7"/>
        <v>0</v>
      </c>
      <c r="F33" s="7">
        <f t="shared" si="8"/>
        <v>0</v>
      </c>
      <c r="G33" s="7">
        <f t="shared" si="9"/>
        <v>0</v>
      </c>
      <c r="H33" s="7">
        <f t="shared" si="10"/>
        <v>0</v>
      </c>
      <c r="I33" s="7">
        <f t="shared" si="11"/>
        <v>0</v>
      </c>
      <c r="J33" s="7">
        <f t="shared" si="12"/>
        <v>0</v>
      </c>
      <c r="K33" s="7">
        <f t="shared" si="6"/>
        <v>250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</row>
    <row r="34" spans="1:376" x14ac:dyDescent="0.25">
      <c r="A34" s="22" t="str">
        <f>IFERROR($G34/($G34+$H34),"")</f>
        <v/>
      </c>
      <c r="B34" s="22" t="str">
        <f>IFERROR($H34/($G34+$H34),"")</f>
        <v/>
      </c>
      <c r="C34" s="14"/>
      <c r="D34" s="14"/>
      <c r="E34" s="7">
        <f t="shared" si="7"/>
        <v>0</v>
      </c>
      <c r="F34" s="7">
        <f t="shared" si="8"/>
        <v>0</v>
      </c>
      <c r="G34" s="7">
        <f t="shared" si="9"/>
        <v>0</v>
      </c>
      <c r="H34" s="7">
        <f t="shared" si="10"/>
        <v>0</v>
      </c>
      <c r="I34" s="7">
        <f t="shared" si="11"/>
        <v>0</v>
      </c>
      <c r="J34" s="7">
        <f t="shared" si="12"/>
        <v>0</v>
      </c>
      <c r="K34" s="7">
        <f t="shared" si="6"/>
        <v>250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</row>
    <row r="35" spans="1:376" x14ac:dyDescent="0.25">
      <c r="A35" s="22" t="str">
        <f>IFERROR($G35/($G35+$H35),"")</f>
        <v/>
      </c>
      <c r="B35" s="22" t="str">
        <f>IFERROR($H35/($G35+$H35),"")</f>
        <v/>
      </c>
      <c r="C35" s="14"/>
      <c r="D35" s="14"/>
      <c r="E35" s="7">
        <f t="shared" si="7"/>
        <v>0</v>
      </c>
      <c r="F35" s="7">
        <f t="shared" si="8"/>
        <v>0</v>
      </c>
      <c r="G35" s="7">
        <f t="shared" si="9"/>
        <v>0</v>
      </c>
      <c r="H35" s="7">
        <f t="shared" si="10"/>
        <v>0</v>
      </c>
      <c r="I35" s="7">
        <f t="shared" si="11"/>
        <v>0</v>
      </c>
      <c r="J35" s="7">
        <f t="shared" si="12"/>
        <v>0</v>
      </c>
      <c r="K35" s="7">
        <f t="shared" si="6"/>
        <v>250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</row>
    <row r="36" spans="1:376" x14ac:dyDescent="0.25">
      <c r="A36" s="22" t="str">
        <f>IFERROR($G36/($G36+$H36),"")</f>
        <v/>
      </c>
      <c r="B36" s="22" t="str">
        <f>IFERROR($H36/($G36+$H36),"")</f>
        <v/>
      </c>
      <c r="C36" s="14"/>
      <c r="D36" s="14"/>
      <c r="E36" s="7">
        <f t="shared" si="7"/>
        <v>0</v>
      </c>
      <c r="F36" s="7">
        <f t="shared" si="8"/>
        <v>0</v>
      </c>
      <c r="G36" s="7">
        <f t="shared" si="9"/>
        <v>0</v>
      </c>
      <c r="H36" s="7">
        <f t="shared" si="10"/>
        <v>0</v>
      </c>
      <c r="I36" s="7">
        <f t="shared" si="11"/>
        <v>0</v>
      </c>
      <c r="J36" s="7">
        <f t="shared" si="12"/>
        <v>0</v>
      </c>
      <c r="K36" s="7">
        <f t="shared" si="6"/>
        <v>250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</row>
    <row r="37" spans="1:376" x14ac:dyDescent="0.25">
      <c r="A37" s="22" t="str">
        <f>IFERROR($G37/($G37+$H37),"")</f>
        <v/>
      </c>
      <c r="B37" s="22" t="str">
        <f>IFERROR($H37/($G37+$H37),"")</f>
        <v/>
      </c>
      <c r="C37" s="14"/>
      <c r="D37" s="14"/>
      <c r="E37" s="7">
        <f t="shared" si="7"/>
        <v>0</v>
      </c>
      <c r="F37" s="7">
        <f t="shared" si="8"/>
        <v>0</v>
      </c>
      <c r="G37" s="7">
        <f t="shared" si="9"/>
        <v>0</v>
      </c>
      <c r="H37" s="7">
        <f t="shared" si="10"/>
        <v>0</v>
      </c>
      <c r="I37" s="7">
        <f t="shared" si="11"/>
        <v>0</v>
      </c>
      <c r="J37" s="7">
        <f t="shared" si="12"/>
        <v>0</v>
      </c>
      <c r="K37" s="7">
        <f t="shared" si="6"/>
        <v>250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</row>
    <row r="38" spans="1:376" x14ac:dyDescent="0.25">
      <c r="A38" s="22" t="str">
        <f>IFERROR($G38/($G38+$H38),"")</f>
        <v/>
      </c>
      <c r="B38" s="22" t="str">
        <f>IFERROR($H38/($G38+$H38),"")</f>
        <v/>
      </c>
      <c r="C38" s="14"/>
      <c r="D38" s="14"/>
      <c r="E38" s="7">
        <f t="shared" si="7"/>
        <v>0</v>
      </c>
      <c r="F38" s="7">
        <f t="shared" si="8"/>
        <v>0</v>
      </c>
      <c r="G38" s="7">
        <f t="shared" si="9"/>
        <v>0</v>
      </c>
      <c r="H38" s="7">
        <f t="shared" si="10"/>
        <v>0</v>
      </c>
      <c r="I38" s="7">
        <f t="shared" si="11"/>
        <v>0</v>
      </c>
      <c r="J38" s="7">
        <f t="shared" si="12"/>
        <v>0</v>
      </c>
      <c r="K38" s="7">
        <f t="shared" si="6"/>
        <v>250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</row>
    <row r="39" spans="1:376" x14ac:dyDescent="0.25">
      <c r="A39" s="22" t="str">
        <f>IFERROR($G39/($G39+$H39),"")</f>
        <v/>
      </c>
      <c r="B39" s="22" t="str">
        <f>IFERROR($H39/($G39+$H39),"")</f>
        <v/>
      </c>
      <c r="C39" s="14"/>
      <c r="D39" s="14"/>
      <c r="E39" s="7">
        <f t="shared" si="7"/>
        <v>0</v>
      </c>
      <c r="F39" s="7">
        <f t="shared" si="8"/>
        <v>0</v>
      </c>
      <c r="G39" s="7">
        <f t="shared" si="9"/>
        <v>0</v>
      </c>
      <c r="H39" s="7">
        <f t="shared" si="10"/>
        <v>0</v>
      </c>
      <c r="I39" s="7">
        <f t="shared" si="11"/>
        <v>0</v>
      </c>
      <c r="J39" s="7">
        <f t="shared" si="12"/>
        <v>0</v>
      </c>
      <c r="K39" s="7">
        <f t="shared" si="6"/>
        <v>250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</row>
    <row r="40" spans="1:376" x14ac:dyDescent="0.25">
      <c r="A40" s="22" t="str">
        <f>IFERROR($G40/($G40+$H40),"")</f>
        <v/>
      </c>
      <c r="B40" s="22" t="str">
        <f>IFERROR($H40/($G40+$H40),"")</f>
        <v/>
      </c>
      <c r="C40" s="14"/>
      <c r="D40" s="14"/>
      <c r="E40" s="7">
        <f t="shared" si="7"/>
        <v>0</v>
      </c>
      <c r="F40" s="7">
        <f t="shared" si="8"/>
        <v>0</v>
      </c>
      <c r="G40" s="7">
        <f t="shared" si="9"/>
        <v>0</v>
      </c>
      <c r="H40" s="7">
        <f t="shared" si="10"/>
        <v>0</v>
      </c>
      <c r="I40" s="7">
        <f t="shared" si="11"/>
        <v>0</v>
      </c>
      <c r="J40" s="7">
        <f t="shared" si="12"/>
        <v>0</v>
      </c>
      <c r="K40" s="7">
        <f t="shared" si="6"/>
        <v>250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</row>
    <row r="41" spans="1:376" x14ac:dyDescent="0.25">
      <c r="A41" s="22" t="str">
        <f>IFERROR($G41/($G41+$H41),"")</f>
        <v/>
      </c>
      <c r="B41" s="22" t="str">
        <f>IFERROR($H41/($G41+$H41),"")</f>
        <v/>
      </c>
      <c r="C41" s="14"/>
      <c r="D41" s="14"/>
      <c r="E41" s="7">
        <f t="shared" si="7"/>
        <v>0</v>
      </c>
      <c r="F41" s="7">
        <f t="shared" si="8"/>
        <v>0</v>
      </c>
      <c r="G41" s="7">
        <f t="shared" si="9"/>
        <v>0</v>
      </c>
      <c r="H41" s="7">
        <f t="shared" si="10"/>
        <v>0</v>
      </c>
      <c r="I41" s="7">
        <f t="shared" si="11"/>
        <v>0</v>
      </c>
      <c r="J41" s="7">
        <f t="shared" si="12"/>
        <v>0</v>
      </c>
      <c r="K41" s="7">
        <f t="shared" si="6"/>
        <v>250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</row>
    <row r="42" spans="1:376" x14ac:dyDescent="0.25">
      <c r="A42" s="22" t="str">
        <f>IFERROR($G42/($G42+$H42),"")</f>
        <v/>
      </c>
      <c r="B42" s="22" t="str">
        <f>IFERROR($H42/($G42+$H42),"")</f>
        <v/>
      </c>
      <c r="C42" s="14"/>
      <c r="D42" s="14"/>
      <c r="E42" s="7">
        <f t="shared" si="7"/>
        <v>0</v>
      </c>
      <c r="F42" s="7">
        <f t="shared" si="8"/>
        <v>0</v>
      </c>
      <c r="G42" s="7">
        <f t="shared" si="9"/>
        <v>0</v>
      </c>
      <c r="H42" s="7">
        <f t="shared" si="10"/>
        <v>0</v>
      </c>
      <c r="I42" s="7">
        <f t="shared" si="11"/>
        <v>0</v>
      </c>
      <c r="J42" s="7">
        <f t="shared" si="12"/>
        <v>0</v>
      </c>
      <c r="K42" s="7">
        <f t="shared" si="6"/>
        <v>250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</row>
    <row r="43" spans="1:376" x14ac:dyDescent="0.25">
      <c r="A43" s="22" t="str">
        <f>IFERROR($G43/($G43+$H43),"")</f>
        <v/>
      </c>
      <c r="B43" s="22" t="str">
        <f>IFERROR($H43/($G43+$H43),"")</f>
        <v/>
      </c>
      <c r="C43" s="14"/>
      <c r="D43" s="14"/>
      <c r="E43" s="7">
        <f t="shared" si="7"/>
        <v>0</v>
      </c>
      <c r="F43" s="7">
        <f t="shared" si="8"/>
        <v>0</v>
      </c>
      <c r="G43" s="7">
        <f t="shared" si="9"/>
        <v>0</v>
      </c>
      <c r="H43" s="7">
        <f t="shared" si="10"/>
        <v>0</v>
      </c>
      <c r="I43" s="7">
        <f t="shared" si="11"/>
        <v>0</v>
      </c>
      <c r="J43" s="7">
        <f t="shared" si="12"/>
        <v>0</v>
      </c>
      <c r="K43" s="7">
        <f t="shared" ref="K43:K74" si="13">NETWORKDAYS(DateDebut,Datefin,jourferie)-($E43+$F43+$G43+$H43+$I43+$J43)</f>
        <v>250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</row>
    <row r="44" spans="1:376" x14ac:dyDescent="0.25">
      <c r="A44" s="22" t="str">
        <f>IFERROR($G44/($G44+$H44),"")</f>
        <v/>
      </c>
      <c r="B44" s="22" t="str">
        <f>IFERROR($H44/($G44+$H44),"")</f>
        <v/>
      </c>
      <c r="C44" s="14"/>
      <c r="D44" s="14"/>
      <c r="E44" s="7">
        <f t="shared" si="7"/>
        <v>0</v>
      </c>
      <c r="F44" s="7">
        <f t="shared" si="8"/>
        <v>0</v>
      </c>
      <c r="G44" s="7">
        <f t="shared" si="9"/>
        <v>0</v>
      </c>
      <c r="H44" s="7">
        <f t="shared" si="10"/>
        <v>0</v>
      </c>
      <c r="I44" s="7">
        <f t="shared" si="11"/>
        <v>0</v>
      </c>
      <c r="J44" s="7">
        <f t="shared" si="12"/>
        <v>0</v>
      </c>
      <c r="K44" s="7">
        <f t="shared" si="13"/>
        <v>250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</row>
    <row r="45" spans="1:376" x14ac:dyDescent="0.25">
      <c r="A45" s="22" t="str">
        <f>IFERROR($G45/($G45+$H45),"")</f>
        <v/>
      </c>
      <c r="B45" s="22" t="str">
        <f>IFERROR($H45/($G45+$H45),"")</f>
        <v/>
      </c>
      <c r="C45" s="14"/>
      <c r="D45" s="14"/>
      <c r="E45" s="7">
        <f t="shared" si="7"/>
        <v>0</v>
      </c>
      <c r="F45" s="7">
        <f t="shared" si="8"/>
        <v>0</v>
      </c>
      <c r="G45" s="7">
        <f t="shared" si="9"/>
        <v>0</v>
      </c>
      <c r="H45" s="7">
        <f t="shared" si="10"/>
        <v>0</v>
      </c>
      <c r="I45" s="7">
        <f t="shared" si="11"/>
        <v>0</v>
      </c>
      <c r="J45" s="7">
        <f t="shared" si="12"/>
        <v>0</v>
      </c>
      <c r="K45" s="7">
        <f t="shared" si="13"/>
        <v>250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</row>
    <row r="46" spans="1:376" x14ac:dyDescent="0.25">
      <c r="A46" s="22" t="str">
        <f>IFERROR($G46/($G46+$H46),"")</f>
        <v/>
      </c>
      <c r="B46" s="22" t="str">
        <f>IFERROR($H46/($G46+$H46),"")</f>
        <v/>
      </c>
      <c r="C46" s="14"/>
      <c r="D46" s="14"/>
      <c r="E46" s="7">
        <f t="shared" si="7"/>
        <v>0</v>
      </c>
      <c r="F46" s="7">
        <f t="shared" si="8"/>
        <v>0</v>
      </c>
      <c r="G46" s="7">
        <f t="shared" si="9"/>
        <v>0</v>
      </c>
      <c r="H46" s="7">
        <f t="shared" si="10"/>
        <v>0</v>
      </c>
      <c r="I46" s="7">
        <f t="shared" si="11"/>
        <v>0</v>
      </c>
      <c r="J46" s="7">
        <f t="shared" si="12"/>
        <v>0</v>
      </c>
      <c r="K46" s="7">
        <f t="shared" si="13"/>
        <v>250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</row>
    <row r="47" spans="1:376" x14ac:dyDescent="0.25">
      <c r="A47" s="22" t="str">
        <f>IFERROR($G47/($G47+$H47),"")</f>
        <v/>
      </c>
      <c r="B47" s="22" t="str">
        <f>IFERROR($H47/($G47+$H47),"")</f>
        <v/>
      </c>
      <c r="C47" s="14"/>
      <c r="D47" s="14"/>
      <c r="E47" s="7">
        <f t="shared" si="7"/>
        <v>0</v>
      </c>
      <c r="F47" s="7">
        <f t="shared" si="8"/>
        <v>0</v>
      </c>
      <c r="G47" s="7">
        <f t="shared" si="9"/>
        <v>0</v>
      </c>
      <c r="H47" s="7">
        <f t="shared" si="10"/>
        <v>0</v>
      </c>
      <c r="I47" s="7">
        <f t="shared" si="11"/>
        <v>0</v>
      </c>
      <c r="J47" s="7">
        <f t="shared" si="12"/>
        <v>0</v>
      </c>
      <c r="K47" s="7">
        <f t="shared" si="13"/>
        <v>250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</row>
    <row r="48" spans="1:376" x14ac:dyDescent="0.25">
      <c r="A48" s="22" t="str">
        <f>IFERROR($G48/($G48+$H48),"")</f>
        <v/>
      </c>
      <c r="B48" s="22" t="str">
        <f>IFERROR($H48/($G48+$H48),"")</f>
        <v/>
      </c>
      <c r="C48" s="14"/>
      <c r="D48" s="14"/>
      <c r="E48" s="7">
        <f t="shared" si="7"/>
        <v>0</v>
      </c>
      <c r="F48" s="7">
        <f t="shared" si="8"/>
        <v>0</v>
      </c>
      <c r="G48" s="7">
        <f t="shared" si="9"/>
        <v>0</v>
      </c>
      <c r="H48" s="7">
        <f t="shared" si="10"/>
        <v>0</v>
      </c>
      <c r="I48" s="7">
        <f t="shared" si="11"/>
        <v>0</v>
      </c>
      <c r="J48" s="7">
        <f t="shared" si="12"/>
        <v>0</v>
      </c>
      <c r="K48" s="7">
        <f t="shared" si="13"/>
        <v>250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</row>
    <row r="49" spans="1:376" x14ac:dyDescent="0.25">
      <c r="A49" s="22" t="str">
        <f>IFERROR($G49/($G49+$H49),"")</f>
        <v/>
      </c>
      <c r="B49" s="22" t="str">
        <f>IFERROR($H49/($G49+$H49),"")</f>
        <v/>
      </c>
      <c r="C49" s="14"/>
      <c r="D49" s="14"/>
      <c r="E49" s="7">
        <f t="shared" si="7"/>
        <v>0</v>
      </c>
      <c r="F49" s="7">
        <f t="shared" si="8"/>
        <v>0</v>
      </c>
      <c r="G49" s="7">
        <f t="shared" si="9"/>
        <v>0</v>
      </c>
      <c r="H49" s="7">
        <f t="shared" si="10"/>
        <v>0</v>
      </c>
      <c r="I49" s="7">
        <f t="shared" si="11"/>
        <v>0</v>
      </c>
      <c r="J49" s="7">
        <f t="shared" si="12"/>
        <v>0</v>
      </c>
      <c r="K49" s="7">
        <f t="shared" si="13"/>
        <v>250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</row>
    <row r="50" spans="1:376" x14ac:dyDescent="0.25">
      <c r="A50" s="22" t="str">
        <f>IFERROR($G50/($G50+$H50),"")</f>
        <v/>
      </c>
      <c r="B50" s="22" t="str">
        <f>IFERROR($H50/($G50+$H50),"")</f>
        <v/>
      </c>
      <c r="C50" s="14"/>
      <c r="D50" s="14"/>
      <c r="E50" s="7">
        <f t="shared" si="7"/>
        <v>0</v>
      </c>
      <c r="F50" s="7">
        <f t="shared" si="8"/>
        <v>0</v>
      </c>
      <c r="G50" s="7">
        <f t="shared" si="9"/>
        <v>0</v>
      </c>
      <c r="H50" s="7">
        <f t="shared" si="10"/>
        <v>0</v>
      </c>
      <c r="I50" s="7">
        <f t="shared" si="11"/>
        <v>0</v>
      </c>
      <c r="J50" s="7">
        <f t="shared" si="12"/>
        <v>0</v>
      </c>
      <c r="K50" s="7">
        <f t="shared" si="13"/>
        <v>250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</row>
    <row r="51" spans="1:376" x14ac:dyDescent="0.25">
      <c r="A51" s="22" t="str">
        <f>IFERROR($G51/($G51+$H51),"")</f>
        <v/>
      </c>
      <c r="B51" s="22" t="str">
        <f>IFERROR($H51/($G51+$H51),"")</f>
        <v/>
      </c>
      <c r="C51" s="14"/>
      <c r="D51" s="14"/>
      <c r="E51" s="7">
        <f t="shared" si="7"/>
        <v>0</v>
      </c>
      <c r="F51" s="7">
        <f t="shared" si="8"/>
        <v>0</v>
      </c>
      <c r="G51" s="7">
        <f t="shared" si="9"/>
        <v>0</v>
      </c>
      <c r="H51" s="7">
        <f t="shared" si="10"/>
        <v>0</v>
      </c>
      <c r="I51" s="7">
        <f t="shared" si="11"/>
        <v>0</v>
      </c>
      <c r="J51" s="7">
        <f t="shared" si="12"/>
        <v>0</v>
      </c>
      <c r="K51" s="7">
        <f t="shared" si="13"/>
        <v>250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</row>
    <row r="52" spans="1:376" x14ac:dyDescent="0.25">
      <c r="A52" s="22" t="str">
        <f>IFERROR($G52/($G52+$H52),"")</f>
        <v/>
      </c>
      <c r="B52" s="22" t="str">
        <f>IFERROR($H52/($G52+$H52),"")</f>
        <v/>
      </c>
      <c r="C52" s="14"/>
      <c r="D52" s="14"/>
      <c r="E52" s="7">
        <f t="shared" si="7"/>
        <v>0</v>
      </c>
      <c r="F52" s="7">
        <f t="shared" si="8"/>
        <v>0</v>
      </c>
      <c r="G52" s="7">
        <f t="shared" si="9"/>
        <v>0</v>
      </c>
      <c r="H52" s="7">
        <f t="shared" si="10"/>
        <v>0</v>
      </c>
      <c r="I52" s="7">
        <f t="shared" si="11"/>
        <v>0</v>
      </c>
      <c r="J52" s="7">
        <f t="shared" si="12"/>
        <v>0</v>
      </c>
      <c r="K52" s="7">
        <f t="shared" si="13"/>
        <v>250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</row>
    <row r="53" spans="1:376" x14ac:dyDescent="0.25">
      <c r="A53" s="22" t="str">
        <f>IFERROR($G53/($G53+$H53),"")</f>
        <v/>
      </c>
      <c r="B53" s="22" t="str">
        <f>IFERROR($H53/($G53+$H53),"")</f>
        <v/>
      </c>
      <c r="C53" s="14"/>
      <c r="D53" s="14"/>
      <c r="E53" s="7">
        <f t="shared" si="7"/>
        <v>0</v>
      </c>
      <c r="F53" s="7">
        <f t="shared" si="8"/>
        <v>0</v>
      </c>
      <c r="G53" s="7">
        <f t="shared" si="9"/>
        <v>0</v>
      </c>
      <c r="H53" s="7">
        <f t="shared" si="10"/>
        <v>0</v>
      </c>
      <c r="I53" s="7">
        <f t="shared" si="11"/>
        <v>0</v>
      </c>
      <c r="J53" s="7">
        <f t="shared" si="12"/>
        <v>0</v>
      </c>
      <c r="K53" s="7">
        <f t="shared" si="13"/>
        <v>250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</row>
    <row r="54" spans="1:376" x14ac:dyDescent="0.25">
      <c r="A54" s="22" t="str">
        <f>IFERROR($G54/($G54+$H54),"")</f>
        <v/>
      </c>
      <c r="B54" s="22" t="str">
        <f>IFERROR($H54/($G54+$H54),"")</f>
        <v/>
      </c>
      <c r="C54" s="15"/>
      <c r="D54" s="15"/>
      <c r="E54" s="7">
        <f t="shared" si="7"/>
        <v>0</v>
      </c>
      <c r="F54" s="7">
        <f t="shared" si="8"/>
        <v>0</v>
      </c>
      <c r="G54" s="7">
        <f t="shared" si="9"/>
        <v>0</v>
      </c>
      <c r="H54" s="7">
        <f t="shared" si="10"/>
        <v>0</v>
      </c>
      <c r="I54" s="7">
        <f t="shared" si="11"/>
        <v>0</v>
      </c>
      <c r="J54" s="7">
        <f t="shared" si="12"/>
        <v>0</v>
      </c>
      <c r="K54" s="7">
        <f t="shared" si="13"/>
        <v>250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</row>
    <row r="55" spans="1:376" x14ac:dyDescent="0.25">
      <c r="A55" s="22" t="str">
        <f>IFERROR($G55/($G55+$H55),"")</f>
        <v/>
      </c>
      <c r="B55" s="22" t="str">
        <f>IFERROR($H55/($G55+$H55),"")</f>
        <v/>
      </c>
      <c r="C55" s="14"/>
      <c r="D55" s="14"/>
      <c r="E55" s="7">
        <f t="shared" si="7"/>
        <v>0</v>
      </c>
      <c r="F55" s="7">
        <f t="shared" si="8"/>
        <v>0</v>
      </c>
      <c r="G55" s="7">
        <f t="shared" si="9"/>
        <v>0</v>
      </c>
      <c r="H55" s="7">
        <f t="shared" si="10"/>
        <v>0</v>
      </c>
      <c r="I55" s="7">
        <f t="shared" si="11"/>
        <v>0</v>
      </c>
      <c r="J55" s="7">
        <f t="shared" si="12"/>
        <v>0</v>
      </c>
      <c r="K55" s="7">
        <f t="shared" si="13"/>
        <v>250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</row>
    <row r="56" spans="1:376" x14ac:dyDescent="0.25">
      <c r="A56" s="22" t="str">
        <f>IFERROR($G56/($G56+$H56),"")</f>
        <v/>
      </c>
      <c r="B56" s="22" t="str">
        <f>IFERROR($H56/($G56+$H56),"")</f>
        <v/>
      </c>
      <c r="C56" s="14"/>
      <c r="D56" s="14"/>
      <c r="E56" s="7">
        <f t="shared" si="7"/>
        <v>0</v>
      </c>
      <c r="F56" s="7">
        <f t="shared" si="8"/>
        <v>0</v>
      </c>
      <c r="G56" s="7">
        <f t="shared" si="9"/>
        <v>0</v>
      </c>
      <c r="H56" s="7">
        <f t="shared" si="10"/>
        <v>0</v>
      </c>
      <c r="I56" s="7">
        <f t="shared" si="11"/>
        <v>0</v>
      </c>
      <c r="J56" s="7">
        <f t="shared" si="12"/>
        <v>0</v>
      </c>
      <c r="K56" s="7">
        <f t="shared" si="13"/>
        <v>250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</row>
    <row r="57" spans="1:376" x14ac:dyDescent="0.25">
      <c r="A57" s="22" t="str">
        <f>IFERROR($G57/($G57+$H57),"")</f>
        <v/>
      </c>
      <c r="B57" s="22" t="str">
        <f>IFERROR($H57/($G57+$H57),"")</f>
        <v/>
      </c>
      <c r="C57" s="14"/>
      <c r="D57" s="14"/>
      <c r="E57" s="7">
        <f t="shared" si="7"/>
        <v>0</v>
      </c>
      <c r="F57" s="7">
        <f t="shared" si="8"/>
        <v>0</v>
      </c>
      <c r="G57" s="7">
        <f t="shared" si="9"/>
        <v>0</v>
      </c>
      <c r="H57" s="7">
        <f t="shared" si="10"/>
        <v>0</v>
      </c>
      <c r="I57" s="7">
        <f t="shared" si="11"/>
        <v>0</v>
      </c>
      <c r="J57" s="7">
        <f t="shared" si="12"/>
        <v>0</v>
      </c>
      <c r="K57" s="7">
        <f t="shared" si="13"/>
        <v>250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</row>
    <row r="58" spans="1:376" x14ac:dyDescent="0.25">
      <c r="A58" s="22" t="str">
        <f>IFERROR($G58/($G58+$H58),"")</f>
        <v/>
      </c>
      <c r="B58" s="22" t="str">
        <f>IFERROR($H58/($G58+$H58),"")</f>
        <v/>
      </c>
      <c r="C58" s="14"/>
      <c r="D58" s="14"/>
      <c r="E58" s="7">
        <f t="shared" si="7"/>
        <v>0</v>
      </c>
      <c r="F58" s="7">
        <f t="shared" si="8"/>
        <v>0</v>
      </c>
      <c r="G58" s="7">
        <f t="shared" si="9"/>
        <v>0</v>
      </c>
      <c r="H58" s="7">
        <f t="shared" si="10"/>
        <v>0</v>
      </c>
      <c r="I58" s="7">
        <f t="shared" si="11"/>
        <v>0</v>
      </c>
      <c r="J58" s="7">
        <f t="shared" si="12"/>
        <v>0</v>
      </c>
      <c r="K58" s="7">
        <f t="shared" si="13"/>
        <v>250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</row>
    <row r="59" spans="1:376" x14ac:dyDescent="0.25">
      <c r="A59" s="22" t="str">
        <f>IFERROR($G59/($G59+$H59),"")</f>
        <v/>
      </c>
      <c r="B59" s="22" t="str">
        <f>IFERROR($H59/($G59+$H59),"")</f>
        <v/>
      </c>
      <c r="C59" s="14"/>
      <c r="D59" s="14"/>
      <c r="E59" s="7">
        <f t="shared" si="7"/>
        <v>0</v>
      </c>
      <c r="F59" s="7">
        <f t="shared" si="8"/>
        <v>0</v>
      </c>
      <c r="G59" s="7">
        <f t="shared" si="9"/>
        <v>0</v>
      </c>
      <c r="H59" s="7">
        <f t="shared" si="10"/>
        <v>0</v>
      </c>
      <c r="I59" s="7">
        <f t="shared" si="11"/>
        <v>0</v>
      </c>
      <c r="J59" s="7">
        <f t="shared" si="12"/>
        <v>0</v>
      </c>
      <c r="K59" s="7">
        <f t="shared" si="13"/>
        <v>250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</row>
    <row r="60" spans="1:376" x14ac:dyDescent="0.25">
      <c r="A60" s="22" t="str">
        <f>IFERROR($G60/($G60+$H60),"")</f>
        <v/>
      </c>
      <c r="B60" s="22" t="str">
        <f>IFERROR($H60/($G60+$H60),"")</f>
        <v/>
      </c>
      <c r="C60" s="14"/>
      <c r="D60" s="23"/>
      <c r="E60" s="7">
        <f t="shared" si="7"/>
        <v>0</v>
      </c>
      <c r="F60" s="7">
        <f t="shared" si="8"/>
        <v>0</v>
      </c>
      <c r="G60" s="7">
        <f t="shared" si="9"/>
        <v>0</v>
      </c>
      <c r="H60" s="7">
        <f t="shared" si="10"/>
        <v>0</v>
      </c>
      <c r="I60" s="7">
        <f t="shared" si="11"/>
        <v>0</v>
      </c>
      <c r="J60" s="7">
        <f t="shared" si="12"/>
        <v>0</v>
      </c>
      <c r="K60" s="7">
        <f t="shared" si="13"/>
        <v>250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</row>
    <row r="61" spans="1:376" x14ac:dyDescent="0.25">
      <c r="A61" s="22" t="str">
        <f>IFERROR($G61/($G61+$H61),"")</f>
        <v/>
      </c>
      <c r="B61" s="22" t="str">
        <f>IFERROR($H61/($G61+$H61),"")</f>
        <v/>
      </c>
      <c r="C61" s="23"/>
      <c r="D61" s="23"/>
      <c r="E61" s="7">
        <f t="shared" si="7"/>
        <v>0</v>
      </c>
      <c r="F61" s="7">
        <f t="shared" si="8"/>
        <v>0</v>
      </c>
      <c r="G61" s="7">
        <f t="shared" si="9"/>
        <v>0</v>
      </c>
      <c r="H61" s="7">
        <f t="shared" si="10"/>
        <v>0</v>
      </c>
      <c r="I61" s="7">
        <f t="shared" si="11"/>
        <v>0</v>
      </c>
      <c r="J61" s="7">
        <f t="shared" si="12"/>
        <v>0</v>
      </c>
      <c r="K61" s="7">
        <f t="shared" si="13"/>
        <v>250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</row>
    <row r="62" spans="1:376" x14ac:dyDescent="0.25">
      <c r="A62" s="22" t="str">
        <f>IFERROR($G62/($G62+$H62),"")</f>
        <v/>
      </c>
      <c r="B62" s="22" t="str">
        <f>IFERROR($H62/($G62+$H62),"")</f>
        <v/>
      </c>
      <c r="C62" s="23"/>
      <c r="D62" s="23"/>
      <c r="E62" s="7">
        <f t="shared" si="7"/>
        <v>0</v>
      </c>
      <c r="F62" s="7">
        <f t="shared" si="8"/>
        <v>0</v>
      </c>
      <c r="G62" s="7">
        <f t="shared" si="9"/>
        <v>0</v>
      </c>
      <c r="H62" s="7">
        <f t="shared" si="10"/>
        <v>0</v>
      </c>
      <c r="I62" s="7">
        <f t="shared" si="11"/>
        <v>0</v>
      </c>
      <c r="J62" s="7">
        <f t="shared" si="12"/>
        <v>0</v>
      </c>
      <c r="K62" s="7">
        <f t="shared" si="13"/>
        <v>250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</row>
    <row r="63" spans="1:376" x14ac:dyDescent="0.25">
      <c r="A63" s="22" t="str">
        <f>IFERROR($G63/($G63+$H63),"")</f>
        <v/>
      </c>
      <c r="B63" s="22" t="str">
        <f>IFERROR($H63/($G63+$H63),"")</f>
        <v/>
      </c>
      <c r="C63" s="23"/>
      <c r="D63" s="23"/>
      <c r="E63" s="7">
        <f t="shared" si="7"/>
        <v>0</v>
      </c>
      <c r="F63" s="7">
        <f t="shared" si="8"/>
        <v>0</v>
      </c>
      <c r="G63" s="7">
        <f t="shared" si="9"/>
        <v>0</v>
      </c>
      <c r="H63" s="7">
        <f t="shared" si="10"/>
        <v>0</v>
      </c>
      <c r="I63" s="7">
        <f t="shared" si="11"/>
        <v>0</v>
      </c>
      <c r="J63" s="7">
        <f t="shared" si="12"/>
        <v>0</v>
      </c>
      <c r="K63" s="7">
        <f t="shared" si="13"/>
        <v>250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</row>
    <row r="64" spans="1:376" x14ac:dyDescent="0.25">
      <c r="A64" s="22" t="str">
        <f>IFERROR($G64/($G64+$H64),"")</f>
        <v/>
      </c>
      <c r="B64" s="22" t="str">
        <f>IFERROR($H64/($G64+$H64),"")</f>
        <v/>
      </c>
      <c r="C64" s="23"/>
      <c r="D64" s="23"/>
      <c r="E64" s="7">
        <f t="shared" si="7"/>
        <v>0</v>
      </c>
      <c r="F64" s="7">
        <f t="shared" si="8"/>
        <v>0</v>
      </c>
      <c r="G64" s="7">
        <f t="shared" si="9"/>
        <v>0</v>
      </c>
      <c r="H64" s="7">
        <f t="shared" si="10"/>
        <v>0</v>
      </c>
      <c r="I64" s="7">
        <f t="shared" si="11"/>
        <v>0</v>
      </c>
      <c r="J64" s="7">
        <f t="shared" si="12"/>
        <v>0</v>
      </c>
      <c r="K64" s="7">
        <f t="shared" si="13"/>
        <v>250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</row>
    <row r="65" spans="1:376" x14ac:dyDescent="0.25">
      <c r="A65" s="22" t="str">
        <f>IFERROR($G65/($G65+$H65),"")</f>
        <v/>
      </c>
      <c r="B65" s="22" t="str">
        <f>IFERROR($H65/($G65+$H65),"")</f>
        <v/>
      </c>
      <c r="C65" s="23"/>
      <c r="D65" s="23"/>
      <c r="E65" s="7">
        <f t="shared" si="7"/>
        <v>0</v>
      </c>
      <c r="F65" s="7">
        <f t="shared" si="8"/>
        <v>0</v>
      </c>
      <c r="G65" s="7">
        <f t="shared" si="9"/>
        <v>0</v>
      </c>
      <c r="H65" s="7">
        <f t="shared" si="10"/>
        <v>0</v>
      </c>
      <c r="I65" s="7">
        <f t="shared" si="11"/>
        <v>0</v>
      </c>
      <c r="J65" s="7">
        <f t="shared" si="12"/>
        <v>0</v>
      </c>
      <c r="K65" s="7">
        <f t="shared" si="13"/>
        <v>250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</row>
    <row r="66" spans="1:376" x14ac:dyDescent="0.25">
      <c r="A66" s="22" t="str">
        <f>IFERROR($G66/($G66+$H66),"")</f>
        <v/>
      </c>
      <c r="B66" s="22" t="str">
        <f>IFERROR($H66/($G66+$H66),"")</f>
        <v/>
      </c>
      <c r="C66" s="23"/>
      <c r="D66" s="23"/>
      <c r="E66" s="7">
        <f t="shared" si="7"/>
        <v>0</v>
      </c>
      <c r="F66" s="7">
        <f t="shared" si="8"/>
        <v>0</v>
      </c>
      <c r="G66" s="7">
        <f t="shared" si="9"/>
        <v>0</v>
      </c>
      <c r="H66" s="7">
        <f t="shared" si="10"/>
        <v>0</v>
      </c>
      <c r="I66" s="7">
        <f t="shared" si="11"/>
        <v>0</v>
      </c>
      <c r="J66" s="7">
        <f t="shared" si="12"/>
        <v>0</v>
      </c>
      <c r="K66" s="7">
        <f t="shared" si="13"/>
        <v>250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</row>
    <row r="67" spans="1:376" x14ac:dyDescent="0.25">
      <c r="A67" s="22" t="str">
        <f>IFERROR($G67/($G67+$H67),"")</f>
        <v/>
      </c>
      <c r="B67" s="22" t="str">
        <f>IFERROR($H67/($G67+$H67),"")</f>
        <v/>
      </c>
      <c r="C67" s="23"/>
      <c r="D67" s="23"/>
      <c r="E67" s="7">
        <f t="shared" si="7"/>
        <v>0</v>
      </c>
      <c r="F67" s="7">
        <f t="shared" si="8"/>
        <v>0</v>
      </c>
      <c r="G67" s="7">
        <f t="shared" si="9"/>
        <v>0</v>
      </c>
      <c r="H67" s="7">
        <f t="shared" si="10"/>
        <v>0</v>
      </c>
      <c r="I67" s="7">
        <f t="shared" si="11"/>
        <v>0</v>
      </c>
      <c r="J67" s="7">
        <f t="shared" si="12"/>
        <v>0</v>
      </c>
      <c r="K67" s="7">
        <f t="shared" si="13"/>
        <v>250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</row>
    <row r="68" spans="1:376" x14ac:dyDescent="0.25">
      <c r="A68" s="22" t="str">
        <f>IFERROR($G68/($G68+$H68),"")</f>
        <v/>
      </c>
      <c r="B68" s="22" t="str">
        <f>IFERROR($H68/($G68+$H68),"")</f>
        <v/>
      </c>
      <c r="C68" s="23"/>
      <c r="D68" s="23"/>
      <c r="E68" s="7">
        <f t="shared" si="7"/>
        <v>0</v>
      </c>
      <c r="F68" s="7">
        <f t="shared" si="8"/>
        <v>0</v>
      </c>
      <c r="G68" s="7">
        <f t="shared" si="9"/>
        <v>0</v>
      </c>
      <c r="H68" s="7">
        <f t="shared" si="10"/>
        <v>0</v>
      </c>
      <c r="I68" s="7">
        <f t="shared" si="11"/>
        <v>0</v>
      </c>
      <c r="J68" s="7">
        <f t="shared" si="12"/>
        <v>0</v>
      </c>
      <c r="K68" s="7">
        <f t="shared" si="13"/>
        <v>250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</row>
    <row r="69" spans="1:376" x14ac:dyDescent="0.25">
      <c r="A69" s="22" t="str">
        <f>IFERROR($G69/($G69+$H69),"")</f>
        <v/>
      </c>
      <c r="B69" s="22" t="str">
        <f>IFERROR($H69/($G69+$H69),"")</f>
        <v/>
      </c>
      <c r="C69" s="23"/>
      <c r="D69" s="23"/>
      <c r="E69" s="7">
        <f t="shared" si="7"/>
        <v>0</v>
      </c>
      <c r="F69" s="7">
        <f t="shared" si="8"/>
        <v>0</v>
      </c>
      <c r="G69" s="7">
        <f t="shared" si="9"/>
        <v>0</v>
      </c>
      <c r="H69" s="7">
        <f t="shared" si="10"/>
        <v>0</v>
      </c>
      <c r="I69" s="7">
        <f t="shared" si="11"/>
        <v>0</v>
      </c>
      <c r="J69" s="7">
        <f t="shared" si="12"/>
        <v>0</v>
      </c>
      <c r="K69" s="7">
        <f t="shared" si="13"/>
        <v>250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</row>
    <row r="70" spans="1:376" x14ac:dyDescent="0.25">
      <c r="A70" s="22" t="str">
        <f>IFERROR($G70/($G70+$H70),"")</f>
        <v/>
      </c>
      <c r="B70" s="22" t="str">
        <f>IFERROR($H70/($G70+$H70),"")</f>
        <v/>
      </c>
      <c r="C70" s="23"/>
      <c r="D70" s="23"/>
      <c r="E70" s="7">
        <f t="shared" si="7"/>
        <v>0</v>
      </c>
      <c r="F70" s="7">
        <f t="shared" si="8"/>
        <v>0</v>
      </c>
      <c r="G70" s="7">
        <f t="shared" si="9"/>
        <v>0</v>
      </c>
      <c r="H70" s="7">
        <f t="shared" si="10"/>
        <v>0</v>
      </c>
      <c r="I70" s="7">
        <f t="shared" si="11"/>
        <v>0</v>
      </c>
      <c r="J70" s="7">
        <f t="shared" si="12"/>
        <v>0</v>
      </c>
      <c r="K70" s="7">
        <f t="shared" si="13"/>
        <v>250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</row>
    <row r="71" spans="1:376" x14ac:dyDescent="0.25">
      <c r="A71" s="22" t="str">
        <f>IFERROR($G71/($G71+$H71),"")</f>
        <v/>
      </c>
      <c r="B71" s="22" t="str">
        <f>IFERROR($H71/($G71+$H71),"")</f>
        <v/>
      </c>
      <c r="C71" s="23"/>
      <c r="D71" s="23"/>
      <c r="E71" s="7">
        <f t="shared" si="7"/>
        <v>0</v>
      </c>
      <c r="F71" s="7">
        <f t="shared" si="8"/>
        <v>0</v>
      </c>
      <c r="G71" s="7">
        <f t="shared" si="9"/>
        <v>0</v>
      </c>
      <c r="H71" s="7">
        <f t="shared" si="10"/>
        <v>0</v>
      </c>
      <c r="I71" s="7">
        <f t="shared" si="11"/>
        <v>0</v>
      </c>
      <c r="J71" s="7">
        <f t="shared" si="12"/>
        <v>0</v>
      </c>
      <c r="K71" s="7">
        <f t="shared" si="13"/>
        <v>250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</row>
    <row r="72" spans="1:376" x14ac:dyDescent="0.25">
      <c r="A72" s="22" t="str">
        <f>IFERROR($G72/($G72+$H72),"")</f>
        <v/>
      </c>
      <c r="B72" s="22" t="str">
        <f>IFERROR($H72/($G72+$H72),"")</f>
        <v/>
      </c>
      <c r="C72" s="23"/>
      <c r="D72" s="23"/>
      <c r="E72" s="7">
        <f t="shared" si="7"/>
        <v>0</v>
      </c>
      <c r="F72" s="7">
        <f t="shared" si="8"/>
        <v>0</v>
      </c>
      <c r="G72" s="7">
        <f t="shared" si="9"/>
        <v>0</v>
      </c>
      <c r="H72" s="7">
        <f t="shared" si="10"/>
        <v>0</v>
      </c>
      <c r="I72" s="7">
        <f t="shared" si="11"/>
        <v>0</v>
      </c>
      <c r="J72" s="7">
        <f t="shared" si="12"/>
        <v>0</v>
      </c>
      <c r="K72" s="7">
        <f t="shared" si="13"/>
        <v>250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</row>
    <row r="73" spans="1:376" x14ac:dyDescent="0.25">
      <c r="A73" s="22" t="str">
        <f>IFERROR($G73/($G73+$H73),"")</f>
        <v/>
      </c>
      <c r="B73" s="22" t="str">
        <f>IFERROR($H73/($G73+$H73),"")</f>
        <v/>
      </c>
      <c r="C73" s="23"/>
      <c r="D73" s="23"/>
      <c r="E73" s="7">
        <f t="shared" si="7"/>
        <v>0</v>
      </c>
      <c r="F73" s="7">
        <f t="shared" si="8"/>
        <v>0</v>
      </c>
      <c r="G73" s="7">
        <f t="shared" si="9"/>
        <v>0</v>
      </c>
      <c r="H73" s="7">
        <f t="shared" si="10"/>
        <v>0</v>
      </c>
      <c r="I73" s="7">
        <f t="shared" si="11"/>
        <v>0</v>
      </c>
      <c r="J73" s="7">
        <f t="shared" si="12"/>
        <v>0</v>
      </c>
      <c r="K73" s="7">
        <f t="shared" si="13"/>
        <v>250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</row>
    <row r="74" spans="1:376" x14ac:dyDescent="0.25">
      <c r="A74" s="22" t="str">
        <f>IFERROR($G74/($G74+$H74),"")</f>
        <v/>
      </c>
      <c r="B74" s="22" t="str">
        <f>IFERROR($H74/($G74+$H74),"")</f>
        <v/>
      </c>
      <c r="C74" s="23"/>
      <c r="D74" s="23"/>
      <c r="E74" s="7">
        <f t="shared" si="7"/>
        <v>0</v>
      </c>
      <c r="F74" s="7">
        <f t="shared" si="8"/>
        <v>0</v>
      </c>
      <c r="G74" s="7">
        <f t="shared" si="9"/>
        <v>0</v>
      </c>
      <c r="H74" s="7">
        <f t="shared" si="10"/>
        <v>0</v>
      </c>
      <c r="I74" s="7">
        <f t="shared" si="11"/>
        <v>0</v>
      </c>
      <c r="J74" s="7">
        <f t="shared" si="12"/>
        <v>0</v>
      </c>
      <c r="K74" s="7">
        <f t="shared" si="13"/>
        <v>250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</row>
    <row r="75" spans="1:376" x14ac:dyDescent="0.25">
      <c r="A75" s="22" t="str">
        <f>IFERROR($G75/($G75+$H75),"")</f>
        <v/>
      </c>
      <c r="B75" s="22" t="str">
        <f>IFERROR($H75/($G75+$H75),"")</f>
        <v/>
      </c>
      <c r="C75" s="23"/>
      <c r="D75" s="23"/>
      <c r="E75" s="7">
        <f t="shared" ref="E75:E138" si="14">COUNTIF($L75:$NL75,$E$9)</f>
        <v>0</v>
      </c>
      <c r="F75" s="7">
        <f t="shared" ref="F75:F138" si="15">COUNTIF($L75:$NL75,$F$9)</f>
        <v>0</v>
      </c>
      <c r="G75" s="7">
        <f t="shared" ref="G75:G138" si="16">COUNTIF($L75:$NL75,$G$9)</f>
        <v>0</v>
      </c>
      <c r="H75" s="7">
        <f t="shared" ref="H75:H138" si="17">COUNTIF($L75:$NL75,$H$9)</f>
        <v>0</v>
      </c>
      <c r="I75" s="7">
        <f t="shared" ref="I75:I138" si="18">COUNTIF($L75:$NL75,$I$9)</f>
        <v>0</v>
      </c>
      <c r="J75" s="7">
        <f t="shared" ref="J75:J138" si="19">COUNTIF($L75:$NL75,$J$9)</f>
        <v>0</v>
      </c>
      <c r="K75" s="7">
        <f t="shared" ref="K75:K106" si="20">NETWORKDAYS(DateDebut,Datefin,jourferie)-($E75+$F75+$G75+$H75+$I75+$J75)</f>
        <v>250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</row>
    <row r="76" spans="1:376" x14ac:dyDescent="0.25">
      <c r="A76" s="22" t="str">
        <f>IFERROR($G76/($G76+$H76),"")</f>
        <v/>
      </c>
      <c r="B76" s="22" t="str">
        <f>IFERROR($H76/($G76+$H76),"")</f>
        <v/>
      </c>
      <c r="C76" s="23"/>
      <c r="D76" s="23"/>
      <c r="E76" s="7">
        <f t="shared" si="14"/>
        <v>0</v>
      </c>
      <c r="F76" s="7">
        <f t="shared" si="15"/>
        <v>0</v>
      </c>
      <c r="G76" s="7">
        <f t="shared" si="16"/>
        <v>0</v>
      </c>
      <c r="H76" s="7">
        <f t="shared" si="17"/>
        <v>0</v>
      </c>
      <c r="I76" s="7">
        <f t="shared" si="18"/>
        <v>0</v>
      </c>
      <c r="J76" s="7">
        <f t="shared" si="19"/>
        <v>0</v>
      </c>
      <c r="K76" s="7">
        <f t="shared" si="20"/>
        <v>250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</row>
    <row r="77" spans="1:376" x14ac:dyDescent="0.25">
      <c r="A77" s="22" t="str">
        <f>IFERROR($G77/($G77+$H77),"")</f>
        <v/>
      </c>
      <c r="B77" s="22" t="str">
        <f>IFERROR($H77/($G77+$H77),"")</f>
        <v/>
      </c>
      <c r="C77" s="23"/>
      <c r="D77" s="23"/>
      <c r="E77" s="7">
        <f t="shared" si="14"/>
        <v>0</v>
      </c>
      <c r="F77" s="7">
        <f t="shared" si="15"/>
        <v>0</v>
      </c>
      <c r="G77" s="7">
        <f t="shared" si="16"/>
        <v>0</v>
      </c>
      <c r="H77" s="7">
        <f t="shared" si="17"/>
        <v>0</v>
      </c>
      <c r="I77" s="7">
        <f t="shared" si="18"/>
        <v>0</v>
      </c>
      <c r="J77" s="7">
        <f t="shared" si="19"/>
        <v>0</v>
      </c>
      <c r="K77" s="7">
        <f t="shared" si="20"/>
        <v>250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</row>
    <row r="78" spans="1:376" x14ac:dyDescent="0.25">
      <c r="A78" s="22" t="str">
        <f>IFERROR($G78/($G78+$H78),"")</f>
        <v/>
      </c>
      <c r="B78" s="22" t="str">
        <f>IFERROR($H78/($G78+$H78),"")</f>
        <v/>
      </c>
      <c r="C78" s="23"/>
      <c r="D78" s="23"/>
      <c r="E78" s="7">
        <f t="shared" si="14"/>
        <v>0</v>
      </c>
      <c r="F78" s="7">
        <f t="shared" si="15"/>
        <v>0</v>
      </c>
      <c r="G78" s="7">
        <f t="shared" si="16"/>
        <v>0</v>
      </c>
      <c r="H78" s="7">
        <f t="shared" si="17"/>
        <v>0</v>
      </c>
      <c r="I78" s="7">
        <f t="shared" si="18"/>
        <v>0</v>
      </c>
      <c r="J78" s="7">
        <f t="shared" si="19"/>
        <v>0</v>
      </c>
      <c r="K78" s="7">
        <f t="shared" si="20"/>
        <v>250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</row>
    <row r="79" spans="1:376" x14ac:dyDescent="0.25">
      <c r="A79" s="22" t="str">
        <f>IFERROR($G79/($G79+$H79),"")</f>
        <v/>
      </c>
      <c r="B79" s="22" t="str">
        <f>IFERROR($H79/($G79+$H79),"")</f>
        <v/>
      </c>
      <c r="C79" s="23"/>
      <c r="D79" s="23"/>
      <c r="E79" s="7">
        <f t="shared" si="14"/>
        <v>0</v>
      </c>
      <c r="F79" s="7">
        <f t="shared" si="15"/>
        <v>0</v>
      </c>
      <c r="G79" s="7">
        <f t="shared" si="16"/>
        <v>0</v>
      </c>
      <c r="H79" s="7">
        <f t="shared" si="17"/>
        <v>0</v>
      </c>
      <c r="I79" s="7">
        <f t="shared" si="18"/>
        <v>0</v>
      </c>
      <c r="J79" s="7">
        <f t="shared" si="19"/>
        <v>0</v>
      </c>
      <c r="K79" s="7">
        <f t="shared" si="20"/>
        <v>250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18"/>
      <c r="MD79" s="18"/>
      <c r="ME79" s="18"/>
      <c r="MF79" s="18"/>
      <c r="MG79" s="18"/>
      <c r="MH79" s="18"/>
      <c r="MI79" s="18"/>
      <c r="MJ79" s="18"/>
      <c r="MK79" s="18"/>
      <c r="ML79" s="18"/>
      <c r="MM79" s="18"/>
      <c r="MN79" s="18"/>
      <c r="MO79" s="18"/>
      <c r="MP79" s="18"/>
      <c r="MQ79" s="18"/>
      <c r="MR79" s="18"/>
      <c r="MS79" s="18"/>
      <c r="MT79" s="18"/>
      <c r="MU79" s="18"/>
      <c r="MV79" s="18"/>
      <c r="MW79" s="18"/>
      <c r="MX79" s="18"/>
      <c r="MY79" s="18"/>
      <c r="MZ79" s="18"/>
      <c r="NA79" s="18"/>
      <c r="NB79" s="18"/>
      <c r="NC79" s="18"/>
      <c r="ND79" s="18"/>
      <c r="NE79" s="18"/>
      <c r="NF79" s="18"/>
      <c r="NG79" s="18"/>
      <c r="NH79" s="18"/>
      <c r="NI79" s="18"/>
      <c r="NJ79" s="18"/>
      <c r="NK79" s="18"/>
      <c r="NL79" s="18"/>
    </row>
    <row r="80" spans="1:376" x14ac:dyDescent="0.25">
      <c r="A80" s="22" t="str">
        <f>IFERROR($G80/($G80+$H80),"")</f>
        <v/>
      </c>
      <c r="B80" s="22" t="str">
        <f>IFERROR($H80/($G80+$H80),"")</f>
        <v/>
      </c>
      <c r="C80" s="23"/>
      <c r="D80" s="23"/>
      <c r="E80" s="7">
        <f t="shared" si="14"/>
        <v>0</v>
      </c>
      <c r="F80" s="7">
        <f t="shared" si="15"/>
        <v>0</v>
      </c>
      <c r="G80" s="7">
        <f t="shared" si="16"/>
        <v>0</v>
      </c>
      <c r="H80" s="7">
        <f t="shared" si="17"/>
        <v>0</v>
      </c>
      <c r="I80" s="7">
        <f t="shared" si="18"/>
        <v>0</v>
      </c>
      <c r="J80" s="7">
        <f t="shared" si="19"/>
        <v>0</v>
      </c>
      <c r="K80" s="7">
        <f t="shared" si="20"/>
        <v>250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18"/>
      <c r="MD80" s="18"/>
      <c r="ME80" s="18"/>
      <c r="MF80" s="18"/>
      <c r="MG80" s="18"/>
      <c r="MH80" s="18"/>
      <c r="MI80" s="18"/>
      <c r="MJ80" s="18"/>
      <c r="MK80" s="18"/>
      <c r="ML80" s="18"/>
      <c r="MM80" s="18"/>
      <c r="MN80" s="18"/>
      <c r="MO80" s="18"/>
      <c r="MP80" s="18"/>
      <c r="MQ80" s="18"/>
      <c r="MR80" s="18"/>
      <c r="MS80" s="18"/>
      <c r="MT80" s="18"/>
      <c r="MU80" s="18"/>
      <c r="MV80" s="18"/>
      <c r="MW80" s="18"/>
      <c r="MX80" s="18"/>
      <c r="MY80" s="18"/>
      <c r="MZ80" s="18"/>
      <c r="NA80" s="18"/>
      <c r="NB80" s="18"/>
      <c r="NC80" s="18"/>
      <c r="ND80" s="18"/>
      <c r="NE80" s="18"/>
      <c r="NF80" s="18"/>
      <c r="NG80" s="18"/>
      <c r="NH80" s="18"/>
      <c r="NI80" s="18"/>
      <c r="NJ80" s="18"/>
      <c r="NK80" s="18"/>
      <c r="NL80" s="18"/>
    </row>
    <row r="81" spans="1:376" x14ac:dyDescent="0.25">
      <c r="A81" s="22" t="str">
        <f>IFERROR($G81/($G81+$H81),"")</f>
        <v/>
      </c>
      <c r="B81" s="22" t="str">
        <f>IFERROR($H81/($G81+$H81),"")</f>
        <v/>
      </c>
      <c r="C81" s="23"/>
      <c r="D81" s="23"/>
      <c r="E81" s="7">
        <f t="shared" si="14"/>
        <v>0</v>
      </c>
      <c r="F81" s="7">
        <f t="shared" si="15"/>
        <v>0</v>
      </c>
      <c r="G81" s="7">
        <f t="shared" si="16"/>
        <v>0</v>
      </c>
      <c r="H81" s="7">
        <f t="shared" si="17"/>
        <v>0</v>
      </c>
      <c r="I81" s="7">
        <f t="shared" si="18"/>
        <v>0</v>
      </c>
      <c r="J81" s="7">
        <f t="shared" si="19"/>
        <v>0</v>
      </c>
      <c r="K81" s="7">
        <f t="shared" si="20"/>
        <v>250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</row>
    <row r="82" spans="1:376" x14ac:dyDescent="0.25">
      <c r="A82" s="22" t="str">
        <f>IFERROR($G82/($G82+$H82),"")</f>
        <v/>
      </c>
      <c r="B82" s="22" t="str">
        <f>IFERROR($H82/($G82+$H82),"")</f>
        <v/>
      </c>
      <c r="C82" s="23"/>
      <c r="D82" s="23"/>
      <c r="E82" s="7">
        <f t="shared" si="14"/>
        <v>0</v>
      </c>
      <c r="F82" s="7">
        <f t="shared" si="15"/>
        <v>0</v>
      </c>
      <c r="G82" s="7">
        <f t="shared" si="16"/>
        <v>0</v>
      </c>
      <c r="H82" s="7">
        <f t="shared" si="17"/>
        <v>0</v>
      </c>
      <c r="I82" s="7">
        <f t="shared" si="18"/>
        <v>0</v>
      </c>
      <c r="J82" s="7">
        <f t="shared" si="19"/>
        <v>0</v>
      </c>
      <c r="K82" s="7">
        <f t="shared" si="20"/>
        <v>250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  <c r="MC82" s="18"/>
      <c r="MD82" s="18"/>
      <c r="ME82" s="18"/>
      <c r="MF82" s="18"/>
      <c r="MG82" s="18"/>
      <c r="MH82" s="18"/>
      <c r="MI82" s="18"/>
      <c r="MJ82" s="18"/>
      <c r="MK82" s="18"/>
      <c r="ML82" s="18"/>
      <c r="MM82" s="18"/>
      <c r="MN82" s="18"/>
      <c r="MO82" s="18"/>
      <c r="MP82" s="18"/>
      <c r="MQ82" s="18"/>
      <c r="MR82" s="18"/>
      <c r="MS82" s="18"/>
      <c r="MT82" s="18"/>
      <c r="MU82" s="18"/>
      <c r="MV82" s="18"/>
      <c r="MW82" s="18"/>
      <c r="MX82" s="18"/>
      <c r="MY82" s="18"/>
      <c r="MZ82" s="18"/>
      <c r="NA82" s="18"/>
      <c r="NB82" s="18"/>
      <c r="NC82" s="18"/>
      <c r="ND82" s="18"/>
      <c r="NE82" s="18"/>
      <c r="NF82" s="18"/>
      <c r="NG82" s="18"/>
      <c r="NH82" s="18"/>
      <c r="NI82" s="18"/>
      <c r="NJ82" s="18"/>
      <c r="NK82" s="18"/>
      <c r="NL82" s="18"/>
    </row>
    <row r="83" spans="1:376" x14ac:dyDescent="0.25">
      <c r="A83" s="22" t="str">
        <f>IFERROR($G83/($G83+$H83),"")</f>
        <v/>
      </c>
      <c r="B83" s="22" t="str">
        <f>IFERROR($H83/($G83+$H83),"")</f>
        <v/>
      </c>
      <c r="C83" s="23"/>
      <c r="D83" s="23"/>
      <c r="E83" s="7">
        <f t="shared" si="14"/>
        <v>0</v>
      </c>
      <c r="F83" s="7">
        <f t="shared" si="15"/>
        <v>0</v>
      </c>
      <c r="G83" s="7">
        <f t="shared" si="16"/>
        <v>0</v>
      </c>
      <c r="H83" s="7">
        <f t="shared" si="17"/>
        <v>0</v>
      </c>
      <c r="I83" s="7">
        <f t="shared" si="18"/>
        <v>0</v>
      </c>
      <c r="J83" s="7">
        <f t="shared" si="19"/>
        <v>0</v>
      </c>
      <c r="K83" s="7">
        <f t="shared" si="20"/>
        <v>250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18"/>
      <c r="MD83" s="18"/>
      <c r="ME83" s="18"/>
      <c r="MF83" s="18"/>
      <c r="MG83" s="18"/>
      <c r="MH83" s="18"/>
      <c r="MI83" s="18"/>
      <c r="MJ83" s="18"/>
      <c r="MK83" s="18"/>
      <c r="ML83" s="18"/>
      <c r="MM83" s="18"/>
      <c r="MN83" s="18"/>
      <c r="MO83" s="18"/>
      <c r="MP83" s="18"/>
      <c r="MQ83" s="18"/>
      <c r="MR83" s="18"/>
      <c r="MS83" s="18"/>
      <c r="MT83" s="18"/>
      <c r="MU83" s="18"/>
      <c r="MV83" s="18"/>
      <c r="MW83" s="18"/>
      <c r="MX83" s="18"/>
      <c r="MY83" s="18"/>
      <c r="MZ83" s="18"/>
      <c r="NA83" s="18"/>
      <c r="NB83" s="18"/>
      <c r="NC83" s="18"/>
      <c r="ND83" s="18"/>
      <c r="NE83" s="18"/>
      <c r="NF83" s="18"/>
      <c r="NG83" s="18"/>
      <c r="NH83" s="18"/>
      <c r="NI83" s="18"/>
      <c r="NJ83" s="18"/>
      <c r="NK83" s="18"/>
      <c r="NL83" s="18"/>
    </row>
    <row r="84" spans="1:376" x14ac:dyDescent="0.25">
      <c r="A84" s="22" t="str">
        <f>IFERROR($G84/($G84+$H84),"")</f>
        <v/>
      </c>
      <c r="B84" s="22" t="str">
        <f>IFERROR($H84/($G84+$H84),"")</f>
        <v/>
      </c>
      <c r="C84" s="23"/>
      <c r="D84" s="23"/>
      <c r="E84" s="7">
        <f t="shared" si="14"/>
        <v>0</v>
      </c>
      <c r="F84" s="7">
        <f t="shared" si="15"/>
        <v>0</v>
      </c>
      <c r="G84" s="7">
        <f t="shared" si="16"/>
        <v>0</v>
      </c>
      <c r="H84" s="7">
        <f t="shared" si="17"/>
        <v>0</v>
      </c>
      <c r="I84" s="7">
        <f t="shared" si="18"/>
        <v>0</v>
      </c>
      <c r="J84" s="7">
        <f t="shared" si="19"/>
        <v>0</v>
      </c>
      <c r="K84" s="7">
        <f t="shared" si="20"/>
        <v>250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  <c r="MC84" s="18"/>
      <c r="MD84" s="18"/>
      <c r="ME84" s="18"/>
      <c r="MF84" s="18"/>
      <c r="MG84" s="18"/>
      <c r="MH84" s="18"/>
      <c r="MI84" s="18"/>
      <c r="MJ84" s="18"/>
      <c r="MK84" s="18"/>
      <c r="ML84" s="18"/>
      <c r="MM84" s="18"/>
      <c r="MN84" s="18"/>
      <c r="MO84" s="18"/>
      <c r="MP84" s="18"/>
      <c r="MQ84" s="18"/>
      <c r="MR84" s="18"/>
      <c r="MS84" s="18"/>
      <c r="MT84" s="18"/>
      <c r="MU84" s="18"/>
      <c r="MV84" s="18"/>
      <c r="MW84" s="18"/>
      <c r="MX84" s="18"/>
      <c r="MY84" s="18"/>
      <c r="MZ84" s="18"/>
      <c r="NA84" s="18"/>
      <c r="NB84" s="18"/>
      <c r="NC84" s="18"/>
      <c r="ND84" s="18"/>
      <c r="NE84" s="18"/>
      <c r="NF84" s="18"/>
      <c r="NG84" s="18"/>
      <c r="NH84" s="18"/>
      <c r="NI84" s="18"/>
      <c r="NJ84" s="18"/>
      <c r="NK84" s="18"/>
      <c r="NL84" s="18"/>
    </row>
    <row r="85" spans="1:376" x14ac:dyDescent="0.25">
      <c r="A85" s="22" t="str">
        <f>IFERROR($G85/($G85+$H85),"")</f>
        <v/>
      </c>
      <c r="B85" s="22" t="str">
        <f>IFERROR($H85/($G85+$H85),"")</f>
        <v/>
      </c>
      <c r="C85" s="23"/>
      <c r="D85" s="23"/>
      <c r="E85" s="7">
        <f t="shared" si="14"/>
        <v>0</v>
      </c>
      <c r="F85" s="7">
        <f t="shared" si="15"/>
        <v>0</v>
      </c>
      <c r="G85" s="7">
        <f t="shared" si="16"/>
        <v>0</v>
      </c>
      <c r="H85" s="7">
        <f t="shared" si="17"/>
        <v>0</v>
      </c>
      <c r="I85" s="7">
        <f t="shared" si="18"/>
        <v>0</v>
      </c>
      <c r="J85" s="7">
        <f t="shared" si="19"/>
        <v>0</v>
      </c>
      <c r="K85" s="7">
        <f t="shared" si="20"/>
        <v>250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  <c r="MC85" s="18"/>
      <c r="MD85" s="18"/>
      <c r="ME85" s="18"/>
      <c r="MF85" s="18"/>
      <c r="MG85" s="18"/>
      <c r="MH85" s="18"/>
      <c r="MI85" s="18"/>
      <c r="MJ85" s="18"/>
      <c r="MK85" s="18"/>
      <c r="ML85" s="18"/>
      <c r="MM85" s="18"/>
      <c r="MN85" s="18"/>
      <c r="MO85" s="18"/>
      <c r="MP85" s="18"/>
      <c r="MQ85" s="18"/>
      <c r="MR85" s="18"/>
      <c r="MS85" s="18"/>
      <c r="MT85" s="18"/>
      <c r="MU85" s="18"/>
      <c r="MV85" s="18"/>
      <c r="MW85" s="18"/>
      <c r="MX85" s="18"/>
      <c r="MY85" s="18"/>
      <c r="MZ85" s="18"/>
      <c r="NA85" s="18"/>
      <c r="NB85" s="18"/>
      <c r="NC85" s="18"/>
      <c r="ND85" s="18"/>
      <c r="NE85" s="18"/>
      <c r="NF85" s="18"/>
      <c r="NG85" s="18"/>
      <c r="NH85" s="18"/>
      <c r="NI85" s="18"/>
      <c r="NJ85" s="18"/>
      <c r="NK85" s="18"/>
      <c r="NL85" s="18"/>
    </row>
    <row r="86" spans="1:376" x14ac:dyDescent="0.25">
      <c r="A86" s="22" t="str">
        <f>IFERROR($G86/($G86+$H86),"")</f>
        <v/>
      </c>
      <c r="B86" s="22" t="str">
        <f>IFERROR($H86/($G86+$H86),"")</f>
        <v/>
      </c>
      <c r="C86" s="23"/>
      <c r="D86" s="23"/>
      <c r="E86" s="7">
        <f t="shared" si="14"/>
        <v>0</v>
      </c>
      <c r="F86" s="7">
        <f t="shared" si="15"/>
        <v>0</v>
      </c>
      <c r="G86" s="7">
        <f t="shared" si="16"/>
        <v>0</v>
      </c>
      <c r="H86" s="7">
        <f t="shared" si="17"/>
        <v>0</v>
      </c>
      <c r="I86" s="7">
        <f t="shared" si="18"/>
        <v>0</v>
      </c>
      <c r="J86" s="7">
        <f t="shared" si="19"/>
        <v>0</v>
      </c>
      <c r="K86" s="7">
        <f t="shared" si="20"/>
        <v>250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  <c r="MC86" s="18"/>
      <c r="MD86" s="18"/>
      <c r="ME86" s="18"/>
      <c r="MF86" s="18"/>
      <c r="MG86" s="18"/>
      <c r="MH86" s="18"/>
      <c r="MI86" s="18"/>
      <c r="MJ86" s="18"/>
      <c r="MK86" s="18"/>
      <c r="ML86" s="18"/>
      <c r="MM86" s="18"/>
      <c r="MN86" s="18"/>
      <c r="MO86" s="18"/>
      <c r="MP86" s="18"/>
      <c r="MQ86" s="18"/>
      <c r="MR86" s="18"/>
      <c r="MS86" s="18"/>
      <c r="MT86" s="18"/>
      <c r="MU86" s="18"/>
      <c r="MV86" s="18"/>
      <c r="MW86" s="18"/>
      <c r="MX86" s="18"/>
      <c r="MY86" s="18"/>
      <c r="MZ86" s="18"/>
      <c r="NA86" s="18"/>
      <c r="NB86" s="18"/>
      <c r="NC86" s="18"/>
      <c r="ND86" s="18"/>
      <c r="NE86" s="18"/>
      <c r="NF86" s="18"/>
      <c r="NG86" s="18"/>
      <c r="NH86" s="18"/>
      <c r="NI86" s="18"/>
      <c r="NJ86" s="18"/>
      <c r="NK86" s="18"/>
      <c r="NL86" s="18"/>
    </row>
    <row r="87" spans="1:376" x14ac:dyDescent="0.25">
      <c r="A87" s="22" t="str">
        <f>IFERROR($G87/($G87+$H87),"")</f>
        <v/>
      </c>
      <c r="B87" s="22" t="str">
        <f>IFERROR($H87/($G87+$H87),"")</f>
        <v/>
      </c>
      <c r="C87" s="23"/>
      <c r="D87" s="23"/>
      <c r="E87" s="7">
        <f t="shared" si="14"/>
        <v>0</v>
      </c>
      <c r="F87" s="7">
        <f t="shared" si="15"/>
        <v>0</v>
      </c>
      <c r="G87" s="7">
        <f t="shared" si="16"/>
        <v>0</v>
      </c>
      <c r="H87" s="7">
        <f t="shared" si="17"/>
        <v>0</v>
      </c>
      <c r="I87" s="7">
        <f t="shared" si="18"/>
        <v>0</v>
      </c>
      <c r="J87" s="7">
        <f t="shared" si="19"/>
        <v>0</v>
      </c>
      <c r="K87" s="7">
        <f t="shared" si="20"/>
        <v>250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</row>
    <row r="88" spans="1:376" x14ac:dyDescent="0.25">
      <c r="A88" s="22" t="str">
        <f>IFERROR($G88/($G88+$H88),"")</f>
        <v/>
      </c>
      <c r="B88" s="22" t="str">
        <f>IFERROR($H88/($G88+$H88),"")</f>
        <v/>
      </c>
      <c r="C88" s="23"/>
      <c r="D88" s="23"/>
      <c r="E88" s="7">
        <f t="shared" si="14"/>
        <v>0</v>
      </c>
      <c r="F88" s="7">
        <f t="shared" si="15"/>
        <v>0</v>
      </c>
      <c r="G88" s="7">
        <f t="shared" si="16"/>
        <v>0</v>
      </c>
      <c r="H88" s="7">
        <f t="shared" si="17"/>
        <v>0</v>
      </c>
      <c r="I88" s="7">
        <f t="shared" si="18"/>
        <v>0</v>
      </c>
      <c r="J88" s="7">
        <f t="shared" si="19"/>
        <v>0</v>
      </c>
      <c r="K88" s="7">
        <f t="shared" si="20"/>
        <v>250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  <c r="MC88" s="18"/>
      <c r="MD88" s="18"/>
      <c r="ME88" s="18"/>
      <c r="MF88" s="18"/>
      <c r="MG88" s="18"/>
      <c r="MH88" s="18"/>
      <c r="MI88" s="18"/>
      <c r="MJ88" s="18"/>
      <c r="MK88" s="18"/>
      <c r="ML88" s="18"/>
      <c r="MM88" s="18"/>
      <c r="MN88" s="18"/>
      <c r="MO88" s="18"/>
      <c r="MP88" s="18"/>
      <c r="MQ88" s="18"/>
      <c r="MR88" s="18"/>
      <c r="MS88" s="18"/>
      <c r="MT88" s="18"/>
      <c r="MU88" s="18"/>
      <c r="MV88" s="18"/>
      <c r="MW88" s="18"/>
      <c r="MX88" s="18"/>
      <c r="MY88" s="18"/>
      <c r="MZ88" s="18"/>
      <c r="NA88" s="18"/>
      <c r="NB88" s="18"/>
      <c r="NC88" s="18"/>
      <c r="ND88" s="18"/>
      <c r="NE88" s="18"/>
      <c r="NF88" s="18"/>
      <c r="NG88" s="18"/>
      <c r="NH88" s="18"/>
      <c r="NI88" s="18"/>
      <c r="NJ88" s="18"/>
      <c r="NK88" s="18"/>
      <c r="NL88" s="18"/>
    </row>
    <row r="89" spans="1:376" x14ac:dyDescent="0.25">
      <c r="A89" s="22" t="str">
        <f>IFERROR($G89/($G89+$H89),"")</f>
        <v/>
      </c>
      <c r="B89" s="22" t="str">
        <f>IFERROR($H89/($G89+$H89),"")</f>
        <v/>
      </c>
      <c r="C89" s="23"/>
      <c r="D89" s="23"/>
      <c r="E89" s="7">
        <f t="shared" si="14"/>
        <v>0</v>
      </c>
      <c r="F89" s="7">
        <f t="shared" si="15"/>
        <v>0</v>
      </c>
      <c r="G89" s="7">
        <f t="shared" si="16"/>
        <v>0</v>
      </c>
      <c r="H89" s="7">
        <f t="shared" si="17"/>
        <v>0</v>
      </c>
      <c r="I89" s="7">
        <f t="shared" si="18"/>
        <v>0</v>
      </c>
      <c r="J89" s="7">
        <f t="shared" si="19"/>
        <v>0</v>
      </c>
      <c r="K89" s="7">
        <f t="shared" si="20"/>
        <v>250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  <c r="MC89" s="18"/>
      <c r="MD89" s="18"/>
      <c r="ME89" s="18"/>
      <c r="MF89" s="18"/>
      <c r="MG89" s="18"/>
      <c r="MH89" s="18"/>
      <c r="MI89" s="18"/>
      <c r="MJ89" s="18"/>
      <c r="MK89" s="18"/>
      <c r="ML89" s="18"/>
      <c r="MM89" s="18"/>
      <c r="MN89" s="18"/>
      <c r="MO89" s="18"/>
      <c r="MP89" s="18"/>
      <c r="MQ89" s="18"/>
      <c r="MR89" s="18"/>
      <c r="MS89" s="18"/>
      <c r="MT89" s="18"/>
      <c r="MU89" s="18"/>
      <c r="MV89" s="18"/>
      <c r="MW89" s="18"/>
      <c r="MX89" s="18"/>
      <c r="MY89" s="18"/>
      <c r="MZ89" s="18"/>
      <c r="NA89" s="18"/>
      <c r="NB89" s="18"/>
      <c r="NC89" s="18"/>
      <c r="ND89" s="18"/>
      <c r="NE89" s="18"/>
      <c r="NF89" s="18"/>
      <c r="NG89" s="18"/>
      <c r="NH89" s="18"/>
      <c r="NI89" s="18"/>
      <c r="NJ89" s="18"/>
      <c r="NK89" s="18"/>
      <c r="NL89" s="18"/>
    </row>
    <row r="90" spans="1:376" x14ac:dyDescent="0.25">
      <c r="A90" s="22" t="str">
        <f>IFERROR($G90/($G90+$H90),"")</f>
        <v/>
      </c>
      <c r="B90" s="22" t="str">
        <f>IFERROR($H90/($G90+$H90),"")</f>
        <v/>
      </c>
      <c r="C90" s="23"/>
      <c r="D90" s="23"/>
      <c r="E90" s="7">
        <f t="shared" si="14"/>
        <v>0</v>
      </c>
      <c r="F90" s="7">
        <f t="shared" si="15"/>
        <v>0</v>
      </c>
      <c r="G90" s="7">
        <f t="shared" si="16"/>
        <v>0</v>
      </c>
      <c r="H90" s="7">
        <f t="shared" si="17"/>
        <v>0</v>
      </c>
      <c r="I90" s="7">
        <f t="shared" si="18"/>
        <v>0</v>
      </c>
      <c r="J90" s="7">
        <f t="shared" si="19"/>
        <v>0</v>
      </c>
      <c r="K90" s="7">
        <f t="shared" si="20"/>
        <v>250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  <c r="MC90" s="18"/>
      <c r="MD90" s="18"/>
      <c r="ME90" s="18"/>
      <c r="MF90" s="18"/>
      <c r="MG90" s="18"/>
      <c r="MH90" s="18"/>
      <c r="MI90" s="18"/>
      <c r="MJ90" s="18"/>
      <c r="MK90" s="18"/>
      <c r="ML90" s="18"/>
      <c r="MM90" s="18"/>
      <c r="MN90" s="18"/>
      <c r="MO90" s="18"/>
      <c r="MP90" s="18"/>
      <c r="MQ90" s="18"/>
      <c r="MR90" s="18"/>
      <c r="MS90" s="18"/>
      <c r="MT90" s="18"/>
      <c r="MU90" s="18"/>
      <c r="MV90" s="18"/>
      <c r="MW90" s="18"/>
      <c r="MX90" s="18"/>
      <c r="MY90" s="18"/>
      <c r="MZ90" s="18"/>
      <c r="NA90" s="18"/>
      <c r="NB90" s="18"/>
      <c r="NC90" s="18"/>
      <c r="ND90" s="18"/>
      <c r="NE90" s="18"/>
      <c r="NF90" s="18"/>
      <c r="NG90" s="18"/>
      <c r="NH90" s="18"/>
      <c r="NI90" s="18"/>
      <c r="NJ90" s="18"/>
      <c r="NK90" s="18"/>
      <c r="NL90" s="18"/>
    </row>
    <row r="91" spans="1:376" x14ac:dyDescent="0.25">
      <c r="A91" s="22" t="str">
        <f>IFERROR($G91/($G91+$H91),"")</f>
        <v/>
      </c>
      <c r="B91" s="22" t="str">
        <f>IFERROR($H91/($G91+$H91),"")</f>
        <v/>
      </c>
      <c r="C91" s="23"/>
      <c r="D91" s="23"/>
      <c r="E91" s="7">
        <f t="shared" si="14"/>
        <v>0</v>
      </c>
      <c r="F91" s="7">
        <f t="shared" si="15"/>
        <v>0</v>
      </c>
      <c r="G91" s="7">
        <f t="shared" si="16"/>
        <v>0</v>
      </c>
      <c r="H91" s="7">
        <f t="shared" si="17"/>
        <v>0</v>
      </c>
      <c r="I91" s="7">
        <f t="shared" si="18"/>
        <v>0</v>
      </c>
      <c r="J91" s="7">
        <f t="shared" si="19"/>
        <v>0</v>
      </c>
      <c r="K91" s="7">
        <f t="shared" si="20"/>
        <v>250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</row>
    <row r="92" spans="1:376" x14ac:dyDescent="0.25">
      <c r="A92" s="22" t="str">
        <f>IFERROR($G92/($G92+$H92),"")</f>
        <v/>
      </c>
      <c r="B92" s="22" t="str">
        <f>IFERROR($H92/($G92+$H92),"")</f>
        <v/>
      </c>
      <c r="C92" s="23"/>
      <c r="D92" s="23"/>
      <c r="E92" s="7">
        <f t="shared" si="14"/>
        <v>0</v>
      </c>
      <c r="F92" s="7">
        <f t="shared" si="15"/>
        <v>0</v>
      </c>
      <c r="G92" s="7">
        <f t="shared" si="16"/>
        <v>0</v>
      </c>
      <c r="H92" s="7">
        <f t="shared" si="17"/>
        <v>0</v>
      </c>
      <c r="I92" s="7">
        <f t="shared" si="18"/>
        <v>0</v>
      </c>
      <c r="J92" s="7">
        <f t="shared" si="19"/>
        <v>0</v>
      </c>
      <c r="K92" s="7">
        <f t="shared" si="20"/>
        <v>250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</row>
    <row r="93" spans="1:376" x14ac:dyDescent="0.25">
      <c r="A93" s="22" t="str">
        <f>IFERROR($G93/($G93+$H93),"")</f>
        <v/>
      </c>
      <c r="B93" s="22" t="str">
        <f>IFERROR($H93/($G93+$H93),"")</f>
        <v/>
      </c>
      <c r="C93" s="23"/>
      <c r="D93" s="23"/>
      <c r="E93" s="7">
        <f t="shared" si="14"/>
        <v>0</v>
      </c>
      <c r="F93" s="7">
        <f t="shared" si="15"/>
        <v>0</v>
      </c>
      <c r="G93" s="7">
        <f t="shared" si="16"/>
        <v>0</v>
      </c>
      <c r="H93" s="7">
        <f t="shared" si="17"/>
        <v>0</v>
      </c>
      <c r="I93" s="7">
        <f t="shared" si="18"/>
        <v>0</v>
      </c>
      <c r="J93" s="7">
        <f t="shared" si="19"/>
        <v>0</v>
      </c>
      <c r="K93" s="7">
        <f t="shared" si="20"/>
        <v>250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</row>
    <row r="94" spans="1:376" x14ac:dyDescent="0.25">
      <c r="A94" s="22" t="str">
        <f>IFERROR($G94/($G94+$H94),"")</f>
        <v/>
      </c>
      <c r="B94" s="22" t="str">
        <f>IFERROR($H94/($G94+$H94),"")</f>
        <v/>
      </c>
      <c r="C94" s="23"/>
      <c r="D94" s="23"/>
      <c r="E94" s="7">
        <f t="shared" si="14"/>
        <v>0</v>
      </c>
      <c r="F94" s="7">
        <f t="shared" si="15"/>
        <v>0</v>
      </c>
      <c r="G94" s="7">
        <f t="shared" si="16"/>
        <v>0</v>
      </c>
      <c r="H94" s="7">
        <f t="shared" si="17"/>
        <v>0</v>
      </c>
      <c r="I94" s="7">
        <f t="shared" si="18"/>
        <v>0</v>
      </c>
      <c r="J94" s="7">
        <f t="shared" si="19"/>
        <v>0</v>
      </c>
      <c r="K94" s="7">
        <f t="shared" si="20"/>
        <v>250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</row>
    <row r="95" spans="1:376" x14ac:dyDescent="0.25">
      <c r="A95" s="22" t="str">
        <f>IFERROR($G95/($G95+$H95),"")</f>
        <v/>
      </c>
      <c r="B95" s="22" t="str">
        <f>IFERROR($H95/($G95+$H95),"")</f>
        <v/>
      </c>
      <c r="C95" s="23"/>
      <c r="D95" s="23"/>
      <c r="E95" s="7">
        <f t="shared" si="14"/>
        <v>0</v>
      </c>
      <c r="F95" s="7">
        <f t="shared" si="15"/>
        <v>0</v>
      </c>
      <c r="G95" s="7">
        <f t="shared" si="16"/>
        <v>0</v>
      </c>
      <c r="H95" s="7">
        <f t="shared" si="17"/>
        <v>0</v>
      </c>
      <c r="I95" s="7">
        <f t="shared" si="18"/>
        <v>0</v>
      </c>
      <c r="J95" s="7">
        <f t="shared" si="19"/>
        <v>0</v>
      </c>
      <c r="K95" s="7">
        <f t="shared" si="20"/>
        <v>250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  <c r="MC95" s="18"/>
      <c r="MD95" s="18"/>
      <c r="ME95" s="18"/>
      <c r="MF95" s="18"/>
      <c r="MG95" s="18"/>
      <c r="MH95" s="18"/>
      <c r="MI95" s="18"/>
      <c r="MJ95" s="18"/>
      <c r="MK95" s="18"/>
      <c r="ML95" s="18"/>
      <c r="MM95" s="18"/>
      <c r="MN95" s="18"/>
      <c r="MO95" s="18"/>
      <c r="MP95" s="18"/>
      <c r="MQ95" s="18"/>
      <c r="MR95" s="18"/>
      <c r="MS95" s="18"/>
      <c r="MT95" s="18"/>
      <c r="MU95" s="18"/>
      <c r="MV95" s="18"/>
      <c r="MW95" s="18"/>
      <c r="MX95" s="18"/>
      <c r="MY95" s="18"/>
      <c r="MZ95" s="18"/>
      <c r="NA95" s="18"/>
      <c r="NB95" s="18"/>
      <c r="NC95" s="18"/>
      <c r="ND95" s="18"/>
      <c r="NE95" s="18"/>
      <c r="NF95" s="18"/>
      <c r="NG95" s="18"/>
      <c r="NH95" s="18"/>
      <c r="NI95" s="18"/>
      <c r="NJ95" s="18"/>
      <c r="NK95" s="18"/>
      <c r="NL95" s="18"/>
    </row>
    <row r="96" spans="1:376" x14ac:dyDescent="0.25">
      <c r="A96" s="22" t="str">
        <f>IFERROR($G96/($G96+$H96),"")</f>
        <v/>
      </c>
      <c r="B96" s="22" t="str">
        <f>IFERROR($H96/($G96+$H96),"")</f>
        <v/>
      </c>
      <c r="C96" s="23"/>
      <c r="D96" s="23"/>
      <c r="E96" s="7">
        <f t="shared" si="14"/>
        <v>0</v>
      </c>
      <c r="F96" s="7">
        <f t="shared" si="15"/>
        <v>0</v>
      </c>
      <c r="G96" s="7">
        <f t="shared" si="16"/>
        <v>0</v>
      </c>
      <c r="H96" s="7">
        <f t="shared" si="17"/>
        <v>0</v>
      </c>
      <c r="I96" s="7">
        <f t="shared" si="18"/>
        <v>0</v>
      </c>
      <c r="J96" s="7">
        <f t="shared" si="19"/>
        <v>0</v>
      </c>
      <c r="K96" s="7">
        <f t="shared" si="20"/>
        <v>250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</row>
    <row r="97" spans="1:376" x14ac:dyDescent="0.25">
      <c r="A97" s="22" t="str">
        <f>IFERROR($G97/($G97+$H97),"")</f>
        <v/>
      </c>
      <c r="B97" s="22" t="str">
        <f>IFERROR($H97/($G97+$H97),"")</f>
        <v/>
      </c>
      <c r="C97" s="23"/>
      <c r="D97" s="23"/>
      <c r="E97" s="7">
        <f t="shared" si="14"/>
        <v>0</v>
      </c>
      <c r="F97" s="7">
        <f t="shared" si="15"/>
        <v>0</v>
      </c>
      <c r="G97" s="7">
        <f t="shared" si="16"/>
        <v>0</v>
      </c>
      <c r="H97" s="7">
        <f t="shared" si="17"/>
        <v>0</v>
      </c>
      <c r="I97" s="7">
        <f t="shared" si="18"/>
        <v>0</v>
      </c>
      <c r="J97" s="7">
        <f t="shared" si="19"/>
        <v>0</v>
      </c>
      <c r="K97" s="7">
        <f t="shared" si="20"/>
        <v>250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  <c r="IX97" s="18"/>
      <c r="IY97" s="18"/>
      <c r="IZ97" s="18"/>
      <c r="JA97" s="18"/>
      <c r="JB97" s="18"/>
      <c r="JC97" s="18"/>
      <c r="JD97" s="18"/>
      <c r="JE97" s="18"/>
      <c r="JF97" s="18"/>
      <c r="JG97" s="18"/>
      <c r="JH97" s="18"/>
      <c r="JI97" s="18"/>
      <c r="JJ97" s="18"/>
      <c r="JK97" s="18"/>
      <c r="JL97" s="18"/>
      <c r="JM97" s="18"/>
      <c r="JN97" s="18"/>
      <c r="JO97" s="18"/>
      <c r="JP97" s="18"/>
      <c r="JQ97" s="18"/>
      <c r="JR97" s="18"/>
      <c r="JS97" s="18"/>
      <c r="JT97" s="18"/>
      <c r="JU97" s="18"/>
      <c r="JV97" s="18"/>
      <c r="JW97" s="18"/>
      <c r="JX97" s="18"/>
      <c r="JY97" s="18"/>
      <c r="JZ97" s="18"/>
      <c r="KA97" s="18"/>
      <c r="KB97" s="18"/>
      <c r="KC97" s="18"/>
      <c r="KD97" s="18"/>
      <c r="KE97" s="18"/>
      <c r="KF97" s="18"/>
      <c r="KG97" s="18"/>
      <c r="KH97" s="18"/>
      <c r="KI97" s="18"/>
      <c r="KJ97" s="18"/>
      <c r="KK97" s="18"/>
      <c r="KL97" s="18"/>
      <c r="KM97" s="18"/>
      <c r="KN97" s="18"/>
      <c r="KO97" s="18"/>
      <c r="KP97" s="18"/>
      <c r="KQ97" s="18"/>
      <c r="KR97" s="18"/>
      <c r="KS97" s="18"/>
      <c r="KT97" s="18"/>
      <c r="KU97" s="18"/>
      <c r="KV97" s="18"/>
      <c r="KW97" s="18"/>
      <c r="KX97" s="18"/>
      <c r="KY97" s="18"/>
      <c r="KZ97" s="18"/>
      <c r="LA97" s="18"/>
      <c r="LB97" s="18"/>
      <c r="LC97" s="18"/>
      <c r="LD97" s="18"/>
      <c r="LE97" s="18"/>
      <c r="LF97" s="18"/>
      <c r="LG97" s="18"/>
      <c r="LH97" s="18"/>
      <c r="LI97" s="18"/>
      <c r="LJ97" s="18"/>
      <c r="LK97" s="18"/>
      <c r="LL97" s="18"/>
      <c r="LM97" s="18"/>
      <c r="LN97" s="18"/>
      <c r="LO97" s="18"/>
      <c r="LP97" s="18"/>
      <c r="LQ97" s="18"/>
      <c r="LR97" s="18"/>
      <c r="LS97" s="18"/>
      <c r="LT97" s="18"/>
      <c r="LU97" s="18"/>
      <c r="LV97" s="18"/>
      <c r="LW97" s="18"/>
      <c r="LX97" s="18"/>
      <c r="LY97" s="18"/>
      <c r="LZ97" s="18"/>
      <c r="MA97" s="18"/>
      <c r="MB97" s="18"/>
      <c r="MC97" s="18"/>
      <c r="MD97" s="18"/>
      <c r="ME97" s="18"/>
      <c r="MF97" s="18"/>
      <c r="MG97" s="18"/>
      <c r="MH97" s="18"/>
      <c r="MI97" s="18"/>
      <c r="MJ97" s="18"/>
      <c r="MK97" s="18"/>
      <c r="ML97" s="18"/>
      <c r="MM97" s="18"/>
      <c r="MN97" s="18"/>
      <c r="MO97" s="18"/>
      <c r="MP97" s="18"/>
      <c r="MQ97" s="18"/>
      <c r="MR97" s="18"/>
      <c r="MS97" s="18"/>
      <c r="MT97" s="18"/>
      <c r="MU97" s="18"/>
      <c r="MV97" s="18"/>
      <c r="MW97" s="18"/>
      <c r="MX97" s="18"/>
      <c r="MY97" s="18"/>
      <c r="MZ97" s="18"/>
      <c r="NA97" s="18"/>
      <c r="NB97" s="18"/>
      <c r="NC97" s="18"/>
      <c r="ND97" s="18"/>
      <c r="NE97" s="18"/>
      <c r="NF97" s="18"/>
      <c r="NG97" s="18"/>
      <c r="NH97" s="18"/>
      <c r="NI97" s="18"/>
      <c r="NJ97" s="18"/>
      <c r="NK97" s="18"/>
      <c r="NL97" s="18"/>
    </row>
    <row r="98" spans="1:376" x14ac:dyDescent="0.25">
      <c r="A98" s="22" t="str">
        <f>IFERROR($G98/($G98+$H98),"")</f>
        <v/>
      </c>
      <c r="B98" s="22" t="str">
        <f>IFERROR($H98/($G98+$H98),"")</f>
        <v/>
      </c>
      <c r="C98" s="23"/>
      <c r="D98" s="23"/>
      <c r="E98" s="7">
        <f t="shared" si="14"/>
        <v>0</v>
      </c>
      <c r="F98" s="7">
        <f t="shared" si="15"/>
        <v>0</v>
      </c>
      <c r="G98" s="7">
        <f t="shared" si="16"/>
        <v>0</v>
      </c>
      <c r="H98" s="7">
        <f t="shared" si="17"/>
        <v>0</v>
      </c>
      <c r="I98" s="7">
        <f t="shared" si="18"/>
        <v>0</v>
      </c>
      <c r="J98" s="7">
        <f t="shared" si="19"/>
        <v>0</v>
      </c>
      <c r="K98" s="7">
        <f t="shared" si="20"/>
        <v>250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</row>
    <row r="99" spans="1:376" x14ac:dyDescent="0.25">
      <c r="A99" s="22" t="str">
        <f>IFERROR($G99/($G99+$H99),"")</f>
        <v/>
      </c>
      <c r="B99" s="22" t="str">
        <f>IFERROR($H99/($G99+$H99),"")</f>
        <v/>
      </c>
      <c r="C99" s="23"/>
      <c r="D99" s="23"/>
      <c r="E99" s="7">
        <f t="shared" si="14"/>
        <v>0</v>
      </c>
      <c r="F99" s="7">
        <f t="shared" si="15"/>
        <v>0</v>
      </c>
      <c r="G99" s="7">
        <f t="shared" si="16"/>
        <v>0</v>
      </c>
      <c r="H99" s="7">
        <f t="shared" si="17"/>
        <v>0</v>
      </c>
      <c r="I99" s="7">
        <f t="shared" si="18"/>
        <v>0</v>
      </c>
      <c r="J99" s="7">
        <f t="shared" si="19"/>
        <v>0</v>
      </c>
      <c r="K99" s="7">
        <f t="shared" si="20"/>
        <v>250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</row>
    <row r="100" spans="1:376" x14ac:dyDescent="0.25">
      <c r="A100" s="22" t="str">
        <f>IFERROR($G100/($G100+$H100),"")</f>
        <v/>
      </c>
      <c r="B100" s="22" t="str">
        <f>IFERROR($H100/($G100+$H100),"")</f>
        <v/>
      </c>
      <c r="C100" s="23"/>
      <c r="D100" s="23"/>
      <c r="E100" s="7">
        <f t="shared" si="14"/>
        <v>0</v>
      </c>
      <c r="F100" s="7">
        <f t="shared" si="15"/>
        <v>0</v>
      </c>
      <c r="G100" s="7">
        <f t="shared" si="16"/>
        <v>0</v>
      </c>
      <c r="H100" s="7">
        <f t="shared" si="17"/>
        <v>0</v>
      </c>
      <c r="I100" s="7">
        <f t="shared" si="18"/>
        <v>0</v>
      </c>
      <c r="J100" s="7">
        <f t="shared" si="19"/>
        <v>0</v>
      </c>
      <c r="K100" s="7">
        <f t="shared" si="20"/>
        <v>250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  <c r="IX100" s="18"/>
      <c r="IY100" s="18"/>
      <c r="IZ100" s="18"/>
      <c r="JA100" s="18"/>
      <c r="JB100" s="18"/>
      <c r="JC100" s="18"/>
      <c r="JD100" s="18"/>
      <c r="JE100" s="18"/>
      <c r="JF100" s="18"/>
      <c r="JG100" s="18"/>
      <c r="JH100" s="18"/>
      <c r="JI100" s="18"/>
      <c r="JJ100" s="18"/>
      <c r="JK100" s="18"/>
      <c r="JL100" s="18"/>
      <c r="JM100" s="18"/>
      <c r="JN100" s="18"/>
      <c r="JO100" s="18"/>
      <c r="JP100" s="18"/>
      <c r="JQ100" s="18"/>
      <c r="JR100" s="18"/>
      <c r="JS100" s="18"/>
      <c r="JT100" s="18"/>
      <c r="JU100" s="18"/>
      <c r="JV100" s="18"/>
      <c r="JW100" s="18"/>
      <c r="JX100" s="18"/>
      <c r="JY100" s="18"/>
      <c r="JZ100" s="18"/>
      <c r="KA100" s="18"/>
      <c r="KB100" s="18"/>
      <c r="KC100" s="18"/>
      <c r="KD100" s="18"/>
      <c r="KE100" s="18"/>
      <c r="KF100" s="18"/>
      <c r="KG100" s="18"/>
      <c r="KH100" s="18"/>
      <c r="KI100" s="18"/>
      <c r="KJ100" s="18"/>
      <c r="KK100" s="18"/>
      <c r="KL100" s="18"/>
      <c r="KM100" s="18"/>
      <c r="KN100" s="18"/>
      <c r="KO100" s="18"/>
      <c r="KP100" s="18"/>
      <c r="KQ100" s="18"/>
      <c r="KR100" s="18"/>
      <c r="KS100" s="18"/>
      <c r="KT100" s="18"/>
      <c r="KU100" s="18"/>
      <c r="KV100" s="18"/>
      <c r="KW100" s="18"/>
      <c r="KX100" s="18"/>
      <c r="KY100" s="18"/>
      <c r="KZ100" s="18"/>
      <c r="LA100" s="18"/>
      <c r="LB100" s="18"/>
      <c r="LC100" s="18"/>
      <c r="LD100" s="18"/>
      <c r="LE100" s="18"/>
      <c r="LF100" s="18"/>
      <c r="LG100" s="18"/>
      <c r="LH100" s="18"/>
      <c r="LI100" s="18"/>
      <c r="LJ100" s="18"/>
      <c r="LK100" s="18"/>
      <c r="LL100" s="18"/>
      <c r="LM100" s="18"/>
      <c r="LN100" s="18"/>
      <c r="LO100" s="18"/>
      <c r="LP100" s="18"/>
      <c r="LQ100" s="18"/>
      <c r="LR100" s="18"/>
      <c r="LS100" s="18"/>
      <c r="LT100" s="18"/>
      <c r="LU100" s="18"/>
      <c r="LV100" s="18"/>
      <c r="LW100" s="18"/>
      <c r="LX100" s="18"/>
      <c r="LY100" s="18"/>
      <c r="LZ100" s="18"/>
      <c r="MA100" s="18"/>
      <c r="MB100" s="18"/>
      <c r="MC100" s="18"/>
      <c r="MD100" s="18"/>
      <c r="ME100" s="18"/>
      <c r="MF100" s="18"/>
      <c r="MG100" s="18"/>
      <c r="MH100" s="18"/>
      <c r="MI100" s="18"/>
      <c r="MJ100" s="18"/>
      <c r="MK100" s="18"/>
      <c r="ML100" s="18"/>
      <c r="MM100" s="18"/>
      <c r="MN100" s="18"/>
      <c r="MO100" s="18"/>
      <c r="MP100" s="18"/>
      <c r="MQ100" s="18"/>
      <c r="MR100" s="18"/>
      <c r="MS100" s="18"/>
      <c r="MT100" s="18"/>
      <c r="MU100" s="18"/>
      <c r="MV100" s="18"/>
      <c r="MW100" s="18"/>
      <c r="MX100" s="18"/>
      <c r="MY100" s="18"/>
      <c r="MZ100" s="18"/>
      <c r="NA100" s="18"/>
      <c r="NB100" s="18"/>
      <c r="NC100" s="18"/>
      <c r="ND100" s="18"/>
      <c r="NE100" s="18"/>
      <c r="NF100" s="18"/>
      <c r="NG100" s="18"/>
      <c r="NH100" s="18"/>
      <c r="NI100" s="18"/>
      <c r="NJ100" s="18"/>
      <c r="NK100" s="18"/>
      <c r="NL100" s="18"/>
    </row>
    <row r="101" spans="1:376" x14ac:dyDescent="0.25">
      <c r="A101" s="22" t="str">
        <f>IFERROR($G101/($G101+$H101),"")</f>
        <v/>
      </c>
      <c r="B101" s="22" t="str">
        <f>IFERROR($H101/($G101+$H101),"")</f>
        <v/>
      </c>
      <c r="C101" s="23"/>
      <c r="D101" s="23"/>
      <c r="E101" s="7">
        <f t="shared" si="14"/>
        <v>0</v>
      </c>
      <c r="F101" s="7">
        <f t="shared" si="15"/>
        <v>0</v>
      </c>
      <c r="G101" s="7">
        <f t="shared" si="16"/>
        <v>0</v>
      </c>
      <c r="H101" s="7">
        <f t="shared" si="17"/>
        <v>0</v>
      </c>
      <c r="I101" s="7">
        <f t="shared" si="18"/>
        <v>0</v>
      </c>
      <c r="J101" s="7">
        <f t="shared" si="19"/>
        <v>0</v>
      </c>
      <c r="K101" s="7">
        <f t="shared" si="20"/>
        <v>250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</row>
    <row r="102" spans="1:376" x14ac:dyDescent="0.25">
      <c r="A102" s="22" t="str">
        <f>IFERROR($G102/($G102+$H102),"")</f>
        <v/>
      </c>
      <c r="B102" s="22" t="str">
        <f>IFERROR($H102/($G102+$H102),"")</f>
        <v/>
      </c>
      <c r="C102" s="23"/>
      <c r="D102" s="23"/>
      <c r="E102" s="7">
        <f t="shared" si="14"/>
        <v>0</v>
      </c>
      <c r="F102" s="7">
        <f t="shared" si="15"/>
        <v>0</v>
      </c>
      <c r="G102" s="7">
        <f t="shared" si="16"/>
        <v>0</v>
      </c>
      <c r="H102" s="7">
        <f t="shared" si="17"/>
        <v>0</v>
      </c>
      <c r="I102" s="7">
        <f t="shared" si="18"/>
        <v>0</v>
      </c>
      <c r="J102" s="7">
        <f t="shared" si="19"/>
        <v>0</v>
      </c>
      <c r="K102" s="7">
        <f t="shared" si="20"/>
        <v>250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</row>
    <row r="103" spans="1:376" x14ac:dyDescent="0.25">
      <c r="A103" s="22" t="str">
        <f>IFERROR($G103/($G103+$H103),"")</f>
        <v/>
      </c>
      <c r="B103" s="22" t="str">
        <f>IFERROR($H103/($G103+$H103),"")</f>
        <v/>
      </c>
      <c r="C103" s="23"/>
      <c r="D103" s="23"/>
      <c r="E103" s="7">
        <f t="shared" si="14"/>
        <v>0</v>
      </c>
      <c r="F103" s="7">
        <f t="shared" si="15"/>
        <v>0</v>
      </c>
      <c r="G103" s="7">
        <f t="shared" si="16"/>
        <v>0</v>
      </c>
      <c r="H103" s="7">
        <f t="shared" si="17"/>
        <v>0</v>
      </c>
      <c r="I103" s="7">
        <f t="shared" si="18"/>
        <v>0</v>
      </c>
      <c r="J103" s="7">
        <f t="shared" si="19"/>
        <v>0</v>
      </c>
      <c r="K103" s="7">
        <f t="shared" si="20"/>
        <v>250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</row>
    <row r="104" spans="1:376" x14ac:dyDescent="0.25">
      <c r="A104" s="22" t="str">
        <f>IFERROR($G104/($G104+$H104),"")</f>
        <v/>
      </c>
      <c r="B104" s="22" t="str">
        <f>IFERROR($H104/($G104+$H104),"")</f>
        <v/>
      </c>
      <c r="C104" s="23"/>
      <c r="D104" s="23"/>
      <c r="E104" s="7">
        <f t="shared" si="14"/>
        <v>0</v>
      </c>
      <c r="F104" s="7">
        <f t="shared" si="15"/>
        <v>0</v>
      </c>
      <c r="G104" s="7">
        <f t="shared" si="16"/>
        <v>0</v>
      </c>
      <c r="H104" s="7">
        <f t="shared" si="17"/>
        <v>0</v>
      </c>
      <c r="I104" s="7">
        <f t="shared" si="18"/>
        <v>0</v>
      </c>
      <c r="J104" s="7">
        <f t="shared" si="19"/>
        <v>0</v>
      </c>
      <c r="K104" s="7">
        <f t="shared" si="20"/>
        <v>250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  <c r="IX104" s="18"/>
      <c r="IY104" s="18"/>
      <c r="IZ104" s="18"/>
      <c r="JA104" s="18"/>
      <c r="JB104" s="18"/>
      <c r="JC104" s="18"/>
      <c r="JD104" s="18"/>
      <c r="JE104" s="18"/>
      <c r="JF104" s="18"/>
      <c r="JG104" s="18"/>
      <c r="JH104" s="18"/>
      <c r="JI104" s="18"/>
      <c r="JJ104" s="18"/>
      <c r="JK104" s="18"/>
      <c r="JL104" s="18"/>
      <c r="JM104" s="18"/>
      <c r="JN104" s="18"/>
      <c r="JO104" s="18"/>
      <c r="JP104" s="18"/>
      <c r="JQ104" s="18"/>
      <c r="JR104" s="18"/>
      <c r="JS104" s="18"/>
      <c r="JT104" s="18"/>
      <c r="JU104" s="18"/>
      <c r="JV104" s="18"/>
      <c r="JW104" s="18"/>
      <c r="JX104" s="18"/>
      <c r="JY104" s="18"/>
      <c r="JZ104" s="18"/>
      <c r="KA104" s="18"/>
      <c r="KB104" s="18"/>
      <c r="KC104" s="18"/>
      <c r="KD104" s="18"/>
      <c r="KE104" s="18"/>
      <c r="KF104" s="18"/>
      <c r="KG104" s="18"/>
      <c r="KH104" s="18"/>
      <c r="KI104" s="18"/>
      <c r="KJ104" s="18"/>
      <c r="KK104" s="18"/>
      <c r="KL104" s="18"/>
      <c r="KM104" s="18"/>
      <c r="KN104" s="18"/>
      <c r="KO104" s="18"/>
      <c r="KP104" s="18"/>
      <c r="KQ104" s="18"/>
      <c r="KR104" s="18"/>
      <c r="KS104" s="18"/>
      <c r="KT104" s="18"/>
      <c r="KU104" s="18"/>
      <c r="KV104" s="18"/>
      <c r="KW104" s="18"/>
      <c r="KX104" s="18"/>
      <c r="KY104" s="18"/>
      <c r="KZ104" s="18"/>
      <c r="LA104" s="18"/>
      <c r="LB104" s="18"/>
      <c r="LC104" s="18"/>
      <c r="LD104" s="18"/>
      <c r="LE104" s="18"/>
      <c r="LF104" s="18"/>
      <c r="LG104" s="18"/>
      <c r="LH104" s="18"/>
      <c r="LI104" s="18"/>
      <c r="LJ104" s="18"/>
      <c r="LK104" s="18"/>
      <c r="LL104" s="18"/>
      <c r="LM104" s="18"/>
      <c r="LN104" s="18"/>
      <c r="LO104" s="18"/>
      <c r="LP104" s="18"/>
      <c r="LQ104" s="18"/>
      <c r="LR104" s="18"/>
      <c r="LS104" s="18"/>
      <c r="LT104" s="18"/>
      <c r="LU104" s="18"/>
      <c r="LV104" s="18"/>
      <c r="LW104" s="18"/>
      <c r="LX104" s="18"/>
      <c r="LY104" s="18"/>
      <c r="LZ104" s="18"/>
      <c r="MA104" s="18"/>
      <c r="MB104" s="18"/>
      <c r="MC104" s="18"/>
      <c r="MD104" s="18"/>
      <c r="ME104" s="18"/>
      <c r="MF104" s="18"/>
      <c r="MG104" s="18"/>
      <c r="MH104" s="18"/>
      <c r="MI104" s="18"/>
      <c r="MJ104" s="18"/>
      <c r="MK104" s="18"/>
      <c r="ML104" s="18"/>
      <c r="MM104" s="18"/>
      <c r="MN104" s="18"/>
      <c r="MO104" s="18"/>
      <c r="MP104" s="18"/>
      <c r="MQ104" s="18"/>
      <c r="MR104" s="18"/>
      <c r="MS104" s="18"/>
      <c r="MT104" s="18"/>
      <c r="MU104" s="18"/>
      <c r="MV104" s="18"/>
      <c r="MW104" s="18"/>
      <c r="MX104" s="18"/>
      <c r="MY104" s="18"/>
      <c r="MZ104" s="18"/>
      <c r="NA104" s="18"/>
      <c r="NB104" s="18"/>
      <c r="NC104" s="18"/>
      <c r="ND104" s="18"/>
      <c r="NE104" s="18"/>
      <c r="NF104" s="18"/>
      <c r="NG104" s="18"/>
      <c r="NH104" s="18"/>
      <c r="NI104" s="18"/>
      <c r="NJ104" s="18"/>
      <c r="NK104" s="18"/>
      <c r="NL104" s="18"/>
    </row>
    <row r="105" spans="1:376" x14ac:dyDescent="0.25">
      <c r="A105" s="22" t="str">
        <f>IFERROR($G105/($G105+$H105),"")</f>
        <v/>
      </c>
      <c r="B105" s="22" t="str">
        <f>IFERROR($H105/($G105+$H105),"")</f>
        <v/>
      </c>
      <c r="C105" s="23"/>
      <c r="D105" s="23"/>
      <c r="E105" s="7">
        <f t="shared" si="14"/>
        <v>0</v>
      </c>
      <c r="F105" s="7">
        <f t="shared" si="15"/>
        <v>0</v>
      </c>
      <c r="G105" s="7">
        <f t="shared" si="16"/>
        <v>0</v>
      </c>
      <c r="H105" s="7">
        <f t="shared" si="17"/>
        <v>0</v>
      </c>
      <c r="I105" s="7">
        <f t="shared" si="18"/>
        <v>0</v>
      </c>
      <c r="J105" s="7">
        <f t="shared" si="19"/>
        <v>0</v>
      </c>
      <c r="K105" s="7">
        <f t="shared" si="20"/>
        <v>250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18"/>
      <c r="IY105" s="18"/>
      <c r="IZ105" s="18"/>
      <c r="JA105" s="18"/>
      <c r="JB105" s="18"/>
      <c r="JC105" s="18"/>
      <c r="JD105" s="18"/>
      <c r="JE105" s="18"/>
      <c r="JF105" s="18"/>
      <c r="JG105" s="18"/>
      <c r="JH105" s="18"/>
      <c r="JI105" s="18"/>
      <c r="JJ105" s="18"/>
      <c r="JK105" s="18"/>
      <c r="JL105" s="18"/>
      <c r="JM105" s="18"/>
      <c r="JN105" s="18"/>
      <c r="JO105" s="18"/>
      <c r="JP105" s="18"/>
      <c r="JQ105" s="18"/>
      <c r="JR105" s="18"/>
      <c r="JS105" s="18"/>
      <c r="JT105" s="18"/>
      <c r="JU105" s="18"/>
      <c r="JV105" s="18"/>
      <c r="JW105" s="18"/>
      <c r="JX105" s="18"/>
      <c r="JY105" s="18"/>
      <c r="JZ105" s="18"/>
      <c r="KA105" s="18"/>
      <c r="KB105" s="18"/>
      <c r="KC105" s="18"/>
      <c r="KD105" s="18"/>
      <c r="KE105" s="18"/>
      <c r="KF105" s="18"/>
      <c r="KG105" s="18"/>
      <c r="KH105" s="18"/>
      <c r="KI105" s="18"/>
      <c r="KJ105" s="18"/>
      <c r="KK105" s="18"/>
      <c r="KL105" s="18"/>
      <c r="KM105" s="18"/>
      <c r="KN105" s="18"/>
      <c r="KO105" s="18"/>
      <c r="KP105" s="18"/>
      <c r="KQ105" s="18"/>
      <c r="KR105" s="18"/>
      <c r="KS105" s="18"/>
      <c r="KT105" s="18"/>
      <c r="KU105" s="18"/>
      <c r="KV105" s="18"/>
      <c r="KW105" s="18"/>
      <c r="KX105" s="18"/>
      <c r="KY105" s="18"/>
      <c r="KZ105" s="18"/>
      <c r="LA105" s="18"/>
      <c r="LB105" s="18"/>
      <c r="LC105" s="18"/>
      <c r="LD105" s="18"/>
      <c r="LE105" s="18"/>
      <c r="LF105" s="18"/>
      <c r="LG105" s="18"/>
      <c r="LH105" s="18"/>
      <c r="LI105" s="18"/>
      <c r="LJ105" s="18"/>
      <c r="LK105" s="18"/>
      <c r="LL105" s="18"/>
      <c r="LM105" s="18"/>
      <c r="LN105" s="18"/>
      <c r="LO105" s="18"/>
      <c r="LP105" s="18"/>
      <c r="LQ105" s="18"/>
      <c r="LR105" s="18"/>
      <c r="LS105" s="18"/>
      <c r="LT105" s="18"/>
      <c r="LU105" s="18"/>
      <c r="LV105" s="18"/>
      <c r="LW105" s="18"/>
      <c r="LX105" s="18"/>
      <c r="LY105" s="18"/>
      <c r="LZ105" s="18"/>
      <c r="MA105" s="18"/>
      <c r="MB105" s="18"/>
      <c r="MC105" s="18"/>
      <c r="MD105" s="18"/>
      <c r="ME105" s="18"/>
      <c r="MF105" s="18"/>
      <c r="MG105" s="18"/>
      <c r="MH105" s="18"/>
      <c r="MI105" s="18"/>
      <c r="MJ105" s="18"/>
      <c r="MK105" s="18"/>
      <c r="ML105" s="18"/>
      <c r="MM105" s="18"/>
      <c r="MN105" s="18"/>
      <c r="MO105" s="18"/>
      <c r="MP105" s="18"/>
      <c r="MQ105" s="18"/>
      <c r="MR105" s="18"/>
      <c r="MS105" s="18"/>
      <c r="MT105" s="18"/>
      <c r="MU105" s="18"/>
      <c r="MV105" s="18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</row>
    <row r="106" spans="1:376" x14ac:dyDescent="0.25">
      <c r="A106" s="22" t="str">
        <f>IFERROR($G106/($G106+$H106),"")</f>
        <v/>
      </c>
      <c r="B106" s="22" t="str">
        <f>IFERROR($H106/($G106+$H106),"")</f>
        <v/>
      </c>
      <c r="C106" s="23"/>
      <c r="D106" s="23"/>
      <c r="E106" s="7">
        <f t="shared" si="14"/>
        <v>0</v>
      </c>
      <c r="F106" s="7">
        <f t="shared" si="15"/>
        <v>0</v>
      </c>
      <c r="G106" s="7">
        <f t="shared" si="16"/>
        <v>0</v>
      </c>
      <c r="H106" s="7">
        <f t="shared" si="17"/>
        <v>0</v>
      </c>
      <c r="I106" s="7">
        <f t="shared" si="18"/>
        <v>0</v>
      </c>
      <c r="J106" s="7">
        <f t="shared" si="19"/>
        <v>0</v>
      </c>
      <c r="K106" s="7">
        <f t="shared" si="20"/>
        <v>250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18"/>
      <c r="JR106" s="18"/>
      <c r="JS106" s="18"/>
      <c r="JT106" s="18"/>
      <c r="JU106" s="18"/>
      <c r="JV106" s="18"/>
      <c r="JW106" s="18"/>
      <c r="JX106" s="18"/>
      <c r="JY106" s="18"/>
      <c r="JZ106" s="18"/>
      <c r="KA106" s="18"/>
      <c r="KB106" s="18"/>
      <c r="KC106" s="18"/>
      <c r="KD106" s="18"/>
      <c r="KE106" s="18"/>
      <c r="KF106" s="18"/>
      <c r="KG106" s="18"/>
      <c r="KH106" s="18"/>
      <c r="KI106" s="18"/>
      <c r="KJ106" s="18"/>
      <c r="KK106" s="18"/>
      <c r="KL106" s="18"/>
      <c r="KM106" s="18"/>
      <c r="KN106" s="18"/>
      <c r="KO106" s="18"/>
      <c r="KP106" s="18"/>
      <c r="KQ106" s="18"/>
      <c r="KR106" s="18"/>
      <c r="KS106" s="18"/>
      <c r="KT106" s="18"/>
      <c r="KU106" s="18"/>
      <c r="KV106" s="18"/>
      <c r="KW106" s="18"/>
      <c r="KX106" s="18"/>
      <c r="KY106" s="18"/>
      <c r="KZ106" s="18"/>
      <c r="LA106" s="18"/>
      <c r="LB106" s="18"/>
      <c r="LC106" s="18"/>
      <c r="LD106" s="18"/>
      <c r="LE106" s="18"/>
      <c r="LF106" s="18"/>
      <c r="LG106" s="18"/>
      <c r="LH106" s="18"/>
      <c r="LI106" s="18"/>
      <c r="LJ106" s="18"/>
      <c r="LK106" s="18"/>
      <c r="LL106" s="18"/>
      <c r="LM106" s="18"/>
      <c r="LN106" s="18"/>
      <c r="LO106" s="18"/>
      <c r="LP106" s="18"/>
      <c r="LQ106" s="18"/>
      <c r="LR106" s="18"/>
      <c r="LS106" s="18"/>
      <c r="LT106" s="18"/>
      <c r="LU106" s="18"/>
      <c r="LV106" s="18"/>
      <c r="LW106" s="18"/>
      <c r="LX106" s="18"/>
      <c r="LY106" s="18"/>
      <c r="LZ106" s="18"/>
      <c r="MA106" s="18"/>
      <c r="MB106" s="18"/>
      <c r="MC106" s="18"/>
      <c r="MD106" s="18"/>
      <c r="ME106" s="18"/>
      <c r="MF106" s="18"/>
      <c r="MG106" s="18"/>
      <c r="MH106" s="18"/>
      <c r="MI106" s="18"/>
      <c r="MJ106" s="18"/>
      <c r="MK106" s="18"/>
      <c r="ML106" s="18"/>
      <c r="MM106" s="18"/>
      <c r="MN106" s="18"/>
      <c r="MO106" s="18"/>
      <c r="MP106" s="18"/>
      <c r="MQ106" s="18"/>
      <c r="MR106" s="18"/>
      <c r="MS106" s="18"/>
      <c r="MT106" s="18"/>
      <c r="MU106" s="18"/>
      <c r="MV106" s="18"/>
      <c r="MW106" s="18"/>
      <c r="MX106" s="18"/>
      <c r="MY106" s="18"/>
      <c r="MZ106" s="18"/>
      <c r="NA106" s="18"/>
      <c r="NB106" s="18"/>
      <c r="NC106" s="18"/>
      <c r="ND106" s="18"/>
      <c r="NE106" s="18"/>
      <c r="NF106" s="18"/>
      <c r="NG106" s="18"/>
      <c r="NH106" s="18"/>
      <c r="NI106" s="18"/>
      <c r="NJ106" s="18"/>
      <c r="NK106" s="18"/>
      <c r="NL106" s="18"/>
    </row>
    <row r="107" spans="1:376" x14ac:dyDescent="0.25">
      <c r="A107" s="22" t="str">
        <f>IFERROR($G107/($G107+$H107),"")</f>
        <v/>
      </c>
      <c r="B107" s="22" t="str">
        <f>IFERROR($H107/($G107+$H107),"")</f>
        <v/>
      </c>
      <c r="C107" s="23"/>
      <c r="D107" s="23"/>
      <c r="E107" s="7">
        <f t="shared" si="14"/>
        <v>0</v>
      </c>
      <c r="F107" s="7">
        <f t="shared" si="15"/>
        <v>0</v>
      </c>
      <c r="G107" s="7">
        <f t="shared" si="16"/>
        <v>0</v>
      </c>
      <c r="H107" s="7">
        <f t="shared" si="17"/>
        <v>0</v>
      </c>
      <c r="I107" s="7">
        <f t="shared" si="18"/>
        <v>0</v>
      </c>
      <c r="J107" s="7">
        <f t="shared" si="19"/>
        <v>0</v>
      </c>
      <c r="K107" s="7">
        <f t="shared" ref="K107:K138" si="21">NETWORKDAYS(DateDebut,Datefin,jourferie)-($E107+$F107+$G107+$H107+$I107+$J107)</f>
        <v>250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18"/>
      <c r="IY107" s="18"/>
      <c r="IZ107" s="18"/>
      <c r="JA107" s="18"/>
      <c r="JB107" s="18"/>
      <c r="JC107" s="18"/>
      <c r="JD107" s="18"/>
      <c r="JE107" s="18"/>
      <c r="JF107" s="18"/>
      <c r="JG107" s="18"/>
      <c r="JH107" s="18"/>
      <c r="JI107" s="18"/>
      <c r="JJ107" s="18"/>
      <c r="JK107" s="18"/>
      <c r="JL107" s="18"/>
      <c r="JM107" s="18"/>
      <c r="JN107" s="18"/>
      <c r="JO107" s="18"/>
      <c r="JP107" s="18"/>
      <c r="JQ107" s="18"/>
      <c r="JR107" s="18"/>
      <c r="JS107" s="18"/>
      <c r="JT107" s="18"/>
      <c r="JU107" s="18"/>
      <c r="JV107" s="18"/>
      <c r="JW107" s="18"/>
      <c r="JX107" s="18"/>
      <c r="JY107" s="18"/>
      <c r="JZ107" s="18"/>
      <c r="KA107" s="18"/>
      <c r="KB107" s="18"/>
      <c r="KC107" s="18"/>
      <c r="KD107" s="18"/>
      <c r="KE107" s="18"/>
      <c r="KF107" s="18"/>
      <c r="KG107" s="18"/>
      <c r="KH107" s="18"/>
      <c r="KI107" s="18"/>
      <c r="KJ107" s="18"/>
      <c r="KK107" s="18"/>
      <c r="KL107" s="18"/>
      <c r="KM107" s="18"/>
      <c r="KN107" s="18"/>
      <c r="KO107" s="18"/>
      <c r="KP107" s="18"/>
      <c r="KQ107" s="18"/>
      <c r="KR107" s="18"/>
      <c r="KS107" s="18"/>
      <c r="KT107" s="18"/>
      <c r="KU107" s="18"/>
      <c r="KV107" s="18"/>
      <c r="KW107" s="18"/>
      <c r="KX107" s="18"/>
      <c r="KY107" s="18"/>
      <c r="KZ107" s="18"/>
      <c r="LA107" s="18"/>
      <c r="LB107" s="18"/>
      <c r="LC107" s="18"/>
      <c r="LD107" s="18"/>
      <c r="LE107" s="18"/>
      <c r="LF107" s="18"/>
      <c r="LG107" s="18"/>
      <c r="LH107" s="18"/>
      <c r="LI107" s="18"/>
      <c r="LJ107" s="18"/>
      <c r="LK107" s="18"/>
      <c r="LL107" s="18"/>
      <c r="LM107" s="18"/>
      <c r="LN107" s="18"/>
      <c r="LO107" s="18"/>
      <c r="LP107" s="18"/>
      <c r="LQ107" s="18"/>
      <c r="LR107" s="18"/>
      <c r="LS107" s="18"/>
      <c r="LT107" s="18"/>
      <c r="LU107" s="18"/>
      <c r="LV107" s="18"/>
      <c r="LW107" s="18"/>
      <c r="LX107" s="18"/>
      <c r="LY107" s="18"/>
      <c r="LZ107" s="18"/>
      <c r="MA107" s="18"/>
      <c r="MB107" s="18"/>
      <c r="MC107" s="18"/>
      <c r="MD107" s="18"/>
      <c r="ME107" s="18"/>
      <c r="MF107" s="18"/>
      <c r="MG107" s="18"/>
      <c r="MH107" s="18"/>
      <c r="MI107" s="18"/>
      <c r="MJ107" s="18"/>
      <c r="MK107" s="18"/>
      <c r="ML107" s="18"/>
      <c r="MM107" s="18"/>
      <c r="MN107" s="18"/>
      <c r="MO107" s="18"/>
      <c r="MP107" s="18"/>
      <c r="MQ107" s="18"/>
      <c r="MR107" s="18"/>
      <c r="MS107" s="18"/>
      <c r="MT107" s="18"/>
      <c r="MU107" s="18"/>
      <c r="MV107" s="18"/>
      <c r="MW107" s="18"/>
      <c r="MX107" s="18"/>
      <c r="MY107" s="18"/>
      <c r="MZ107" s="18"/>
      <c r="NA107" s="18"/>
      <c r="NB107" s="18"/>
      <c r="NC107" s="18"/>
      <c r="ND107" s="18"/>
      <c r="NE107" s="18"/>
      <c r="NF107" s="18"/>
      <c r="NG107" s="18"/>
      <c r="NH107" s="18"/>
      <c r="NI107" s="18"/>
      <c r="NJ107" s="18"/>
      <c r="NK107" s="18"/>
      <c r="NL107" s="18"/>
    </row>
    <row r="108" spans="1:376" x14ac:dyDescent="0.25">
      <c r="A108" s="22" t="str">
        <f>IFERROR($G108/($G108+$H108),"")</f>
        <v/>
      </c>
      <c r="B108" s="22" t="str">
        <f>IFERROR($H108/($G108+$H108),"")</f>
        <v/>
      </c>
      <c r="C108" s="23"/>
      <c r="D108" s="23"/>
      <c r="E108" s="7">
        <f t="shared" si="14"/>
        <v>0</v>
      </c>
      <c r="F108" s="7">
        <f t="shared" si="15"/>
        <v>0</v>
      </c>
      <c r="G108" s="7">
        <f t="shared" si="16"/>
        <v>0</v>
      </c>
      <c r="H108" s="7">
        <f t="shared" si="17"/>
        <v>0</v>
      </c>
      <c r="I108" s="7">
        <f t="shared" si="18"/>
        <v>0</v>
      </c>
      <c r="J108" s="7">
        <f t="shared" si="19"/>
        <v>0</v>
      </c>
      <c r="K108" s="7">
        <f t="shared" si="21"/>
        <v>250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  <c r="IX108" s="18"/>
      <c r="IY108" s="18"/>
      <c r="IZ108" s="18"/>
      <c r="JA108" s="18"/>
      <c r="JB108" s="18"/>
      <c r="JC108" s="18"/>
      <c r="JD108" s="18"/>
      <c r="JE108" s="18"/>
      <c r="JF108" s="18"/>
      <c r="JG108" s="18"/>
      <c r="JH108" s="18"/>
      <c r="JI108" s="18"/>
      <c r="JJ108" s="18"/>
      <c r="JK108" s="18"/>
      <c r="JL108" s="18"/>
      <c r="JM108" s="18"/>
      <c r="JN108" s="18"/>
      <c r="JO108" s="18"/>
      <c r="JP108" s="18"/>
      <c r="JQ108" s="18"/>
      <c r="JR108" s="18"/>
      <c r="JS108" s="18"/>
      <c r="JT108" s="18"/>
      <c r="JU108" s="18"/>
      <c r="JV108" s="18"/>
      <c r="JW108" s="18"/>
      <c r="JX108" s="18"/>
      <c r="JY108" s="18"/>
      <c r="JZ108" s="18"/>
      <c r="KA108" s="18"/>
      <c r="KB108" s="18"/>
      <c r="KC108" s="18"/>
      <c r="KD108" s="18"/>
      <c r="KE108" s="18"/>
      <c r="KF108" s="18"/>
      <c r="KG108" s="18"/>
      <c r="KH108" s="18"/>
      <c r="KI108" s="18"/>
      <c r="KJ108" s="18"/>
      <c r="KK108" s="18"/>
      <c r="KL108" s="18"/>
      <c r="KM108" s="18"/>
      <c r="KN108" s="18"/>
      <c r="KO108" s="18"/>
      <c r="KP108" s="18"/>
      <c r="KQ108" s="18"/>
      <c r="KR108" s="18"/>
      <c r="KS108" s="18"/>
      <c r="KT108" s="18"/>
      <c r="KU108" s="18"/>
      <c r="KV108" s="18"/>
      <c r="KW108" s="18"/>
      <c r="KX108" s="18"/>
      <c r="KY108" s="18"/>
      <c r="KZ108" s="18"/>
      <c r="LA108" s="18"/>
      <c r="LB108" s="18"/>
      <c r="LC108" s="18"/>
      <c r="LD108" s="18"/>
      <c r="LE108" s="18"/>
      <c r="LF108" s="18"/>
      <c r="LG108" s="18"/>
      <c r="LH108" s="18"/>
      <c r="LI108" s="18"/>
      <c r="LJ108" s="18"/>
      <c r="LK108" s="18"/>
      <c r="LL108" s="18"/>
      <c r="LM108" s="18"/>
      <c r="LN108" s="18"/>
      <c r="LO108" s="18"/>
      <c r="LP108" s="18"/>
      <c r="LQ108" s="18"/>
      <c r="LR108" s="18"/>
      <c r="LS108" s="18"/>
      <c r="LT108" s="18"/>
      <c r="LU108" s="18"/>
      <c r="LV108" s="18"/>
      <c r="LW108" s="18"/>
      <c r="LX108" s="18"/>
      <c r="LY108" s="18"/>
      <c r="LZ108" s="18"/>
      <c r="MA108" s="18"/>
      <c r="MB108" s="18"/>
      <c r="MC108" s="18"/>
      <c r="MD108" s="18"/>
      <c r="ME108" s="18"/>
      <c r="MF108" s="18"/>
      <c r="MG108" s="18"/>
      <c r="MH108" s="18"/>
      <c r="MI108" s="18"/>
      <c r="MJ108" s="18"/>
      <c r="MK108" s="18"/>
      <c r="ML108" s="18"/>
      <c r="MM108" s="18"/>
      <c r="MN108" s="18"/>
      <c r="MO108" s="18"/>
      <c r="MP108" s="18"/>
      <c r="MQ108" s="18"/>
      <c r="MR108" s="18"/>
      <c r="MS108" s="18"/>
      <c r="MT108" s="18"/>
      <c r="MU108" s="18"/>
      <c r="MV108" s="18"/>
      <c r="MW108" s="18"/>
      <c r="MX108" s="18"/>
      <c r="MY108" s="18"/>
      <c r="MZ108" s="18"/>
      <c r="NA108" s="18"/>
      <c r="NB108" s="18"/>
      <c r="NC108" s="18"/>
      <c r="ND108" s="18"/>
      <c r="NE108" s="18"/>
      <c r="NF108" s="18"/>
      <c r="NG108" s="18"/>
      <c r="NH108" s="18"/>
      <c r="NI108" s="18"/>
      <c r="NJ108" s="18"/>
      <c r="NK108" s="18"/>
      <c r="NL108" s="18"/>
    </row>
    <row r="109" spans="1:376" x14ac:dyDescent="0.25">
      <c r="A109" s="22" t="str">
        <f>IFERROR($G109/($G109+$H109),"")</f>
        <v/>
      </c>
      <c r="B109" s="22" t="str">
        <f>IFERROR($H109/($G109+$H109),"")</f>
        <v/>
      </c>
      <c r="C109" s="23"/>
      <c r="D109" s="23"/>
      <c r="E109" s="7">
        <f t="shared" si="14"/>
        <v>0</v>
      </c>
      <c r="F109" s="7">
        <f t="shared" si="15"/>
        <v>0</v>
      </c>
      <c r="G109" s="7">
        <f t="shared" si="16"/>
        <v>0</v>
      </c>
      <c r="H109" s="7">
        <f t="shared" si="17"/>
        <v>0</v>
      </c>
      <c r="I109" s="7">
        <f t="shared" si="18"/>
        <v>0</v>
      </c>
      <c r="J109" s="7">
        <f t="shared" si="19"/>
        <v>0</v>
      </c>
      <c r="K109" s="7">
        <f t="shared" si="21"/>
        <v>250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  <c r="IX109" s="18"/>
      <c r="IY109" s="18"/>
      <c r="IZ109" s="18"/>
      <c r="JA109" s="18"/>
      <c r="JB109" s="18"/>
      <c r="JC109" s="18"/>
      <c r="JD109" s="18"/>
      <c r="JE109" s="18"/>
      <c r="JF109" s="18"/>
      <c r="JG109" s="18"/>
      <c r="JH109" s="18"/>
      <c r="JI109" s="18"/>
      <c r="JJ109" s="18"/>
      <c r="JK109" s="18"/>
      <c r="JL109" s="18"/>
      <c r="JM109" s="18"/>
      <c r="JN109" s="18"/>
      <c r="JO109" s="18"/>
      <c r="JP109" s="18"/>
      <c r="JQ109" s="18"/>
      <c r="JR109" s="18"/>
      <c r="JS109" s="18"/>
      <c r="JT109" s="18"/>
      <c r="JU109" s="18"/>
      <c r="JV109" s="18"/>
      <c r="JW109" s="18"/>
      <c r="JX109" s="18"/>
      <c r="JY109" s="18"/>
      <c r="JZ109" s="18"/>
      <c r="KA109" s="18"/>
      <c r="KB109" s="18"/>
      <c r="KC109" s="18"/>
      <c r="KD109" s="18"/>
      <c r="KE109" s="18"/>
      <c r="KF109" s="18"/>
      <c r="KG109" s="18"/>
      <c r="KH109" s="18"/>
      <c r="KI109" s="18"/>
      <c r="KJ109" s="18"/>
      <c r="KK109" s="18"/>
      <c r="KL109" s="18"/>
      <c r="KM109" s="18"/>
      <c r="KN109" s="18"/>
      <c r="KO109" s="18"/>
      <c r="KP109" s="18"/>
      <c r="KQ109" s="18"/>
      <c r="KR109" s="18"/>
      <c r="KS109" s="18"/>
      <c r="KT109" s="18"/>
      <c r="KU109" s="18"/>
      <c r="KV109" s="18"/>
      <c r="KW109" s="18"/>
      <c r="KX109" s="18"/>
      <c r="KY109" s="18"/>
      <c r="KZ109" s="18"/>
      <c r="LA109" s="18"/>
      <c r="LB109" s="18"/>
      <c r="LC109" s="18"/>
      <c r="LD109" s="18"/>
      <c r="LE109" s="18"/>
      <c r="LF109" s="18"/>
      <c r="LG109" s="18"/>
      <c r="LH109" s="18"/>
      <c r="LI109" s="18"/>
      <c r="LJ109" s="18"/>
      <c r="LK109" s="18"/>
      <c r="LL109" s="18"/>
      <c r="LM109" s="18"/>
      <c r="LN109" s="18"/>
      <c r="LO109" s="18"/>
      <c r="LP109" s="18"/>
      <c r="LQ109" s="18"/>
      <c r="LR109" s="18"/>
      <c r="LS109" s="18"/>
      <c r="LT109" s="18"/>
      <c r="LU109" s="18"/>
      <c r="LV109" s="18"/>
      <c r="LW109" s="18"/>
      <c r="LX109" s="18"/>
      <c r="LY109" s="18"/>
      <c r="LZ109" s="18"/>
      <c r="MA109" s="18"/>
      <c r="MB109" s="18"/>
      <c r="MC109" s="18"/>
      <c r="MD109" s="18"/>
      <c r="ME109" s="18"/>
      <c r="MF109" s="18"/>
      <c r="MG109" s="18"/>
      <c r="MH109" s="18"/>
      <c r="MI109" s="18"/>
      <c r="MJ109" s="18"/>
      <c r="MK109" s="18"/>
      <c r="ML109" s="18"/>
      <c r="MM109" s="18"/>
      <c r="MN109" s="18"/>
      <c r="MO109" s="18"/>
      <c r="MP109" s="18"/>
      <c r="MQ109" s="18"/>
      <c r="MR109" s="18"/>
      <c r="MS109" s="18"/>
      <c r="MT109" s="18"/>
      <c r="MU109" s="18"/>
      <c r="MV109" s="18"/>
      <c r="MW109" s="18"/>
      <c r="MX109" s="18"/>
      <c r="MY109" s="18"/>
      <c r="MZ109" s="18"/>
      <c r="NA109" s="18"/>
      <c r="NB109" s="18"/>
      <c r="NC109" s="18"/>
      <c r="ND109" s="18"/>
      <c r="NE109" s="18"/>
      <c r="NF109" s="18"/>
      <c r="NG109" s="18"/>
      <c r="NH109" s="18"/>
      <c r="NI109" s="18"/>
      <c r="NJ109" s="18"/>
      <c r="NK109" s="18"/>
      <c r="NL109" s="18"/>
    </row>
    <row r="110" spans="1:376" x14ac:dyDescent="0.25">
      <c r="A110" s="22" t="str">
        <f>IFERROR($G110/($G110+$H110),"")</f>
        <v/>
      </c>
      <c r="B110" s="22" t="str">
        <f>IFERROR($H110/($G110+$H110),"")</f>
        <v/>
      </c>
      <c r="C110" s="23"/>
      <c r="D110" s="23"/>
      <c r="E110" s="7">
        <f t="shared" si="14"/>
        <v>0</v>
      </c>
      <c r="F110" s="7">
        <f t="shared" si="15"/>
        <v>0</v>
      </c>
      <c r="G110" s="7">
        <f t="shared" si="16"/>
        <v>0</v>
      </c>
      <c r="H110" s="7">
        <f t="shared" si="17"/>
        <v>0</v>
      </c>
      <c r="I110" s="7">
        <f t="shared" si="18"/>
        <v>0</v>
      </c>
      <c r="J110" s="7">
        <f t="shared" si="19"/>
        <v>0</v>
      </c>
      <c r="K110" s="7">
        <f t="shared" si="21"/>
        <v>250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</row>
    <row r="111" spans="1:376" x14ac:dyDescent="0.25">
      <c r="A111" s="22" t="str">
        <f>IFERROR($G111/($G111+$H111),"")</f>
        <v/>
      </c>
      <c r="B111" s="22" t="str">
        <f>IFERROR($H111/($G111+$H111),"")</f>
        <v/>
      </c>
      <c r="C111" s="23"/>
      <c r="D111" s="23"/>
      <c r="E111" s="7">
        <f t="shared" si="14"/>
        <v>0</v>
      </c>
      <c r="F111" s="7">
        <f t="shared" si="15"/>
        <v>0</v>
      </c>
      <c r="G111" s="7">
        <f t="shared" si="16"/>
        <v>0</v>
      </c>
      <c r="H111" s="7">
        <f t="shared" si="17"/>
        <v>0</v>
      </c>
      <c r="I111" s="7">
        <f t="shared" si="18"/>
        <v>0</v>
      </c>
      <c r="J111" s="7">
        <f t="shared" si="19"/>
        <v>0</v>
      </c>
      <c r="K111" s="7">
        <f t="shared" si="21"/>
        <v>250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  <c r="IX111" s="18"/>
      <c r="IY111" s="18"/>
      <c r="IZ111" s="18"/>
      <c r="JA111" s="18"/>
      <c r="JB111" s="18"/>
      <c r="JC111" s="18"/>
      <c r="JD111" s="18"/>
      <c r="JE111" s="18"/>
      <c r="JF111" s="18"/>
      <c r="JG111" s="18"/>
      <c r="JH111" s="18"/>
      <c r="JI111" s="18"/>
      <c r="JJ111" s="18"/>
      <c r="JK111" s="18"/>
      <c r="JL111" s="18"/>
      <c r="JM111" s="18"/>
      <c r="JN111" s="18"/>
      <c r="JO111" s="18"/>
      <c r="JP111" s="18"/>
      <c r="JQ111" s="18"/>
      <c r="JR111" s="18"/>
      <c r="JS111" s="18"/>
      <c r="JT111" s="18"/>
      <c r="JU111" s="18"/>
      <c r="JV111" s="18"/>
      <c r="JW111" s="18"/>
      <c r="JX111" s="18"/>
      <c r="JY111" s="18"/>
      <c r="JZ111" s="18"/>
      <c r="KA111" s="18"/>
      <c r="KB111" s="18"/>
      <c r="KC111" s="18"/>
      <c r="KD111" s="18"/>
      <c r="KE111" s="18"/>
      <c r="KF111" s="18"/>
      <c r="KG111" s="18"/>
      <c r="KH111" s="18"/>
      <c r="KI111" s="18"/>
      <c r="KJ111" s="18"/>
      <c r="KK111" s="18"/>
      <c r="KL111" s="18"/>
      <c r="KM111" s="18"/>
      <c r="KN111" s="18"/>
      <c r="KO111" s="18"/>
      <c r="KP111" s="18"/>
      <c r="KQ111" s="18"/>
      <c r="KR111" s="18"/>
      <c r="KS111" s="18"/>
      <c r="KT111" s="18"/>
      <c r="KU111" s="18"/>
      <c r="KV111" s="18"/>
      <c r="KW111" s="18"/>
      <c r="KX111" s="18"/>
      <c r="KY111" s="18"/>
      <c r="KZ111" s="18"/>
      <c r="LA111" s="18"/>
      <c r="LB111" s="18"/>
      <c r="LC111" s="18"/>
      <c r="LD111" s="18"/>
      <c r="LE111" s="18"/>
      <c r="LF111" s="18"/>
      <c r="LG111" s="18"/>
      <c r="LH111" s="18"/>
      <c r="LI111" s="18"/>
      <c r="LJ111" s="18"/>
      <c r="LK111" s="18"/>
      <c r="LL111" s="18"/>
      <c r="LM111" s="18"/>
      <c r="LN111" s="18"/>
      <c r="LO111" s="18"/>
      <c r="LP111" s="18"/>
      <c r="LQ111" s="18"/>
      <c r="LR111" s="18"/>
      <c r="LS111" s="18"/>
      <c r="LT111" s="18"/>
      <c r="LU111" s="18"/>
      <c r="LV111" s="18"/>
      <c r="LW111" s="18"/>
      <c r="LX111" s="18"/>
      <c r="LY111" s="18"/>
      <c r="LZ111" s="18"/>
      <c r="MA111" s="18"/>
      <c r="MB111" s="18"/>
      <c r="MC111" s="18"/>
      <c r="MD111" s="18"/>
      <c r="ME111" s="18"/>
      <c r="MF111" s="18"/>
      <c r="MG111" s="18"/>
      <c r="MH111" s="18"/>
      <c r="MI111" s="18"/>
      <c r="MJ111" s="18"/>
      <c r="MK111" s="18"/>
      <c r="ML111" s="18"/>
      <c r="MM111" s="18"/>
      <c r="MN111" s="18"/>
      <c r="MO111" s="18"/>
      <c r="MP111" s="18"/>
      <c r="MQ111" s="18"/>
      <c r="MR111" s="18"/>
      <c r="MS111" s="18"/>
      <c r="MT111" s="18"/>
      <c r="MU111" s="18"/>
      <c r="MV111" s="18"/>
      <c r="MW111" s="18"/>
      <c r="MX111" s="18"/>
      <c r="MY111" s="18"/>
      <c r="MZ111" s="18"/>
      <c r="NA111" s="18"/>
      <c r="NB111" s="18"/>
      <c r="NC111" s="18"/>
      <c r="ND111" s="18"/>
      <c r="NE111" s="18"/>
      <c r="NF111" s="18"/>
      <c r="NG111" s="18"/>
      <c r="NH111" s="18"/>
      <c r="NI111" s="18"/>
      <c r="NJ111" s="18"/>
      <c r="NK111" s="18"/>
      <c r="NL111" s="18"/>
    </row>
    <row r="112" spans="1:376" x14ac:dyDescent="0.25">
      <c r="A112" s="22" t="str">
        <f>IFERROR($G112/($G112+$H112),"")</f>
        <v/>
      </c>
      <c r="B112" s="22" t="str">
        <f>IFERROR($H112/($G112+$H112),"")</f>
        <v/>
      </c>
      <c r="C112" s="23"/>
      <c r="D112" s="23"/>
      <c r="E112" s="7">
        <f t="shared" si="14"/>
        <v>0</v>
      </c>
      <c r="F112" s="7">
        <f t="shared" si="15"/>
        <v>0</v>
      </c>
      <c r="G112" s="7">
        <f t="shared" si="16"/>
        <v>0</v>
      </c>
      <c r="H112" s="7">
        <f t="shared" si="17"/>
        <v>0</v>
      </c>
      <c r="I112" s="7">
        <f t="shared" si="18"/>
        <v>0</v>
      </c>
      <c r="J112" s="7">
        <f t="shared" si="19"/>
        <v>0</v>
      </c>
      <c r="K112" s="7">
        <f t="shared" si="21"/>
        <v>250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  <c r="IX112" s="18"/>
      <c r="IY112" s="18"/>
      <c r="IZ112" s="18"/>
      <c r="JA112" s="18"/>
      <c r="JB112" s="18"/>
      <c r="JC112" s="18"/>
      <c r="JD112" s="18"/>
      <c r="JE112" s="18"/>
      <c r="JF112" s="18"/>
      <c r="JG112" s="18"/>
      <c r="JH112" s="18"/>
      <c r="JI112" s="18"/>
      <c r="JJ112" s="18"/>
      <c r="JK112" s="18"/>
      <c r="JL112" s="18"/>
      <c r="JM112" s="18"/>
      <c r="JN112" s="18"/>
      <c r="JO112" s="18"/>
      <c r="JP112" s="18"/>
      <c r="JQ112" s="18"/>
      <c r="JR112" s="18"/>
      <c r="JS112" s="18"/>
      <c r="JT112" s="18"/>
      <c r="JU112" s="18"/>
      <c r="JV112" s="18"/>
      <c r="JW112" s="18"/>
      <c r="JX112" s="18"/>
      <c r="JY112" s="18"/>
      <c r="JZ112" s="18"/>
      <c r="KA112" s="18"/>
      <c r="KB112" s="18"/>
      <c r="KC112" s="18"/>
      <c r="KD112" s="18"/>
      <c r="KE112" s="18"/>
      <c r="KF112" s="18"/>
      <c r="KG112" s="18"/>
      <c r="KH112" s="18"/>
      <c r="KI112" s="18"/>
      <c r="KJ112" s="18"/>
      <c r="KK112" s="18"/>
      <c r="KL112" s="18"/>
      <c r="KM112" s="18"/>
      <c r="KN112" s="18"/>
      <c r="KO112" s="18"/>
      <c r="KP112" s="18"/>
      <c r="KQ112" s="18"/>
      <c r="KR112" s="18"/>
      <c r="KS112" s="18"/>
      <c r="KT112" s="18"/>
      <c r="KU112" s="18"/>
      <c r="KV112" s="18"/>
      <c r="KW112" s="18"/>
      <c r="KX112" s="18"/>
      <c r="KY112" s="18"/>
      <c r="KZ112" s="18"/>
      <c r="LA112" s="18"/>
      <c r="LB112" s="18"/>
      <c r="LC112" s="18"/>
      <c r="LD112" s="18"/>
      <c r="LE112" s="18"/>
      <c r="LF112" s="18"/>
      <c r="LG112" s="18"/>
      <c r="LH112" s="18"/>
      <c r="LI112" s="18"/>
      <c r="LJ112" s="18"/>
      <c r="LK112" s="18"/>
      <c r="LL112" s="18"/>
      <c r="LM112" s="18"/>
      <c r="LN112" s="18"/>
      <c r="LO112" s="18"/>
      <c r="LP112" s="18"/>
      <c r="LQ112" s="18"/>
      <c r="LR112" s="18"/>
      <c r="LS112" s="18"/>
      <c r="LT112" s="18"/>
      <c r="LU112" s="18"/>
      <c r="LV112" s="18"/>
      <c r="LW112" s="18"/>
      <c r="LX112" s="18"/>
      <c r="LY112" s="18"/>
      <c r="LZ112" s="18"/>
      <c r="MA112" s="18"/>
      <c r="MB112" s="18"/>
      <c r="MC112" s="18"/>
      <c r="MD112" s="18"/>
      <c r="ME112" s="18"/>
      <c r="MF112" s="18"/>
      <c r="MG112" s="18"/>
      <c r="MH112" s="18"/>
      <c r="MI112" s="18"/>
      <c r="MJ112" s="18"/>
      <c r="MK112" s="18"/>
      <c r="ML112" s="18"/>
      <c r="MM112" s="18"/>
      <c r="MN112" s="18"/>
      <c r="MO112" s="18"/>
      <c r="MP112" s="18"/>
      <c r="MQ112" s="18"/>
      <c r="MR112" s="18"/>
      <c r="MS112" s="18"/>
      <c r="MT112" s="18"/>
      <c r="MU112" s="18"/>
      <c r="MV112" s="18"/>
      <c r="MW112" s="18"/>
      <c r="MX112" s="18"/>
      <c r="MY112" s="18"/>
      <c r="MZ112" s="18"/>
      <c r="NA112" s="18"/>
      <c r="NB112" s="18"/>
      <c r="NC112" s="18"/>
      <c r="ND112" s="18"/>
      <c r="NE112" s="18"/>
      <c r="NF112" s="18"/>
      <c r="NG112" s="18"/>
      <c r="NH112" s="18"/>
      <c r="NI112" s="18"/>
      <c r="NJ112" s="18"/>
      <c r="NK112" s="18"/>
      <c r="NL112" s="18"/>
    </row>
    <row r="113" spans="1:376" x14ac:dyDescent="0.25">
      <c r="A113" s="22" t="str">
        <f>IFERROR($G113/($G113+$H113),"")</f>
        <v/>
      </c>
      <c r="B113" s="22" t="str">
        <f>IFERROR($H113/($G113+$H113),"")</f>
        <v/>
      </c>
      <c r="C113" s="23"/>
      <c r="D113" s="23"/>
      <c r="E113" s="7">
        <f t="shared" si="14"/>
        <v>0</v>
      </c>
      <c r="F113" s="7">
        <f t="shared" si="15"/>
        <v>0</v>
      </c>
      <c r="G113" s="7">
        <f t="shared" si="16"/>
        <v>0</v>
      </c>
      <c r="H113" s="7">
        <f t="shared" si="17"/>
        <v>0</v>
      </c>
      <c r="I113" s="7">
        <f t="shared" si="18"/>
        <v>0</v>
      </c>
      <c r="J113" s="7">
        <f t="shared" si="19"/>
        <v>0</v>
      </c>
      <c r="K113" s="7">
        <f t="shared" si="21"/>
        <v>250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  <c r="IX113" s="18"/>
      <c r="IY113" s="18"/>
      <c r="IZ113" s="18"/>
      <c r="JA113" s="18"/>
      <c r="JB113" s="18"/>
      <c r="JC113" s="18"/>
      <c r="JD113" s="18"/>
      <c r="JE113" s="18"/>
      <c r="JF113" s="18"/>
      <c r="JG113" s="18"/>
      <c r="JH113" s="18"/>
      <c r="JI113" s="18"/>
      <c r="JJ113" s="18"/>
      <c r="JK113" s="18"/>
      <c r="JL113" s="18"/>
      <c r="JM113" s="18"/>
      <c r="JN113" s="18"/>
      <c r="JO113" s="18"/>
      <c r="JP113" s="18"/>
      <c r="JQ113" s="18"/>
      <c r="JR113" s="18"/>
      <c r="JS113" s="18"/>
      <c r="JT113" s="18"/>
      <c r="JU113" s="18"/>
      <c r="JV113" s="18"/>
      <c r="JW113" s="18"/>
      <c r="JX113" s="18"/>
      <c r="JY113" s="18"/>
      <c r="JZ113" s="18"/>
      <c r="KA113" s="18"/>
      <c r="KB113" s="18"/>
      <c r="KC113" s="18"/>
      <c r="KD113" s="18"/>
      <c r="KE113" s="18"/>
      <c r="KF113" s="18"/>
      <c r="KG113" s="18"/>
      <c r="KH113" s="18"/>
      <c r="KI113" s="18"/>
      <c r="KJ113" s="18"/>
      <c r="KK113" s="18"/>
      <c r="KL113" s="18"/>
      <c r="KM113" s="18"/>
      <c r="KN113" s="18"/>
      <c r="KO113" s="18"/>
      <c r="KP113" s="18"/>
      <c r="KQ113" s="18"/>
      <c r="KR113" s="18"/>
      <c r="KS113" s="18"/>
      <c r="KT113" s="18"/>
      <c r="KU113" s="18"/>
      <c r="KV113" s="18"/>
      <c r="KW113" s="18"/>
      <c r="KX113" s="18"/>
      <c r="KY113" s="18"/>
      <c r="KZ113" s="18"/>
      <c r="LA113" s="18"/>
      <c r="LB113" s="18"/>
      <c r="LC113" s="18"/>
      <c r="LD113" s="18"/>
      <c r="LE113" s="18"/>
      <c r="LF113" s="18"/>
      <c r="LG113" s="18"/>
      <c r="LH113" s="18"/>
      <c r="LI113" s="18"/>
      <c r="LJ113" s="18"/>
      <c r="LK113" s="18"/>
      <c r="LL113" s="18"/>
      <c r="LM113" s="18"/>
      <c r="LN113" s="18"/>
      <c r="LO113" s="18"/>
      <c r="LP113" s="18"/>
      <c r="LQ113" s="18"/>
      <c r="LR113" s="18"/>
      <c r="LS113" s="18"/>
      <c r="LT113" s="18"/>
      <c r="LU113" s="18"/>
      <c r="LV113" s="18"/>
      <c r="LW113" s="18"/>
      <c r="LX113" s="18"/>
      <c r="LY113" s="18"/>
      <c r="LZ113" s="18"/>
      <c r="MA113" s="18"/>
      <c r="MB113" s="18"/>
      <c r="MC113" s="18"/>
      <c r="MD113" s="18"/>
      <c r="ME113" s="18"/>
      <c r="MF113" s="18"/>
      <c r="MG113" s="18"/>
      <c r="MH113" s="18"/>
      <c r="MI113" s="18"/>
      <c r="MJ113" s="18"/>
      <c r="MK113" s="18"/>
      <c r="ML113" s="18"/>
      <c r="MM113" s="18"/>
      <c r="MN113" s="18"/>
      <c r="MO113" s="18"/>
      <c r="MP113" s="18"/>
      <c r="MQ113" s="18"/>
      <c r="MR113" s="18"/>
      <c r="MS113" s="18"/>
      <c r="MT113" s="18"/>
      <c r="MU113" s="18"/>
      <c r="MV113" s="18"/>
      <c r="MW113" s="18"/>
      <c r="MX113" s="18"/>
      <c r="MY113" s="18"/>
      <c r="MZ113" s="18"/>
      <c r="NA113" s="18"/>
      <c r="NB113" s="18"/>
      <c r="NC113" s="18"/>
      <c r="ND113" s="18"/>
      <c r="NE113" s="18"/>
      <c r="NF113" s="18"/>
      <c r="NG113" s="18"/>
      <c r="NH113" s="18"/>
      <c r="NI113" s="18"/>
      <c r="NJ113" s="18"/>
      <c r="NK113" s="18"/>
      <c r="NL113" s="18"/>
    </row>
    <row r="114" spans="1:376" x14ac:dyDescent="0.25">
      <c r="A114" s="22" t="str">
        <f>IFERROR($G114/($G114+$H114),"")</f>
        <v/>
      </c>
      <c r="B114" s="22" t="str">
        <f>IFERROR($H114/($G114+$H114),"")</f>
        <v/>
      </c>
      <c r="C114" s="23"/>
      <c r="D114" s="23"/>
      <c r="E114" s="7">
        <f t="shared" si="14"/>
        <v>0</v>
      </c>
      <c r="F114" s="7">
        <f t="shared" si="15"/>
        <v>0</v>
      </c>
      <c r="G114" s="7">
        <f t="shared" si="16"/>
        <v>0</v>
      </c>
      <c r="H114" s="7">
        <f t="shared" si="17"/>
        <v>0</v>
      </c>
      <c r="I114" s="7">
        <f t="shared" si="18"/>
        <v>0</v>
      </c>
      <c r="J114" s="7">
        <f t="shared" si="19"/>
        <v>0</v>
      </c>
      <c r="K114" s="7">
        <f t="shared" si="21"/>
        <v>250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</row>
    <row r="115" spans="1:376" x14ac:dyDescent="0.25">
      <c r="A115" s="22" t="str">
        <f>IFERROR($G115/($G115+$H115),"")</f>
        <v/>
      </c>
      <c r="B115" s="22" t="str">
        <f>IFERROR($H115/($G115+$H115),"")</f>
        <v/>
      </c>
      <c r="C115" s="23"/>
      <c r="D115" s="23"/>
      <c r="E115" s="7">
        <f t="shared" si="14"/>
        <v>0</v>
      </c>
      <c r="F115" s="7">
        <f t="shared" si="15"/>
        <v>0</v>
      </c>
      <c r="G115" s="7">
        <f t="shared" si="16"/>
        <v>0</v>
      </c>
      <c r="H115" s="7">
        <f t="shared" si="17"/>
        <v>0</v>
      </c>
      <c r="I115" s="7">
        <f t="shared" si="18"/>
        <v>0</v>
      </c>
      <c r="J115" s="7">
        <f t="shared" si="19"/>
        <v>0</v>
      </c>
      <c r="K115" s="7">
        <f t="shared" si="21"/>
        <v>250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  <c r="IX115" s="18"/>
      <c r="IY115" s="18"/>
      <c r="IZ115" s="18"/>
      <c r="JA115" s="18"/>
      <c r="JB115" s="18"/>
      <c r="JC115" s="18"/>
      <c r="JD115" s="18"/>
      <c r="JE115" s="18"/>
      <c r="JF115" s="18"/>
      <c r="JG115" s="18"/>
      <c r="JH115" s="18"/>
      <c r="JI115" s="18"/>
      <c r="JJ115" s="18"/>
      <c r="JK115" s="18"/>
      <c r="JL115" s="18"/>
      <c r="JM115" s="18"/>
      <c r="JN115" s="18"/>
      <c r="JO115" s="18"/>
      <c r="JP115" s="18"/>
      <c r="JQ115" s="18"/>
      <c r="JR115" s="18"/>
      <c r="JS115" s="18"/>
      <c r="JT115" s="18"/>
      <c r="JU115" s="18"/>
      <c r="JV115" s="18"/>
      <c r="JW115" s="18"/>
      <c r="JX115" s="18"/>
      <c r="JY115" s="18"/>
      <c r="JZ115" s="18"/>
      <c r="KA115" s="18"/>
      <c r="KB115" s="18"/>
      <c r="KC115" s="18"/>
      <c r="KD115" s="18"/>
      <c r="KE115" s="18"/>
      <c r="KF115" s="18"/>
      <c r="KG115" s="18"/>
      <c r="KH115" s="18"/>
      <c r="KI115" s="18"/>
      <c r="KJ115" s="18"/>
      <c r="KK115" s="18"/>
      <c r="KL115" s="18"/>
      <c r="KM115" s="18"/>
      <c r="KN115" s="18"/>
      <c r="KO115" s="18"/>
      <c r="KP115" s="18"/>
      <c r="KQ115" s="18"/>
      <c r="KR115" s="18"/>
      <c r="KS115" s="18"/>
      <c r="KT115" s="18"/>
      <c r="KU115" s="18"/>
      <c r="KV115" s="18"/>
      <c r="KW115" s="18"/>
      <c r="KX115" s="18"/>
      <c r="KY115" s="18"/>
      <c r="KZ115" s="18"/>
      <c r="LA115" s="18"/>
      <c r="LB115" s="18"/>
      <c r="LC115" s="18"/>
      <c r="LD115" s="18"/>
      <c r="LE115" s="18"/>
      <c r="LF115" s="18"/>
      <c r="LG115" s="18"/>
      <c r="LH115" s="18"/>
      <c r="LI115" s="18"/>
      <c r="LJ115" s="18"/>
      <c r="LK115" s="18"/>
      <c r="LL115" s="18"/>
      <c r="LM115" s="18"/>
      <c r="LN115" s="18"/>
      <c r="LO115" s="18"/>
      <c r="LP115" s="18"/>
      <c r="LQ115" s="18"/>
      <c r="LR115" s="18"/>
      <c r="LS115" s="18"/>
      <c r="LT115" s="18"/>
      <c r="LU115" s="18"/>
      <c r="LV115" s="18"/>
      <c r="LW115" s="18"/>
      <c r="LX115" s="18"/>
      <c r="LY115" s="18"/>
      <c r="LZ115" s="18"/>
      <c r="MA115" s="18"/>
      <c r="MB115" s="18"/>
      <c r="MC115" s="18"/>
      <c r="MD115" s="18"/>
      <c r="ME115" s="18"/>
      <c r="MF115" s="18"/>
      <c r="MG115" s="18"/>
      <c r="MH115" s="18"/>
      <c r="MI115" s="18"/>
      <c r="MJ115" s="18"/>
      <c r="MK115" s="18"/>
      <c r="ML115" s="18"/>
      <c r="MM115" s="18"/>
      <c r="MN115" s="18"/>
      <c r="MO115" s="18"/>
      <c r="MP115" s="18"/>
      <c r="MQ115" s="18"/>
      <c r="MR115" s="18"/>
      <c r="MS115" s="18"/>
      <c r="MT115" s="18"/>
      <c r="MU115" s="18"/>
      <c r="MV115" s="18"/>
      <c r="MW115" s="18"/>
      <c r="MX115" s="18"/>
      <c r="MY115" s="18"/>
      <c r="MZ115" s="18"/>
      <c r="NA115" s="18"/>
      <c r="NB115" s="18"/>
      <c r="NC115" s="18"/>
      <c r="ND115" s="18"/>
      <c r="NE115" s="18"/>
      <c r="NF115" s="18"/>
      <c r="NG115" s="18"/>
      <c r="NH115" s="18"/>
      <c r="NI115" s="18"/>
      <c r="NJ115" s="18"/>
      <c r="NK115" s="18"/>
      <c r="NL115" s="18"/>
    </row>
    <row r="116" spans="1:376" x14ac:dyDescent="0.25">
      <c r="A116" s="22" t="str">
        <f>IFERROR($G116/($G116+$H116),"")</f>
        <v/>
      </c>
      <c r="B116" s="22" t="str">
        <f>IFERROR($H116/($G116+$H116),"")</f>
        <v/>
      </c>
      <c r="C116" s="23"/>
      <c r="D116" s="23"/>
      <c r="E116" s="7">
        <f t="shared" si="14"/>
        <v>0</v>
      </c>
      <c r="F116" s="7">
        <f t="shared" si="15"/>
        <v>0</v>
      </c>
      <c r="G116" s="7">
        <f t="shared" si="16"/>
        <v>0</v>
      </c>
      <c r="H116" s="7">
        <f t="shared" si="17"/>
        <v>0</v>
      </c>
      <c r="I116" s="7">
        <f t="shared" si="18"/>
        <v>0</v>
      </c>
      <c r="J116" s="7">
        <f t="shared" si="19"/>
        <v>0</v>
      </c>
      <c r="K116" s="7">
        <f t="shared" si="21"/>
        <v>250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</row>
    <row r="117" spans="1:376" x14ac:dyDescent="0.25">
      <c r="A117" s="22" t="str">
        <f>IFERROR($G117/($G117+$H117),"")</f>
        <v/>
      </c>
      <c r="B117" s="22" t="str">
        <f>IFERROR($H117/($G117+$H117),"")</f>
        <v/>
      </c>
      <c r="C117" s="23"/>
      <c r="D117" s="23"/>
      <c r="E117" s="7">
        <f t="shared" si="14"/>
        <v>0</v>
      </c>
      <c r="F117" s="7">
        <f t="shared" si="15"/>
        <v>0</v>
      </c>
      <c r="G117" s="7">
        <f t="shared" si="16"/>
        <v>0</v>
      </c>
      <c r="H117" s="7">
        <f t="shared" si="17"/>
        <v>0</v>
      </c>
      <c r="I117" s="7">
        <f t="shared" si="18"/>
        <v>0</v>
      </c>
      <c r="J117" s="7">
        <f t="shared" si="19"/>
        <v>0</v>
      </c>
      <c r="K117" s="7">
        <f t="shared" si="21"/>
        <v>250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  <c r="IX117" s="18"/>
      <c r="IY117" s="18"/>
      <c r="IZ117" s="18"/>
      <c r="JA117" s="18"/>
      <c r="JB117" s="18"/>
      <c r="JC117" s="18"/>
      <c r="JD117" s="18"/>
      <c r="JE117" s="18"/>
      <c r="JF117" s="18"/>
      <c r="JG117" s="18"/>
      <c r="JH117" s="18"/>
      <c r="JI117" s="18"/>
      <c r="JJ117" s="18"/>
      <c r="JK117" s="18"/>
      <c r="JL117" s="18"/>
      <c r="JM117" s="18"/>
      <c r="JN117" s="18"/>
      <c r="JO117" s="18"/>
      <c r="JP117" s="18"/>
      <c r="JQ117" s="18"/>
      <c r="JR117" s="18"/>
      <c r="JS117" s="18"/>
      <c r="JT117" s="18"/>
      <c r="JU117" s="18"/>
      <c r="JV117" s="18"/>
      <c r="JW117" s="18"/>
      <c r="JX117" s="18"/>
      <c r="JY117" s="18"/>
      <c r="JZ117" s="18"/>
      <c r="KA117" s="18"/>
      <c r="KB117" s="18"/>
      <c r="KC117" s="18"/>
      <c r="KD117" s="18"/>
      <c r="KE117" s="18"/>
      <c r="KF117" s="18"/>
      <c r="KG117" s="18"/>
      <c r="KH117" s="18"/>
      <c r="KI117" s="18"/>
      <c r="KJ117" s="18"/>
      <c r="KK117" s="18"/>
      <c r="KL117" s="18"/>
      <c r="KM117" s="18"/>
      <c r="KN117" s="18"/>
      <c r="KO117" s="18"/>
      <c r="KP117" s="18"/>
      <c r="KQ117" s="18"/>
      <c r="KR117" s="18"/>
      <c r="KS117" s="18"/>
      <c r="KT117" s="18"/>
      <c r="KU117" s="18"/>
      <c r="KV117" s="18"/>
      <c r="KW117" s="18"/>
      <c r="KX117" s="18"/>
      <c r="KY117" s="18"/>
      <c r="KZ117" s="18"/>
      <c r="LA117" s="18"/>
      <c r="LB117" s="18"/>
      <c r="LC117" s="18"/>
      <c r="LD117" s="18"/>
      <c r="LE117" s="18"/>
      <c r="LF117" s="18"/>
      <c r="LG117" s="18"/>
      <c r="LH117" s="18"/>
      <c r="LI117" s="18"/>
      <c r="LJ117" s="18"/>
      <c r="LK117" s="18"/>
      <c r="LL117" s="18"/>
      <c r="LM117" s="18"/>
      <c r="LN117" s="18"/>
      <c r="LO117" s="18"/>
      <c r="LP117" s="18"/>
      <c r="LQ117" s="18"/>
      <c r="LR117" s="18"/>
      <c r="LS117" s="18"/>
      <c r="LT117" s="18"/>
      <c r="LU117" s="18"/>
      <c r="LV117" s="18"/>
      <c r="LW117" s="18"/>
      <c r="LX117" s="18"/>
      <c r="LY117" s="18"/>
      <c r="LZ117" s="18"/>
      <c r="MA117" s="18"/>
      <c r="MB117" s="18"/>
      <c r="MC117" s="18"/>
      <c r="MD117" s="18"/>
      <c r="ME117" s="18"/>
      <c r="MF117" s="18"/>
      <c r="MG117" s="18"/>
      <c r="MH117" s="18"/>
      <c r="MI117" s="18"/>
      <c r="MJ117" s="18"/>
      <c r="MK117" s="18"/>
      <c r="ML117" s="18"/>
      <c r="MM117" s="18"/>
      <c r="MN117" s="18"/>
      <c r="MO117" s="18"/>
      <c r="MP117" s="18"/>
      <c r="MQ117" s="18"/>
      <c r="MR117" s="18"/>
      <c r="MS117" s="18"/>
      <c r="MT117" s="18"/>
      <c r="MU117" s="18"/>
      <c r="MV117" s="18"/>
      <c r="MW117" s="18"/>
      <c r="MX117" s="18"/>
      <c r="MY117" s="18"/>
      <c r="MZ117" s="18"/>
      <c r="NA117" s="18"/>
      <c r="NB117" s="18"/>
      <c r="NC117" s="18"/>
      <c r="ND117" s="18"/>
      <c r="NE117" s="18"/>
      <c r="NF117" s="18"/>
      <c r="NG117" s="18"/>
      <c r="NH117" s="18"/>
      <c r="NI117" s="18"/>
      <c r="NJ117" s="18"/>
      <c r="NK117" s="18"/>
      <c r="NL117" s="18"/>
    </row>
    <row r="118" spans="1:376" x14ac:dyDescent="0.25">
      <c r="A118" s="22" t="str">
        <f>IFERROR($G118/($G118+$H118),"")</f>
        <v/>
      </c>
      <c r="B118" s="22" t="str">
        <f>IFERROR($H118/($G118+$H118),"")</f>
        <v/>
      </c>
      <c r="C118" s="23"/>
      <c r="D118" s="23"/>
      <c r="E118" s="7">
        <f t="shared" si="14"/>
        <v>0</v>
      </c>
      <c r="F118" s="7">
        <f t="shared" si="15"/>
        <v>0</v>
      </c>
      <c r="G118" s="7">
        <f t="shared" si="16"/>
        <v>0</v>
      </c>
      <c r="H118" s="7">
        <f t="shared" si="17"/>
        <v>0</v>
      </c>
      <c r="I118" s="7">
        <f t="shared" si="18"/>
        <v>0</v>
      </c>
      <c r="J118" s="7">
        <f t="shared" si="19"/>
        <v>0</v>
      </c>
      <c r="K118" s="7">
        <f t="shared" si="21"/>
        <v>250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</row>
    <row r="119" spans="1:376" x14ac:dyDescent="0.25">
      <c r="A119" s="22" t="str">
        <f>IFERROR($G119/($G119+$H119),"")</f>
        <v/>
      </c>
      <c r="B119" s="22" t="str">
        <f>IFERROR($H119/($G119+$H119),"")</f>
        <v/>
      </c>
      <c r="C119" s="23"/>
      <c r="D119" s="23"/>
      <c r="E119" s="7">
        <f t="shared" si="14"/>
        <v>0</v>
      </c>
      <c r="F119" s="7">
        <f t="shared" si="15"/>
        <v>0</v>
      </c>
      <c r="G119" s="7">
        <f t="shared" si="16"/>
        <v>0</v>
      </c>
      <c r="H119" s="7">
        <f t="shared" si="17"/>
        <v>0</v>
      </c>
      <c r="I119" s="7">
        <f t="shared" si="18"/>
        <v>0</v>
      </c>
      <c r="J119" s="7">
        <f t="shared" si="19"/>
        <v>0</v>
      </c>
      <c r="K119" s="7">
        <f t="shared" si="21"/>
        <v>250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  <c r="IX119" s="18"/>
      <c r="IY119" s="18"/>
      <c r="IZ119" s="18"/>
      <c r="JA119" s="18"/>
      <c r="JB119" s="18"/>
      <c r="JC119" s="18"/>
      <c r="JD119" s="18"/>
      <c r="JE119" s="18"/>
      <c r="JF119" s="18"/>
      <c r="JG119" s="18"/>
      <c r="JH119" s="18"/>
      <c r="JI119" s="18"/>
      <c r="JJ119" s="18"/>
      <c r="JK119" s="18"/>
      <c r="JL119" s="18"/>
      <c r="JM119" s="18"/>
      <c r="JN119" s="18"/>
      <c r="JO119" s="18"/>
      <c r="JP119" s="18"/>
      <c r="JQ119" s="18"/>
      <c r="JR119" s="18"/>
      <c r="JS119" s="18"/>
      <c r="JT119" s="18"/>
      <c r="JU119" s="18"/>
      <c r="JV119" s="18"/>
      <c r="JW119" s="18"/>
      <c r="JX119" s="18"/>
      <c r="JY119" s="18"/>
      <c r="JZ119" s="18"/>
      <c r="KA119" s="18"/>
      <c r="KB119" s="18"/>
      <c r="KC119" s="18"/>
      <c r="KD119" s="18"/>
      <c r="KE119" s="18"/>
      <c r="KF119" s="18"/>
      <c r="KG119" s="18"/>
      <c r="KH119" s="18"/>
      <c r="KI119" s="18"/>
      <c r="KJ119" s="18"/>
      <c r="KK119" s="18"/>
      <c r="KL119" s="18"/>
      <c r="KM119" s="18"/>
      <c r="KN119" s="18"/>
      <c r="KO119" s="18"/>
      <c r="KP119" s="18"/>
      <c r="KQ119" s="18"/>
      <c r="KR119" s="18"/>
      <c r="KS119" s="18"/>
      <c r="KT119" s="18"/>
      <c r="KU119" s="18"/>
      <c r="KV119" s="18"/>
      <c r="KW119" s="18"/>
      <c r="KX119" s="18"/>
      <c r="KY119" s="18"/>
      <c r="KZ119" s="18"/>
      <c r="LA119" s="18"/>
      <c r="LB119" s="18"/>
      <c r="LC119" s="18"/>
      <c r="LD119" s="18"/>
      <c r="LE119" s="18"/>
      <c r="LF119" s="18"/>
      <c r="LG119" s="18"/>
      <c r="LH119" s="18"/>
      <c r="LI119" s="18"/>
      <c r="LJ119" s="18"/>
      <c r="LK119" s="18"/>
      <c r="LL119" s="18"/>
      <c r="LM119" s="18"/>
      <c r="LN119" s="18"/>
      <c r="LO119" s="18"/>
      <c r="LP119" s="18"/>
      <c r="LQ119" s="18"/>
      <c r="LR119" s="18"/>
      <c r="LS119" s="18"/>
      <c r="LT119" s="18"/>
      <c r="LU119" s="18"/>
      <c r="LV119" s="18"/>
      <c r="LW119" s="18"/>
      <c r="LX119" s="18"/>
      <c r="LY119" s="18"/>
      <c r="LZ119" s="18"/>
      <c r="MA119" s="18"/>
      <c r="MB119" s="18"/>
      <c r="MC119" s="18"/>
      <c r="MD119" s="18"/>
      <c r="ME119" s="18"/>
      <c r="MF119" s="18"/>
      <c r="MG119" s="18"/>
      <c r="MH119" s="18"/>
      <c r="MI119" s="18"/>
      <c r="MJ119" s="18"/>
      <c r="MK119" s="18"/>
      <c r="ML119" s="18"/>
      <c r="MM119" s="18"/>
      <c r="MN119" s="18"/>
      <c r="MO119" s="18"/>
      <c r="MP119" s="18"/>
      <c r="MQ119" s="18"/>
      <c r="MR119" s="18"/>
      <c r="MS119" s="18"/>
      <c r="MT119" s="18"/>
      <c r="MU119" s="18"/>
      <c r="MV119" s="18"/>
      <c r="MW119" s="18"/>
      <c r="MX119" s="18"/>
      <c r="MY119" s="18"/>
      <c r="MZ119" s="18"/>
      <c r="NA119" s="18"/>
      <c r="NB119" s="18"/>
      <c r="NC119" s="18"/>
      <c r="ND119" s="18"/>
      <c r="NE119" s="18"/>
      <c r="NF119" s="18"/>
      <c r="NG119" s="18"/>
      <c r="NH119" s="18"/>
      <c r="NI119" s="18"/>
      <c r="NJ119" s="18"/>
      <c r="NK119" s="18"/>
      <c r="NL119" s="18"/>
    </row>
    <row r="120" spans="1:376" x14ac:dyDescent="0.25">
      <c r="A120" s="22" t="str">
        <f>IFERROR($G120/($G120+$H120),"")</f>
        <v/>
      </c>
      <c r="B120" s="22" t="str">
        <f>IFERROR($H120/($G120+$H120),"")</f>
        <v/>
      </c>
      <c r="C120" s="23"/>
      <c r="D120" s="23"/>
      <c r="E120" s="7">
        <f t="shared" si="14"/>
        <v>0</v>
      </c>
      <c r="F120" s="7">
        <f t="shared" si="15"/>
        <v>0</v>
      </c>
      <c r="G120" s="7">
        <f t="shared" si="16"/>
        <v>0</v>
      </c>
      <c r="H120" s="7">
        <f t="shared" si="17"/>
        <v>0</v>
      </c>
      <c r="I120" s="7">
        <f t="shared" si="18"/>
        <v>0</v>
      </c>
      <c r="J120" s="7">
        <f t="shared" si="19"/>
        <v>0</v>
      </c>
      <c r="K120" s="7">
        <f t="shared" si="21"/>
        <v>250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  <c r="JI120" s="18"/>
      <c r="JJ120" s="18"/>
      <c r="JK120" s="18"/>
      <c r="JL120" s="18"/>
      <c r="JM120" s="18"/>
      <c r="JN120" s="18"/>
      <c r="JO120" s="18"/>
      <c r="JP120" s="18"/>
      <c r="JQ120" s="18"/>
      <c r="JR120" s="18"/>
      <c r="JS120" s="18"/>
      <c r="JT120" s="18"/>
      <c r="JU120" s="18"/>
      <c r="JV120" s="18"/>
      <c r="JW120" s="18"/>
      <c r="JX120" s="18"/>
      <c r="JY120" s="18"/>
      <c r="JZ120" s="18"/>
      <c r="KA120" s="18"/>
      <c r="KB120" s="18"/>
      <c r="KC120" s="18"/>
      <c r="KD120" s="18"/>
      <c r="KE120" s="18"/>
      <c r="KF120" s="18"/>
      <c r="KG120" s="18"/>
      <c r="KH120" s="18"/>
      <c r="KI120" s="18"/>
      <c r="KJ120" s="18"/>
      <c r="KK120" s="18"/>
      <c r="KL120" s="18"/>
      <c r="KM120" s="18"/>
      <c r="KN120" s="18"/>
      <c r="KO120" s="18"/>
      <c r="KP120" s="18"/>
      <c r="KQ120" s="18"/>
      <c r="KR120" s="18"/>
      <c r="KS120" s="18"/>
      <c r="KT120" s="18"/>
      <c r="KU120" s="18"/>
      <c r="KV120" s="18"/>
      <c r="KW120" s="18"/>
      <c r="KX120" s="18"/>
      <c r="KY120" s="18"/>
      <c r="KZ120" s="18"/>
      <c r="LA120" s="18"/>
      <c r="LB120" s="18"/>
      <c r="LC120" s="18"/>
      <c r="LD120" s="18"/>
      <c r="LE120" s="18"/>
      <c r="LF120" s="18"/>
      <c r="LG120" s="18"/>
      <c r="LH120" s="18"/>
      <c r="LI120" s="18"/>
      <c r="LJ120" s="18"/>
      <c r="LK120" s="18"/>
      <c r="LL120" s="18"/>
      <c r="LM120" s="18"/>
      <c r="LN120" s="18"/>
      <c r="LO120" s="18"/>
      <c r="LP120" s="18"/>
      <c r="LQ120" s="18"/>
      <c r="LR120" s="18"/>
      <c r="LS120" s="18"/>
      <c r="LT120" s="18"/>
      <c r="LU120" s="18"/>
      <c r="LV120" s="18"/>
      <c r="LW120" s="18"/>
      <c r="LX120" s="18"/>
      <c r="LY120" s="18"/>
      <c r="LZ120" s="18"/>
      <c r="MA120" s="18"/>
      <c r="MB120" s="18"/>
      <c r="MC120" s="18"/>
      <c r="MD120" s="18"/>
      <c r="ME120" s="18"/>
      <c r="MF120" s="18"/>
      <c r="MG120" s="18"/>
      <c r="MH120" s="18"/>
      <c r="MI120" s="18"/>
      <c r="MJ120" s="18"/>
      <c r="MK120" s="18"/>
      <c r="ML120" s="18"/>
      <c r="MM120" s="18"/>
      <c r="MN120" s="18"/>
      <c r="MO120" s="18"/>
      <c r="MP120" s="18"/>
      <c r="MQ120" s="18"/>
      <c r="MR120" s="18"/>
      <c r="MS120" s="18"/>
      <c r="MT120" s="18"/>
      <c r="MU120" s="18"/>
      <c r="MV120" s="18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</row>
    <row r="121" spans="1:376" x14ac:dyDescent="0.25">
      <c r="A121" s="22" t="str">
        <f>IFERROR($G121/($G121+$H121),"")</f>
        <v/>
      </c>
      <c r="B121" s="22" t="str">
        <f>IFERROR($H121/($G121+$H121),"")</f>
        <v/>
      </c>
      <c r="C121" s="23"/>
      <c r="D121" s="23"/>
      <c r="E121" s="7">
        <f t="shared" si="14"/>
        <v>0</v>
      </c>
      <c r="F121" s="7">
        <f t="shared" si="15"/>
        <v>0</v>
      </c>
      <c r="G121" s="7">
        <f t="shared" si="16"/>
        <v>0</v>
      </c>
      <c r="H121" s="7">
        <f t="shared" si="17"/>
        <v>0</v>
      </c>
      <c r="I121" s="7">
        <f t="shared" si="18"/>
        <v>0</v>
      </c>
      <c r="J121" s="7">
        <f t="shared" si="19"/>
        <v>0</v>
      </c>
      <c r="K121" s="7">
        <f t="shared" si="21"/>
        <v>250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  <c r="IX121" s="18"/>
      <c r="IY121" s="18"/>
      <c r="IZ121" s="18"/>
      <c r="JA121" s="18"/>
      <c r="JB121" s="18"/>
      <c r="JC121" s="18"/>
      <c r="JD121" s="18"/>
      <c r="JE121" s="18"/>
      <c r="JF121" s="18"/>
      <c r="JG121" s="18"/>
      <c r="JH121" s="18"/>
      <c r="JI121" s="18"/>
      <c r="JJ121" s="18"/>
      <c r="JK121" s="18"/>
      <c r="JL121" s="18"/>
      <c r="JM121" s="18"/>
      <c r="JN121" s="18"/>
      <c r="JO121" s="18"/>
      <c r="JP121" s="18"/>
      <c r="JQ121" s="18"/>
      <c r="JR121" s="18"/>
      <c r="JS121" s="18"/>
      <c r="JT121" s="18"/>
      <c r="JU121" s="18"/>
      <c r="JV121" s="18"/>
      <c r="JW121" s="18"/>
      <c r="JX121" s="18"/>
      <c r="JY121" s="18"/>
      <c r="JZ121" s="18"/>
      <c r="KA121" s="18"/>
      <c r="KB121" s="18"/>
      <c r="KC121" s="18"/>
      <c r="KD121" s="18"/>
      <c r="KE121" s="18"/>
      <c r="KF121" s="18"/>
      <c r="KG121" s="18"/>
      <c r="KH121" s="18"/>
      <c r="KI121" s="18"/>
      <c r="KJ121" s="18"/>
      <c r="KK121" s="18"/>
      <c r="KL121" s="18"/>
      <c r="KM121" s="18"/>
      <c r="KN121" s="18"/>
      <c r="KO121" s="18"/>
      <c r="KP121" s="18"/>
      <c r="KQ121" s="18"/>
      <c r="KR121" s="18"/>
      <c r="KS121" s="18"/>
      <c r="KT121" s="18"/>
      <c r="KU121" s="18"/>
      <c r="KV121" s="18"/>
      <c r="KW121" s="18"/>
      <c r="KX121" s="18"/>
      <c r="KY121" s="18"/>
      <c r="KZ121" s="18"/>
      <c r="LA121" s="18"/>
      <c r="LB121" s="18"/>
      <c r="LC121" s="18"/>
      <c r="LD121" s="18"/>
      <c r="LE121" s="18"/>
      <c r="LF121" s="18"/>
      <c r="LG121" s="18"/>
      <c r="LH121" s="18"/>
      <c r="LI121" s="18"/>
      <c r="LJ121" s="18"/>
      <c r="LK121" s="18"/>
      <c r="LL121" s="18"/>
      <c r="LM121" s="18"/>
      <c r="LN121" s="18"/>
      <c r="LO121" s="18"/>
      <c r="LP121" s="18"/>
      <c r="LQ121" s="18"/>
      <c r="LR121" s="18"/>
      <c r="LS121" s="18"/>
      <c r="LT121" s="18"/>
      <c r="LU121" s="18"/>
      <c r="LV121" s="18"/>
      <c r="LW121" s="18"/>
      <c r="LX121" s="18"/>
      <c r="LY121" s="18"/>
      <c r="LZ121" s="18"/>
      <c r="MA121" s="18"/>
      <c r="MB121" s="18"/>
      <c r="MC121" s="18"/>
      <c r="MD121" s="18"/>
      <c r="ME121" s="18"/>
      <c r="MF121" s="18"/>
      <c r="MG121" s="18"/>
      <c r="MH121" s="18"/>
      <c r="MI121" s="18"/>
      <c r="MJ121" s="18"/>
      <c r="MK121" s="18"/>
      <c r="ML121" s="18"/>
      <c r="MM121" s="18"/>
      <c r="MN121" s="18"/>
      <c r="MO121" s="18"/>
      <c r="MP121" s="18"/>
      <c r="MQ121" s="18"/>
      <c r="MR121" s="18"/>
      <c r="MS121" s="18"/>
      <c r="MT121" s="18"/>
      <c r="MU121" s="18"/>
      <c r="MV121" s="18"/>
      <c r="MW121" s="18"/>
      <c r="MX121" s="18"/>
      <c r="MY121" s="18"/>
      <c r="MZ121" s="18"/>
      <c r="NA121" s="18"/>
      <c r="NB121" s="18"/>
      <c r="NC121" s="18"/>
      <c r="ND121" s="18"/>
      <c r="NE121" s="18"/>
      <c r="NF121" s="18"/>
      <c r="NG121" s="18"/>
      <c r="NH121" s="18"/>
      <c r="NI121" s="18"/>
      <c r="NJ121" s="18"/>
      <c r="NK121" s="18"/>
      <c r="NL121" s="18"/>
    </row>
    <row r="122" spans="1:376" x14ac:dyDescent="0.25">
      <c r="A122" s="22" t="str">
        <f>IFERROR($G122/($G122+$H122),"")</f>
        <v/>
      </c>
      <c r="B122" s="22" t="str">
        <f>IFERROR($H122/($G122+$H122),"")</f>
        <v/>
      </c>
      <c r="C122" s="23"/>
      <c r="D122" s="23"/>
      <c r="E122" s="7">
        <f t="shared" si="14"/>
        <v>0</v>
      </c>
      <c r="F122" s="7">
        <f t="shared" si="15"/>
        <v>0</v>
      </c>
      <c r="G122" s="7">
        <f t="shared" si="16"/>
        <v>0</v>
      </c>
      <c r="H122" s="7">
        <f t="shared" si="17"/>
        <v>0</v>
      </c>
      <c r="I122" s="7">
        <f t="shared" si="18"/>
        <v>0</v>
      </c>
      <c r="J122" s="7">
        <f t="shared" si="19"/>
        <v>0</v>
      </c>
      <c r="K122" s="7">
        <f t="shared" si="21"/>
        <v>250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</row>
    <row r="123" spans="1:376" x14ac:dyDescent="0.25">
      <c r="A123" s="22" t="str">
        <f>IFERROR($G123/($G123+$H123),"")</f>
        <v/>
      </c>
      <c r="B123" s="22" t="str">
        <f>IFERROR($H123/($G123+$H123),"")</f>
        <v/>
      </c>
      <c r="C123" s="23"/>
      <c r="D123" s="23"/>
      <c r="E123" s="7">
        <f t="shared" si="14"/>
        <v>0</v>
      </c>
      <c r="F123" s="7">
        <f t="shared" si="15"/>
        <v>0</v>
      </c>
      <c r="G123" s="7">
        <f t="shared" si="16"/>
        <v>0</v>
      </c>
      <c r="H123" s="7">
        <f t="shared" si="17"/>
        <v>0</v>
      </c>
      <c r="I123" s="7">
        <f t="shared" si="18"/>
        <v>0</v>
      </c>
      <c r="J123" s="7">
        <f t="shared" si="19"/>
        <v>0</v>
      </c>
      <c r="K123" s="7">
        <f t="shared" si="21"/>
        <v>250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  <c r="JI123" s="18"/>
      <c r="JJ123" s="18"/>
      <c r="JK123" s="18"/>
      <c r="JL123" s="18"/>
      <c r="JM123" s="18"/>
      <c r="JN123" s="18"/>
      <c r="JO123" s="18"/>
      <c r="JP123" s="18"/>
      <c r="JQ123" s="18"/>
      <c r="JR123" s="18"/>
      <c r="JS123" s="18"/>
      <c r="JT123" s="18"/>
      <c r="JU123" s="18"/>
      <c r="JV123" s="18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  <c r="KZ123" s="18"/>
      <c r="LA123" s="18"/>
      <c r="LB123" s="18"/>
      <c r="LC123" s="18"/>
      <c r="LD123" s="18"/>
      <c r="LE123" s="18"/>
      <c r="LF123" s="18"/>
      <c r="LG123" s="18"/>
      <c r="LH123" s="18"/>
      <c r="LI123" s="18"/>
      <c r="LJ123" s="18"/>
      <c r="LK123" s="18"/>
      <c r="LL123" s="18"/>
      <c r="LM123" s="18"/>
      <c r="LN123" s="18"/>
      <c r="LO123" s="18"/>
      <c r="LP123" s="18"/>
      <c r="LQ123" s="18"/>
      <c r="LR123" s="18"/>
      <c r="LS123" s="18"/>
      <c r="LT123" s="18"/>
      <c r="LU123" s="18"/>
      <c r="LV123" s="18"/>
      <c r="LW123" s="18"/>
      <c r="LX123" s="18"/>
      <c r="LY123" s="18"/>
      <c r="LZ123" s="18"/>
      <c r="MA123" s="18"/>
      <c r="MB123" s="18"/>
      <c r="MC123" s="18"/>
      <c r="MD123" s="18"/>
      <c r="ME123" s="18"/>
      <c r="MF123" s="18"/>
      <c r="MG123" s="18"/>
      <c r="MH123" s="18"/>
      <c r="MI123" s="18"/>
      <c r="MJ123" s="18"/>
      <c r="MK123" s="18"/>
      <c r="ML123" s="18"/>
      <c r="MM123" s="18"/>
      <c r="MN123" s="18"/>
      <c r="MO123" s="18"/>
      <c r="MP123" s="18"/>
      <c r="MQ123" s="18"/>
      <c r="MR123" s="18"/>
      <c r="MS123" s="18"/>
      <c r="MT123" s="18"/>
      <c r="MU123" s="18"/>
      <c r="MV123" s="18"/>
      <c r="MW123" s="18"/>
      <c r="MX123" s="18"/>
      <c r="MY123" s="18"/>
      <c r="MZ123" s="18"/>
      <c r="NA123" s="18"/>
      <c r="NB123" s="18"/>
      <c r="NC123" s="18"/>
      <c r="ND123" s="18"/>
      <c r="NE123" s="18"/>
      <c r="NF123" s="18"/>
      <c r="NG123" s="18"/>
      <c r="NH123" s="18"/>
      <c r="NI123" s="18"/>
      <c r="NJ123" s="18"/>
      <c r="NK123" s="18"/>
      <c r="NL123" s="18"/>
    </row>
    <row r="124" spans="1:376" x14ac:dyDescent="0.25">
      <c r="A124" s="22" t="str">
        <f>IFERROR($G124/($G124+$H124),"")</f>
        <v/>
      </c>
      <c r="B124" s="22" t="str">
        <f>IFERROR($H124/($G124+$H124),"")</f>
        <v/>
      </c>
      <c r="C124" s="23"/>
      <c r="D124" s="23"/>
      <c r="E124" s="7">
        <f t="shared" si="14"/>
        <v>0</v>
      </c>
      <c r="F124" s="7">
        <f t="shared" si="15"/>
        <v>0</v>
      </c>
      <c r="G124" s="7">
        <f t="shared" si="16"/>
        <v>0</v>
      </c>
      <c r="H124" s="7">
        <f t="shared" si="17"/>
        <v>0</v>
      </c>
      <c r="I124" s="7">
        <f t="shared" si="18"/>
        <v>0</v>
      </c>
      <c r="J124" s="7">
        <f t="shared" si="19"/>
        <v>0</v>
      </c>
      <c r="K124" s="7">
        <f t="shared" si="21"/>
        <v>250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  <c r="MC124" s="18"/>
      <c r="MD124" s="18"/>
      <c r="ME124" s="18"/>
      <c r="MF124" s="18"/>
      <c r="MG124" s="18"/>
      <c r="MH124" s="18"/>
      <c r="MI124" s="18"/>
      <c r="MJ124" s="18"/>
      <c r="MK124" s="18"/>
      <c r="ML124" s="18"/>
      <c r="MM124" s="18"/>
      <c r="MN124" s="18"/>
      <c r="MO124" s="18"/>
      <c r="MP124" s="18"/>
      <c r="MQ124" s="18"/>
      <c r="MR124" s="18"/>
      <c r="MS124" s="18"/>
      <c r="MT124" s="18"/>
      <c r="MU124" s="18"/>
      <c r="MV124" s="18"/>
      <c r="MW124" s="18"/>
      <c r="MX124" s="18"/>
      <c r="MY124" s="18"/>
      <c r="MZ124" s="18"/>
      <c r="NA124" s="18"/>
      <c r="NB124" s="18"/>
      <c r="NC124" s="18"/>
      <c r="ND124" s="18"/>
      <c r="NE124" s="18"/>
      <c r="NF124" s="18"/>
      <c r="NG124" s="18"/>
      <c r="NH124" s="18"/>
      <c r="NI124" s="18"/>
      <c r="NJ124" s="18"/>
      <c r="NK124" s="18"/>
      <c r="NL124" s="18"/>
    </row>
    <row r="125" spans="1:376" x14ac:dyDescent="0.25">
      <c r="A125" s="22" t="str">
        <f>IFERROR($G125/($G125+$H125),"")</f>
        <v/>
      </c>
      <c r="B125" s="22" t="str">
        <f>IFERROR($H125/($G125+$H125),"")</f>
        <v/>
      </c>
      <c r="C125" s="23"/>
      <c r="D125" s="23"/>
      <c r="E125" s="7">
        <f t="shared" si="14"/>
        <v>0</v>
      </c>
      <c r="F125" s="7">
        <f t="shared" si="15"/>
        <v>0</v>
      </c>
      <c r="G125" s="7">
        <f t="shared" si="16"/>
        <v>0</v>
      </c>
      <c r="H125" s="7">
        <f t="shared" si="17"/>
        <v>0</v>
      </c>
      <c r="I125" s="7">
        <f t="shared" si="18"/>
        <v>0</v>
      </c>
      <c r="J125" s="7">
        <f t="shared" si="19"/>
        <v>0</v>
      </c>
      <c r="K125" s="7">
        <f t="shared" si="21"/>
        <v>250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  <c r="MC125" s="18"/>
      <c r="MD125" s="18"/>
      <c r="ME125" s="18"/>
      <c r="MF125" s="18"/>
      <c r="MG125" s="18"/>
      <c r="MH125" s="18"/>
      <c r="MI125" s="18"/>
      <c r="MJ125" s="18"/>
      <c r="MK125" s="18"/>
      <c r="ML125" s="18"/>
      <c r="MM125" s="18"/>
      <c r="MN125" s="18"/>
      <c r="MO125" s="18"/>
      <c r="MP125" s="18"/>
      <c r="MQ125" s="18"/>
      <c r="MR125" s="18"/>
      <c r="MS125" s="18"/>
      <c r="MT125" s="18"/>
      <c r="MU125" s="18"/>
      <c r="MV125" s="18"/>
      <c r="MW125" s="18"/>
      <c r="MX125" s="18"/>
      <c r="MY125" s="18"/>
      <c r="MZ125" s="18"/>
      <c r="NA125" s="18"/>
      <c r="NB125" s="18"/>
      <c r="NC125" s="18"/>
      <c r="ND125" s="18"/>
      <c r="NE125" s="18"/>
      <c r="NF125" s="18"/>
      <c r="NG125" s="18"/>
      <c r="NH125" s="18"/>
      <c r="NI125" s="18"/>
      <c r="NJ125" s="18"/>
      <c r="NK125" s="18"/>
      <c r="NL125" s="18"/>
    </row>
    <row r="126" spans="1:376" x14ac:dyDescent="0.25">
      <c r="A126" s="22" t="str">
        <f>IFERROR($G126/($G126+$H126),"")</f>
        <v/>
      </c>
      <c r="B126" s="22" t="str">
        <f>IFERROR($H126/($G126+$H126),"")</f>
        <v/>
      </c>
      <c r="C126" s="23"/>
      <c r="D126" s="23"/>
      <c r="E126" s="7">
        <f t="shared" si="14"/>
        <v>0</v>
      </c>
      <c r="F126" s="7">
        <f t="shared" si="15"/>
        <v>0</v>
      </c>
      <c r="G126" s="7">
        <f t="shared" si="16"/>
        <v>0</v>
      </c>
      <c r="H126" s="7">
        <f t="shared" si="17"/>
        <v>0</v>
      </c>
      <c r="I126" s="7">
        <f t="shared" si="18"/>
        <v>0</v>
      </c>
      <c r="J126" s="7">
        <f t="shared" si="19"/>
        <v>0</v>
      </c>
      <c r="K126" s="7">
        <f t="shared" si="21"/>
        <v>250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  <c r="JI126" s="18"/>
      <c r="JJ126" s="18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  <c r="JX126" s="18"/>
      <c r="JY126" s="18"/>
      <c r="JZ126" s="18"/>
      <c r="KA126" s="18"/>
      <c r="KB126" s="18"/>
      <c r="KC126" s="18"/>
      <c r="KD126" s="18"/>
      <c r="KE126" s="18"/>
      <c r="KF126" s="18"/>
      <c r="KG126" s="18"/>
      <c r="KH126" s="18"/>
      <c r="KI126" s="18"/>
      <c r="KJ126" s="18"/>
      <c r="KK126" s="18"/>
      <c r="KL126" s="18"/>
      <c r="KM126" s="18"/>
      <c r="KN126" s="18"/>
      <c r="KO126" s="18"/>
      <c r="KP126" s="18"/>
      <c r="KQ126" s="18"/>
      <c r="KR126" s="18"/>
      <c r="KS126" s="18"/>
      <c r="KT126" s="18"/>
      <c r="KU126" s="18"/>
      <c r="KV126" s="18"/>
      <c r="KW126" s="18"/>
      <c r="KX126" s="18"/>
      <c r="KY126" s="18"/>
      <c r="KZ126" s="18"/>
      <c r="LA126" s="18"/>
      <c r="LB126" s="18"/>
      <c r="LC126" s="18"/>
      <c r="LD126" s="18"/>
      <c r="LE126" s="18"/>
      <c r="LF126" s="18"/>
      <c r="LG126" s="18"/>
      <c r="LH126" s="18"/>
      <c r="LI126" s="18"/>
      <c r="LJ126" s="18"/>
      <c r="LK126" s="18"/>
      <c r="LL126" s="18"/>
      <c r="LM126" s="18"/>
      <c r="LN126" s="18"/>
      <c r="LO126" s="18"/>
      <c r="LP126" s="18"/>
      <c r="LQ126" s="18"/>
      <c r="LR126" s="18"/>
      <c r="LS126" s="18"/>
      <c r="LT126" s="18"/>
      <c r="LU126" s="18"/>
      <c r="LV126" s="18"/>
      <c r="LW126" s="18"/>
      <c r="LX126" s="18"/>
      <c r="LY126" s="18"/>
      <c r="LZ126" s="18"/>
      <c r="MA126" s="18"/>
      <c r="MB126" s="18"/>
      <c r="MC126" s="18"/>
      <c r="MD126" s="18"/>
      <c r="ME126" s="18"/>
      <c r="MF126" s="18"/>
      <c r="MG126" s="18"/>
      <c r="MH126" s="18"/>
      <c r="MI126" s="18"/>
      <c r="MJ126" s="18"/>
      <c r="MK126" s="18"/>
      <c r="ML126" s="18"/>
      <c r="MM126" s="18"/>
      <c r="MN126" s="18"/>
      <c r="MO126" s="18"/>
      <c r="MP126" s="18"/>
      <c r="MQ126" s="18"/>
      <c r="MR126" s="18"/>
      <c r="MS126" s="18"/>
      <c r="MT126" s="18"/>
      <c r="MU126" s="18"/>
      <c r="MV126" s="18"/>
      <c r="MW126" s="18"/>
      <c r="MX126" s="18"/>
      <c r="MY126" s="18"/>
      <c r="MZ126" s="18"/>
      <c r="NA126" s="18"/>
      <c r="NB126" s="18"/>
      <c r="NC126" s="18"/>
      <c r="ND126" s="18"/>
      <c r="NE126" s="18"/>
      <c r="NF126" s="18"/>
      <c r="NG126" s="18"/>
      <c r="NH126" s="18"/>
      <c r="NI126" s="18"/>
      <c r="NJ126" s="18"/>
      <c r="NK126" s="18"/>
      <c r="NL126" s="18"/>
    </row>
    <row r="127" spans="1:376" x14ac:dyDescent="0.25">
      <c r="A127" s="22" t="str">
        <f>IFERROR($G127/($G127+$H127),"")</f>
        <v/>
      </c>
      <c r="B127" s="22" t="str">
        <f>IFERROR($H127/($G127+$H127),"")</f>
        <v/>
      </c>
      <c r="C127" s="23"/>
      <c r="D127" s="23"/>
      <c r="E127" s="7">
        <f t="shared" si="14"/>
        <v>0</v>
      </c>
      <c r="F127" s="7">
        <f t="shared" si="15"/>
        <v>0</v>
      </c>
      <c r="G127" s="7">
        <f t="shared" si="16"/>
        <v>0</v>
      </c>
      <c r="H127" s="7">
        <f t="shared" si="17"/>
        <v>0</v>
      </c>
      <c r="I127" s="7">
        <f t="shared" si="18"/>
        <v>0</v>
      </c>
      <c r="J127" s="7">
        <f t="shared" si="19"/>
        <v>0</v>
      </c>
      <c r="K127" s="7">
        <f t="shared" si="21"/>
        <v>250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  <c r="JI127" s="18"/>
      <c r="JJ127" s="18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  <c r="JX127" s="18"/>
      <c r="JY127" s="18"/>
      <c r="JZ127" s="18"/>
      <c r="KA127" s="18"/>
      <c r="KB127" s="18"/>
      <c r="KC127" s="18"/>
      <c r="KD127" s="18"/>
      <c r="KE127" s="18"/>
      <c r="KF127" s="18"/>
      <c r="KG127" s="18"/>
      <c r="KH127" s="18"/>
      <c r="KI127" s="18"/>
      <c r="KJ127" s="18"/>
      <c r="KK127" s="18"/>
      <c r="KL127" s="18"/>
      <c r="KM127" s="18"/>
      <c r="KN127" s="18"/>
      <c r="KO127" s="18"/>
      <c r="KP127" s="18"/>
      <c r="KQ127" s="18"/>
      <c r="KR127" s="18"/>
      <c r="KS127" s="18"/>
      <c r="KT127" s="18"/>
      <c r="KU127" s="18"/>
      <c r="KV127" s="18"/>
      <c r="KW127" s="18"/>
      <c r="KX127" s="18"/>
      <c r="KY127" s="18"/>
      <c r="KZ127" s="18"/>
      <c r="LA127" s="18"/>
      <c r="LB127" s="18"/>
      <c r="LC127" s="18"/>
      <c r="LD127" s="18"/>
      <c r="LE127" s="18"/>
      <c r="LF127" s="18"/>
      <c r="LG127" s="18"/>
      <c r="LH127" s="18"/>
      <c r="LI127" s="18"/>
      <c r="LJ127" s="18"/>
      <c r="LK127" s="18"/>
      <c r="LL127" s="18"/>
      <c r="LM127" s="18"/>
      <c r="LN127" s="18"/>
      <c r="LO127" s="18"/>
      <c r="LP127" s="18"/>
      <c r="LQ127" s="18"/>
      <c r="LR127" s="18"/>
      <c r="LS127" s="18"/>
      <c r="LT127" s="18"/>
      <c r="LU127" s="18"/>
      <c r="LV127" s="18"/>
      <c r="LW127" s="18"/>
      <c r="LX127" s="18"/>
      <c r="LY127" s="18"/>
      <c r="LZ127" s="18"/>
      <c r="MA127" s="18"/>
      <c r="MB127" s="18"/>
      <c r="MC127" s="18"/>
      <c r="MD127" s="18"/>
      <c r="ME127" s="18"/>
      <c r="MF127" s="18"/>
      <c r="MG127" s="18"/>
      <c r="MH127" s="18"/>
      <c r="MI127" s="18"/>
      <c r="MJ127" s="18"/>
      <c r="MK127" s="18"/>
      <c r="ML127" s="18"/>
      <c r="MM127" s="18"/>
      <c r="MN127" s="18"/>
      <c r="MO127" s="18"/>
      <c r="MP127" s="18"/>
      <c r="MQ127" s="18"/>
      <c r="MR127" s="18"/>
      <c r="MS127" s="18"/>
      <c r="MT127" s="18"/>
      <c r="MU127" s="18"/>
      <c r="MV127" s="18"/>
      <c r="MW127" s="18"/>
      <c r="MX127" s="18"/>
      <c r="MY127" s="18"/>
      <c r="MZ127" s="18"/>
      <c r="NA127" s="18"/>
      <c r="NB127" s="18"/>
      <c r="NC127" s="18"/>
      <c r="ND127" s="18"/>
      <c r="NE127" s="18"/>
      <c r="NF127" s="18"/>
      <c r="NG127" s="18"/>
      <c r="NH127" s="18"/>
      <c r="NI127" s="18"/>
      <c r="NJ127" s="18"/>
      <c r="NK127" s="18"/>
      <c r="NL127" s="18"/>
    </row>
    <row r="128" spans="1:376" x14ac:dyDescent="0.25">
      <c r="A128" s="22" t="str">
        <f>IFERROR($G128/($G128+$H128),"")</f>
        <v/>
      </c>
      <c r="B128" s="22" t="str">
        <f>IFERROR($H128/($G128+$H128),"")</f>
        <v/>
      </c>
      <c r="C128" s="23"/>
      <c r="D128" s="23"/>
      <c r="E128" s="7">
        <f t="shared" si="14"/>
        <v>0</v>
      </c>
      <c r="F128" s="7">
        <f t="shared" si="15"/>
        <v>0</v>
      </c>
      <c r="G128" s="7">
        <f t="shared" si="16"/>
        <v>0</v>
      </c>
      <c r="H128" s="7">
        <f t="shared" si="17"/>
        <v>0</v>
      </c>
      <c r="I128" s="7">
        <f t="shared" si="18"/>
        <v>0</v>
      </c>
      <c r="J128" s="7">
        <f t="shared" si="19"/>
        <v>0</v>
      </c>
      <c r="K128" s="7">
        <f t="shared" si="21"/>
        <v>250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  <c r="MC128" s="18"/>
      <c r="MD128" s="18"/>
      <c r="ME128" s="18"/>
      <c r="MF128" s="18"/>
      <c r="MG128" s="18"/>
      <c r="MH128" s="18"/>
      <c r="MI128" s="18"/>
      <c r="MJ128" s="18"/>
      <c r="MK128" s="18"/>
      <c r="ML128" s="18"/>
      <c r="MM128" s="18"/>
      <c r="MN128" s="18"/>
      <c r="MO128" s="18"/>
      <c r="MP128" s="18"/>
      <c r="MQ128" s="18"/>
      <c r="MR128" s="18"/>
      <c r="MS128" s="18"/>
      <c r="MT128" s="18"/>
      <c r="MU128" s="18"/>
      <c r="MV128" s="18"/>
      <c r="MW128" s="18"/>
      <c r="MX128" s="18"/>
      <c r="MY128" s="18"/>
      <c r="MZ128" s="18"/>
      <c r="NA128" s="18"/>
      <c r="NB128" s="18"/>
      <c r="NC128" s="18"/>
      <c r="ND128" s="18"/>
      <c r="NE128" s="18"/>
      <c r="NF128" s="18"/>
      <c r="NG128" s="18"/>
      <c r="NH128" s="18"/>
      <c r="NI128" s="18"/>
      <c r="NJ128" s="18"/>
      <c r="NK128" s="18"/>
      <c r="NL128" s="18"/>
    </row>
    <row r="129" spans="1:376" x14ac:dyDescent="0.25">
      <c r="A129" s="22" t="str">
        <f>IFERROR($G129/($G129+$H129),"")</f>
        <v/>
      </c>
      <c r="B129" s="22" t="str">
        <f>IFERROR($H129/($G129+$H129),"")</f>
        <v/>
      </c>
      <c r="C129" s="23"/>
      <c r="D129" s="23"/>
      <c r="E129" s="7">
        <f t="shared" si="14"/>
        <v>0</v>
      </c>
      <c r="F129" s="7">
        <f t="shared" si="15"/>
        <v>0</v>
      </c>
      <c r="G129" s="7">
        <f t="shared" si="16"/>
        <v>0</v>
      </c>
      <c r="H129" s="7">
        <f t="shared" si="17"/>
        <v>0</v>
      </c>
      <c r="I129" s="7">
        <f t="shared" si="18"/>
        <v>0</v>
      </c>
      <c r="J129" s="7">
        <f t="shared" si="19"/>
        <v>0</v>
      </c>
      <c r="K129" s="7">
        <f t="shared" si="21"/>
        <v>250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</row>
    <row r="130" spans="1:376" x14ac:dyDescent="0.25">
      <c r="A130" s="22" t="str">
        <f>IFERROR($G130/($G130+$H130),"")</f>
        <v/>
      </c>
      <c r="B130" s="22" t="str">
        <f>IFERROR($H130/($G130+$H130),"")</f>
        <v/>
      </c>
      <c r="C130" s="23"/>
      <c r="D130" s="23"/>
      <c r="E130" s="7">
        <f t="shared" si="14"/>
        <v>0</v>
      </c>
      <c r="F130" s="7">
        <f t="shared" si="15"/>
        <v>0</v>
      </c>
      <c r="G130" s="7">
        <f t="shared" si="16"/>
        <v>0</v>
      </c>
      <c r="H130" s="7">
        <f t="shared" si="17"/>
        <v>0</v>
      </c>
      <c r="I130" s="7">
        <f t="shared" si="18"/>
        <v>0</v>
      </c>
      <c r="J130" s="7">
        <f t="shared" si="19"/>
        <v>0</v>
      </c>
      <c r="K130" s="7">
        <f t="shared" si="21"/>
        <v>250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  <c r="MC130" s="18"/>
      <c r="MD130" s="18"/>
      <c r="ME130" s="18"/>
      <c r="MF130" s="18"/>
      <c r="MG130" s="18"/>
      <c r="MH130" s="18"/>
      <c r="MI130" s="18"/>
      <c r="MJ130" s="18"/>
      <c r="MK130" s="18"/>
      <c r="ML130" s="18"/>
      <c r="MM130" s="18"/>
      <c r="MN130" s="18"/>
      <c r="MO130" s="18"/>
      <c r="MP130" s="18"/>
      <c r="MQ130" s="18"/>
      <c r="MR130" s="18"/>
      <c r="MS130" s="18"/>
      <c r="MT130" s="18"/>
      <c r="MU130" s="18"/>
      <c r="MV130" s="18"/>
      <c r="MW130" s="18"/>
      <c r="MX130" s="18"/>
      <c r="MY130" s="18"/>
      <c r="MZ130" s="18"/>
      <c r="NA130" s="18"/>
      <c r="NB130" s="18"/>
      <c r="NC130" s="18"/>
      <c r="ND130" s="18"/>
      <c r="NE130" s="18"/>
      <c r="NF130" s="18"/>
      <c r="NG130" s="18"/>
      <c r="NH130" s="18"/>
      <c r="NI130" s="18"/>
      <c r="NJ130" s="18"/>
      <c r="NK130" s="18"/>
      <c r="NL130" s="18"/>
    </row>
    <row r="131" spans="1:376" x14ac:dyDescent="0.25">
      <c r="A131" s="22" t="str">
        <f>IFERROR($G131/($G131+$H131),"")</f>
        <v/>
      </c>
      <c r="B131" s="22" t="str">
        <f>IFERROR($H131/($G131+$H131),"")</f>
        <v/>
      </c>
      <c r="C131" s="23"/>
      <c r="D131" s="23"/>
      <c r="E131" s="7">
        <f t="shared" si="14"/>
        <v>0</v>
      </c>
      <c r="F131" s="7">
        <f t="shared" si="15"/>
        <v>0</v>
      </c>
      <c r="G131" s="7">
        <f t="shared" si="16"/>
        <v>0</v>
      </c>
      <c r="H131" s="7">
        <f t="shared" si="17"/>
        <v>0</v>
      </c>
      <c r="I131" s="7">
        <f t="shared" si="18"/>
        <v>0</v>
      </c>
      <c r="J131" s="7">
        <f t="shared" si="19"/>
        <v>0</v>
      </c>
      <c r="K131" s="7">
        <f t="shared" si="21"/>
        <v>250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</row>
    <row r="132" spans="1:376" x14ac:dyDescent="0.25">
      <c r="A132" s="22" t="str">
        <f>IFERROR($G132/($G132+$H132),"")</f>
        <v/>
      </c>
      <c r="B132" s="22" t="str">
        <f>IFERROR($H132/($G132+$H132),"")</f>
        <v/>
      </c>
      <c r="C132" s="23"/>
      <c r="D132" s="23"/>
      <c r="E132" s="7">
        <f t="shared" si="14"/>
        <v>0</v>
      </c>
      <c r="F132" s="7">
        <f t="shared" si="15"/>
        <v>0</v>
      </c>
      <c r="G132" s="7">
        <f t="shared" si="16"/>
        <v>0</v>
      </c>
      <c r="H132" s="7">
        <f t="shared" si="17"/>
        <v>0</v>
      </c>
      <c r="I132" s="7">
        <f t="shared" si="18"/>
        <v>0</v>
      </c>
      <c r="J132" s="7">
        <f t="shared" si="19"/>
        <v>0</v>
      </c>
      <c r="K132" s="7">
        <f t="shared" si="21"/>
        <v>250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  <c r="MC132" s="18"/>
      <c r="MD132" s="18"/>
      <c r="ME132" s="18"/>
      <c r="MF132" s="18"/>
      <c r="MG132" s="18"/>
      <c r="MH132" s="18"/>
      <c r="MI132" s="18"/>
      <c r="MJ132" s="18"/>
      <c r="MK132" s="18"/>
      <c r="ML132" s="18"/>
      <c r="MM132" s="18"/>
      <c r="MN132" s="18"/>
      <c r="MO132" s="18"/>
      <c r="MP132" s="18"/>
      <c r="MQ132" s="18"/>
      <c r="MR132" s="18"/>
      <c r="MS132" s="18"/>
      <c r="MT132" s="18"/>
      <c r="MU132" s="18"/>
      <c r="MV132" s="18"/>
      <c r="MW132" s="18"/>
      <c r="MX132" s="18"/>
      <c r="MY132" s="18"/>
      <c r="MZ132" s="18"/>
      <c r="NA132" s="18"/>
      <c r="NB132" s="18"/>
      <c r="NC132" s="18"/>
      <c r="ND132" s="18"/>
      <c r="NE132" s="18"/>
      <c r="NF132" s="18"/>
      <c r="NG132" s="18"/>
      <c r="NH132" s="18"/>
      <c r="NI132" s="18"/>
      <c r="NJ132" s="18"/>
      <c r="NK132" s="18"/>
      <c r="NL132" s="18"/>
    </row>
    <row r="133" spans="1:376" x14ac:dyDescent="0.25">
      <c r="A133" s="22" t="str">
        <f>IFERROR($G133/($G133+$H133),"")</f>
        <v/>
      </c>
      <c r="B133" s="22" t="str">
        <f>IFERROR($H133/($G133+$H133),"")</f>
        <v/>
      </c>
      <c r="C133" s="23"/>
      <c r="D133" s="23"/>
      <c r="E133" s="7">
        <f t="shared" si="14"/>
        <v>0</v>
      </c>
      <c r="F133" s="7">
        <f t="shared" si="15"/>
        <v>0</v>
      </c>
      <c r="G133" s="7">
        <f t="shared" si="16"/>
        <v>0</v>
      </c>
      <c r="H133" s="7">
        <f t="shared" si="17"/>
        <v>0</v>
      </c>
      <c r="I133" s="7">
        <f t="shared" si="18"/>
        <v>0</v>
      </c>
      <c r="J133" s="7">
        <f t="shared" si="19"/>
        <v>0</v>
      </c>
      <c r="K133" s="7">
        <f t="shared" si="21"/>
        <v>250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</row>
    <row r="134" spans="1:376" x14ac:dyDescent="0.25">
      <c r="A134" s="22" t="str">
        <f>IFERROR($G134/($G134+$H134),"")</f>
        <v/>
      </c>
      <c r="B134" s="22" t="str">
        <f>IFERROR($H134/($G134+$H134),"")</f>
        <v/>
      </c>
      <c r="C134" s="23"/>
      <c r="D134" s="23"/>
      <c r="E134" s="7">
        <f t="shared" si="14"/>
        <v>0</v>
      </c>
      <c r="F134" s="7">
        <f t="shared" si="15"/>
        <v>0</v>
      </c>
      <c r="G134" s="7">
        <f t="shared" si="16"/>
        <v>0</v>
      </c>
      <c r="H134" s="7">
        <f t="shared" si="17"/>
        <v>0</v>
      </c>
      <c r="I134" s="7">
        <f t="shared" si="18"/>
        <v>0</v>
      </c>
      <c r="J134" s="7">
        <f t="shared" si="19"/>
        <v>0</v>
      </c>
      <c r="K134" s="7">
        <f t="shared" si="21"/>
        <v>250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  <c r="MC134" s="18"/>
      <c r="MD134" s="18"/>
      <c r="ME134" s="18"/>
      <c r="MF134" s="18"/>
      <c r="MG134" s="18"/>
      <c r="MH134" s="18"/>
      <c r="MI134" s="18"/>
      <c r="MJ134" s="18"/>
      <c r="MK134" s="18"/>
      <c r="ML134" s="18"/>
      <c r="MM134" s="18"/>
      <c r="MN134" s="18"/>
      <c r="MO134" s="18"/>
      <c r="MP134" s="18"/>
      <c r="MQ134" s="18"/>
      <c r="MR134" s="18"/>
      <c r="MS134" s="18"/>
      <c r="MT134" s="18"/>
      <c r="MU134" s="18"/>
      <c r="MV134" s="18"/>
      <c r="MW134" s="18"/>
      <c r="MX134" s="18"/>
      <c r="MY134" s="18"/>
      <c r="MZ134" s="18"/>
      <c r="NA134" s="18"/>
      <c r="NB134" s="18"/>
      <c r="NC134" s="18"/>
      <c r="ND134" s="18"/>
      <c r="NE134" s="18"/>
      <c r="NF134" s="18"/>
      <c r="NG134" s="18"/>
      <c r="NH134" s="18"/>
      <c r="NI134" s="18"/>
      <c r="NJ134" s="18"/>
      <c r="NK134" s="18"/>
      <c r="NL134" s="18"/>
    </row>
    <row r="135" spans="1:376" x14ac:dyDescent="0.25">
      <c r="A135" s="22" t="str">
        <f>IFERROR($G135/($G135+$H135),"")</f>
        <v/>
      </c>
      <c r="B135" s="22" t="str">
        <f>IFERROR($H135/($G135+$H135),"")</f>
        <v/>
      </c>
      <c r="C135" s="23"/>
      <c r="D135" s="23"/>
      <c r="E135" s="7">
        <f t="shared" si="14"/>
        <v>0</v>
      </c>
      <c r="F135" s="7">
        <f t="shared" si="15"/>
        <v>0</v>
      </c>
      <c r="G135" s="7">
        <f t="shared" si="16"/>
        <v>0</v>
      </c>
      <c r="H135" s="7">
        <f t="shared" si="17"/>
        <v>0</v>
      </c>
      <c r="I135" s="7">
        <f t="shared" si="18"/>
        <v>0</v>
      </c>
      <c r="J135" s="7">
        <f t="shared" si="19"/>
        <v>0</v>
      </c>
      <c r="K135" s="7">
        <f t="shared" si="21"/>
        <v>250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  <c r="MC135" s="18"/>
      <c r="MD135" s="18"/>
      <c r="ME135" s="18"/>
      <c r="MF135" s="18"/>
      <c r="MG135" s="18"/>
      <c r="MH135" s="18"/>
      <c r="MI135" s="18"/>
      <c r="MJ135" s="18"/>
      <c r="MK135" s="18"/>
      <c r="ML135" s="18"/>
      <c r="MM135" s="18"/>
      <c r="MN135" s="18"/>
      <c r="MO135" s="18"/>
      <c r="MP135" s="18"/>
      <c r="MQ135" s="18"/>
      <c r="MR135" s="18"/>
      <c r="MS135" s="18"/>
      <c r="MT135" s="18"/>
      <c r="MU135" s="18"/>
      <c r="MV135" s="18"/>
      <c r="MW135" s="18"/>
      <c r="MX135" s="18"/>
      <c r="MY135" s="18"/>
      <c r="MZ135" s="18"/>
      <c r="NA135" s="18"/>
      <c r="NB135" s="18"/>
      <c r="NC135" s="18"/>
      <c r="ND135" s="18"/>
      <c r="NE135" s="18"/>
      <c r="NF135" s="18"/>
      <c r="NG135" s="18"/>
      <c r="NH135" s="18"/>
      <c r="NI135" s="18"/>
      <c r="NJ135" s="18"/>
      <c r="NK135" s="18"/>
      <c r="NL135" s="18"/>
    </row>
    <row r="136" spans="1:376" x14ac:dyDescent="0.25">
      <c r="A136" s="22" t="str">
        <f>IFERROR($G136/($G136+$H136),"")</f>
        <v/>
      </c>
      <c r="B136" s="22" t="str">
        <f>IFERROR($H136/($G136+$H136),"")</f>
        <v/>
      </c>
      <c r="C136" s="23"/>
      <c r="D136" s="23"/>
      <c r="E136" s="7">
        <f t="shared" si="14"/>
        <v>0</v>
      </c>
      <c r="F136" s="7">
        <f t="shared" si="15"/>
        <v>0</v>
      </c>
      <c r="G136" s="7">
        <f t="shared" si="16"/>
        <v>0</v>
      </c>
      <c r="H136" s="7">
        <f t="shared" si="17"/>
        <v>0</v>
      </c>
      <c r="I136" s="7">
        <f t="shared" si="18"/>
        <v>0</v>
      </c>
      <c r="J136" s="7">
        <f t="shared" si="19"/>
        <v>0</v>
      </c>
      <c r="K136" s="7">
        <f t="shared" si="21"/>
        <v>250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  <c r="MC136" s="18"/>
      <c r="MD136" s="18"/>
      <c r="ME136" s="18"/>
      <c r="MF136" s="18"/>
      <c r="MG136" s="18"/>
      <c r="MH136" s="18"/>
      <c r="MI136" s="18"/>
      <c r="MJ136" s="18"/>
      <c r="MK136" s="18"/>
      <c r="ML136" s="18"/>
      <c r="MM136" s="18"/>
      <c r="MN136" s="18"/>
      <c r="MO136" s="18"/>
      <c r="MP136" s="18"/>
      <c r="MQ136" s="18"/>
      <c r="MR136" s="18"/>
      <c r="MS136" s="18"/>
      <c r="MT136" s="18"/>
      <c r="MU136" s="18"/>
      <c r="MV136" s="18"/>
      <c r="MW136" s="18"/>
      <c r="MX136" s="18"/>
      <c r="MY136" s="18"/>
      <c r="MZ136" s="18"/>
      <c r="NA136" s="18"/>
      <c r="NB136" s="18"/>
      <c r="NC136" s="18"/>
      <c r="ND136" s="18"/>
      <c r="NE136" s="18"/>
      <c r="NF136" s="18"/>
      <c r="NG136" s="18"/>
      <c r="NH136" s="18"/>
      <c r="NI136" s="18"/>
      <c r="NJ136" s="18"/>
      <c r="NK136" s="18"/>
      <c r="NL136" s="18"/>
    </row>
    <row r="137" spans="1:376" x14ac:dyDescent="0.25">
      <c r="A137" s="22" t="str">
        <f>IFERROR($G137/($G137+$H137),"")</f>
        <v/>
      </c>
      <c r="B137" s="22" t="str">
        <f>IFERROR($H137/($G137+$H137),"")</f>
        <v/>
      </c>
      <c r="C137" s="23"/>
      <c r="D137" s="23"/>
      <c r="E137" s="7">
        <f t="shared" si="14"/>
        <v>0</v>
      </c>
      <c r="F137" s="7">
        <f t="shared" si="15"/>
        <v>0</v>
      </c>
      <c r="G137" s="7">
        <f t="shared" si="16"/>
        <v>0</v>
      </c>
      <c r="H137" s="7">
        <f t="shared" si="17"/>
        <v>0</v>
      </c>
      <c r="I137" s="7">
        <f t="shared" si="18"/>
        <v>0</v>
      </c>
      <c r="J137" s="7">
        <f t="shared" si="19"/>
        <v>0</v>
      </c>
      <c r="K137" s="7">
        <f t="shared" si="21"/>
        <v>250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  <c r="MC137" s="18"/>
      <c r="MD137" s="18"/>
      <c r="ME137" s="18"/>
      <c r="MF137" s="18"/>
      <c r="MG137" s="18"/>
      <c r="MH137" s="18"/>
      <c r="MI137" s="18"/>
      <c r="MJ137" s="18"/>
      <c r="MK137" s="18"/>
      <c r="ML137" s="18"/>
      <c r="MM137" s="18"/>
      <c r="MN137" s="18"/>
      <c r="MO137" s="18"/>
      <c r="MP137" s="18"/>
      <c r="MQ137" s="18"/>
      <c r="MR137" s="18"/>
      <c r="MS137" s="18"/>
      <c r="MT137" s="18"/>
      <c r="MU137" s="18"/>
      <c r="MV137" s="18"/>
      <c r="MW137" s="18"/>
      <c r="MX137" s="18"/>
      <c r="MY137" s="18"/>
      <c r="MZ137" s="18"/>
      <c r="NA137" s="18"/>
      <c r="NB137" s="18"/>
      <c r="NC137" s="18"/>
      <c r="ND137" s="18"/>
      <c r="NE137" s="18"/>
      <c r="NF137" s="18"/>
      <c r="NG137" s="18"/>
      <c r="NH137" s="18"/>
      <c r="NI137" s="18"/>
      <c r="NJ137" s="18"/>
      <c r="NK137" s="18"/>
      <c r="NL137" s="18"/>
    </row>
    <row r="138" spans="1:376" x14ac:dyDescent="0.25">
      <c r="A138" s="22" t="str">
        <f>IFERROR($G138/($G138+$H138),"")</f>
        <v/>
      </c>
      <c r="B138" s="22" t="str">
        <f>IFERROR($H138/($G138+$H138),"")</f>
        <v/>
      </c>
      <c r="C138" s="23"/>
      <c r="D138" s="23"/>
      <c r="E138" s="7">
        <f t="shared" si="14"/>
        <v>0</v>
      </c>
      <c r="F138" s="7">
        <f t="shared" si="15"/>
        <v>0</v>
      </c>
      <c r="G138" s="7">
        <f t="shared" si="16"/>
        <v>0</v>
      </c>
      <c r="H138" s="7">
        <f t="shared" si="17"/>
        <v>0</v>
      </c>
      <c r="I138" s="7">
        <f t="shared" si="18"/>
        <v>0</v>
      </c>
      <c r="J138" s="7">
        <f t="shared" si="19"/>
        <v>0</v>
      </c>
      <c r="K138" s="7">
        <f t="shared" si="21"/>
        <v>250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  <c r="MC138" s="18"/>
      <c r="MD138" s="18"/>
      <c r="ME138" s="18"/>
      <c r="MF138" s="18"/>
      <c r="MG138" s="18"/>
      <c r="MH138" s="18"/>
      <c r="MI138" s="18"/>
      <c r="MJ138" s="18"/>
      <c r="MK138" s="18"/>
      <c r="ML138" s="18"/>
      <c r="MM138" s="18"/>
      <c r="MN138" s="18"/>
      <c r="MO138" s="18"/>
      <c r="MP138" s="18"/>
      <c r="MQ138" s="18"/>
      <c r="MR138" s="18"/>
      <c r="MS138" s="18"/>
      <c r="MT138" s="18"/>
      <c r="MU138" s="18"/>
      <c r="MV138" s="18"/>
      <c r="MW138" s="18"/>
      <c r="MX138" s="18"/>
      <c r="MY138" s="18"/>
      <c r="MZ138" s="18"/>
      <c r="NA138" s="18"/>
      <c r="NB138" s="18"/>
      <c r="NC138" s="18"/>
      <c r="ND138" s="18"/>
      <c r="NE138" s="18"/>
      <c r="NF138" s="18"/>
      <c r="NG138" s="18"/>
      <c r="NH138" s="18"/>
      <c r="NI138" s="18"/>
      <c r="NJ138" s="18"/>
      <c r="NK138" s="18"/>
      <c r="NL138" s="18"/>
    </row>
    <row r="139" spans="1:376" x14ac:dyDescent="0.25">
      <c r="A139" s="22" t="str">
        <f>IFERROR($G139/($G139+$H139),"")</f>
        <v/>
      </c>
      <c r="B139" s="22" t="str">
        <f>IFERROR($H139/($G139+$H139),"")</f>
        <v/>
      </c>
      <c r="C139" s="23"/>
      <c r="D139" s="23"/>
      <c r="E139" s="7">
        <f t="shared" ref="E139:E151" si="22">COUNTIF($L139:$NL139,$E$9)</f>
        <v>0</v>
      </c>
      <c r="F139" s="7">
        <f t="shared" ref="F139:F151" si="23">COUNTIF($L139:$NL139,$F$9)</f>
        <v>0</v>
      </c>
      <c r="G139" s="7">
        <f t="shared" ref="G139:G151" si="24">COUNTIF($L139:$NL139,$G$9)</f>
        <v>0</v>
      </c>
      <c r="H139" s="7">
        <f t="shared" ref="H139:H151" si="25">COUNTIF($L139:$NL139,$H$9)</f>
        <v>0</v>
      </c>
      <c r="I139" s="7">
        <f t="shared" ref="I139:I151" si="26">COUNTIF($L139:$NL139,$I$9)</f>
        <v>0</v>
      </c>
      <c r="J139" s="7">
        <f t="shared" ref="J139:J151" si="27">COUNTIF($L139:$NL139,$J$9)</f>
        <v>0</v>
      </c>
      <c r="K139" s="7">
        <f t="shared" ref="K139:K151" si="28">NETWORKDAYS(DateDebut,Datefin,jourferie)-($E139+$F139+$G139+$H139+$I139+$J139)</f>
        <v>250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  <c r="MC139" s="18"/>
      <c r="MD139" s="18"/>
      <c r="ME139" s="18"/>
      <c r="MF139" s="18"/>
      <c r="MG139" s="18"/>
      <c r="MH139" s="18"/>
      <c r="MI139" s="18"/>
      <c r="MJ139" s="18"/>
      <c r="MK139" s="18"/>
      <c r="ML139" s="18"/>
      <c r="MM139" s="18"/>
      <c r="MN139" s="18"/>
      <c r="MO139" s="18"/>
      <c r="MP139" s="18"/>
      <c r="MQ139" s="18"/>
      <c r="MR139" s="18"/>
      <c r="MS139" s="18"/>
      <c r="MT139" s="18"/>
      <c r="MU139" s="18"/>
      <c r="MV139" s="18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</row>
    <row r="140" spans="1:376" x14ac:dyDescent="0.25">
      <c r="A140" s="22" t="str">
        <f>IFERROR($G140/($G140+$H140),"")</f>
        <v/>
      </c>
      <c r="B140" s="22" t="str">
        <f>IFERROR($H140/($G140+$H140),"")</f>
        <v/>
      </c>
      <c r="C140" s="23"/>
      <c r="D140" s="23"/>
      <c r="E140" s="7">
        <f t="shared" si="22"/>
        <v>0</v>
      </c>
      <c r="F140" s="7">
        <f t="shared" si="23"/>
        <v>0</v>
      </c>
      <c r="G140" s="7">
        <f t="shared" si="24"/>
        <v>0</v>
      </c>
      <c r="H140" s="7">
        <f t="shared" si="25"/>
        <v>0</v>
      </c>
      <c r="I140" s="7">
        <f t="shared" si="26"/>
        <v>0</v>
      </c>
      <c r="J140" s="7">
        <f t="shared" si="27"/>
        <v>0</v>
      </c>
      <c r="K140" s="7">
        <f t="shared" si="28"/>
        <v>250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  <c r="MC140" s="18"/>
      <c r="MD140" s="18"/>
      <c r="ME140" s="18"/>
      <c r="MF140" s="18"/>
      <c r="MG140" s="18"/>
      <c r="MH140" s="18"/>
      <c r="MI140" s="18"/>
      <c r="MJ140" s="18"/>
      <c r="MK140" s="18"/>
      <c r="ML140" s="18"/>
      <c r="MM140" s="18"/>
      <c r="MN140" s="18"/>
      <c r="MO140" s="18"/>
      <c r="MP140" s="18"/>
      <c r="MQ140" s="18"/>
      <c r="MR140" s="18"/>
      <c r="MS140" s="18"/>
      <c r="MT140" s="18"/>
      <c r="MU140" s="18"/>
      <c r="MV140" s="18"/>
      <c r="MW140" s="18"/>
      <c r="MX140" s="18"/>
      <c r="MY140" s="18"/>
      <c r="MZ140" s="18"/>
      <c r="NA140" s="18"/>
      <c r="NB140" s="18"/>
      <c r="NC140" s="18"/>
      <c r="ND140" s="18"/>
      <c r="NE140" s="18"/>
      <c r="NF140" s="18"/>
      <c r="NG140" s="18"/>
      <c r="NH140" s="18"/>
      <c r="NI140" s="18"/>
      <c r="NJ140" s="18"/>
      <c r="NK140" s="18"/>
      <c r="NL140" s="18"/>
    </row>
    <row r="141" spans="1:376" x14ac:dyDescent="0.25">
      <c r="A141" s="22" t="str">
        <f>IFERROR($G141/($G141+$H141),"")</f>
        <v/>
      </c>
      <c r="B141" s="22" t="str">
        <f>IFERROR($H141/($G141+$H141),"")</f>
        <v/>
      </c>
      <c r="C141" s="23"/>
      <c r="D141" s="23"/>
      <c r="E141" s="7">
        <f t="shared" si="22"/>
        <v>0</v>
      </c>
      <c r="F141" s="7">
        <f t="shared" si="23"/>
        <v>0</v>
      </c>
      <c r="G141" s="7">
        <f t="shared" si="24"/>
        <v>0</v>
      </c>
      <c r="H141" s="7">
        <f t="shared" si="25"/>
        <v>0</v>
      </c>
      <c r="I141" s="7">
        <f t="shared" si="26"/>
        <v>0</v>
      </c>
      <c r="J141" s="7">
        <f t="shared" si="27"/>
        <v>0</v>
      </c>
      <c r="K141" s="7">
        <f t="shared" si="28"/>
        <v>250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</row>
    <row r="142" spans="1:376" x14ac:dyDescent="0.25">
      <c r="A142" s="22" t="str">
        <f>IFERROR($G142/($G142+$H142),"")</f>
        <v/>
      </c>
      <c r="B142" s="22" t="str">
        <f>IFERROR($H142/($G142+$H142),"")</f>
        <v/>
      </c>
      <c r="C142" s="23"/>
      <c r="D142" s="23"/>
      <c r="E142" s="7">
        <f t="shared" si="22"/>
        <v>0</v>
      </c>
      <c r="F142" s="7">
        <f t="shared" si="23"/>
        <v>0</v>
      </c>
      <c r="G142" s="7">
        <f t="shared" si="24"/>
        <v>0</v>
      </c>
      <c r="H142" s="7">
        <f t="shared" si="25"/>
        <v>0</v>
      </c>
      <c r="I142" s="7">
        <f t="shared" si="26"/>
        <v>0</v>
      </c>
      <c r="J142" s="7">
        <f t="shared" si="27"/>
        <v>0</v>
      </c>
      <c r="K142" s="7">
        <f t="shared" si="28"/>
        <v>250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</row>
    <row r="143" spans="1:376" x14ac:dyDescent="0.25">
      <c r="A143" s="22" t="str">
        <f>IFERROR($G143/($G143+$H143),"")</f>
        <v/>
      </c>
      <c r="B143" s="22" t="str">
        <f>IFERROR($H143/($G143+$H143),"")</f>
        <v/>
      </c>
      <c r="C143" s="23"/>
      <c r="D143" s="23"/>
      <c r="E143" s="7">
        <f t="shared" si="22"/>
        <v>0</v>
      </c>
      <c r="F143" s="7">
        <f t="shared" si="23"/>
        <v>0</v>
      </c>
      <c r="G143" s="7">
        <f t="shared" si="24"/>
        <v>0</v>
      </c>
      <c r="H143" s="7">
        <f t="shared" si="25"/>
        <v>0</v>
      </c>
      <c r="I143" s="7">
        <f t="shared" si="26"/>
        <v>0</v>
      </c>
      <c r="J143" s="7">
        <f t="shared" si="27"/>
        <v>0</v>
      </c>
      <c r="K143" s="7">
        <f t="shared" si="28"/>
        <v>250</v>
      </c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</row>
    <row r="144" spans="1:376" x14ac:dyDescent="0.25">
      <c r="A144" s="22" t="str">
        <f>IFERROR($G144/($G144+$H144),"")</f>
        <v/>
      </c>
      <c r="B144" s="22" t="str">
        <f>IFERROR($H144/($G144+$H144),"")</f>
        <v/>
      </c>
      <c r="C144" s="23"/>
      <c r="D144" s="23"/>
      <c r="E144" s="7">
        <f t="shared" si="22"/>
        <v>0</v>
      </c>
      <c r="F144" s="7">
        <f t="shared" si="23"/>
        <v>0</v>
      </c>
      <c r="G144" s="7">
        <f t="shared" si="24"/>
        <v>0</v>
      </c>
      <c r="H144" s="7">
        <f t="shared" si="25"/>
        <v>0</v>
      </c>
      <c r="I144" s="7">
        <f t="shared" si="26"/>
        <v>0</v>
      </c>
      <c r="J144" s="7">
        <f t="shared" si="27"/>
        <v>0</v>
      </c>
      <c r="K144" s="7">
        <f t="shared" si="28"/>
        <v>250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  <c r="MC144" s="18"/>
      <c r="MD144" s="18"/>
      <c r="ME144" s="18"/>
      <c r="MF144" s="18"/>
      <c r="MG144" s="18"/>
      <c r="MH144" s="18"/>
      <c r="MI144" s="18"/>
      <c r="MJ144" s="18"/>
      <c r="MK144" s="18"/>
      <c r="ML144" s="18"/>
      <c r="MM144" s="18"/>
      <c r="MN144" s="18"/>
      <c r="MO144" s="18"/>
      <c r="MP144" s="18"/>
      <c r="MQ144" s="18"/>
      <c r="MR144" s="18"/>
      <c r="MS144" s="18"/>
      <c r="MT144" s="18"/>
      <c r="MU144" s="18"/>
      <c r="MV144" s="18"/>
      <c r="MW144" s="18"/>
      <c r="MX144" s="18"/>
      <c r="MY144" s="18"/>
      <c r="MZ144" s="18"/>
      <c r="NA144" s="18"/>
      <c r="NB144" s="18"/>
      <c r="NC144" s="18"/>
      <c r="ND144" s="18"/>
      <c r="NE144" s="18"/>
      <c r="NF144" s="18"/>
      <c r="NG144" s="18"/>
      <c r="NH144" s="18"/>
      <c r="NI144" s="18"/>
      <c r="NJ144" s="18"/>
      <c r="NK144" s="18"/>
      <c r="NL144" s="18"/>
    </row>
    <row r="145" spans="1:376" x14ac:dyDescent="0.25">
      <c r="A145" s="22" t="str">
        <f>IFERROR($G145/($G145+$H145),"")</f>
        <v/>
      </c>
      <c r="B145" s="22" t="str">
        <f>IFERROR($H145/($G145+$H145),"")</f>
        <v/>
      </c>
      <c r="C145" s="23"/>
      <c r="D145" s="23"/>
      <c r="E145" s="7">
        <f t="shared" si="22"/>
        <v>0</v>
      </c>
      <c r="F145" s="7">
        <f t="shared" si="23"/>
        <v>0</v>
      </c>
      <c r="G145" s="7">
        <f t="shared" si="24"/>
        <v>0</v>
      </c>
      <c r="H145" s="7">
        <f t="shared" si="25"/>
        <v>0</v>
      </c>
      <c r="I145" s="7">
        <f t="shared" si="26"/>
        <v>0</v>
      </c>
      <c r="J145" s="7">
        <f t="shared" si="27"/>
        <v>0</v>
      </c>
      <c r="K145" s="7">
        <f t="shared" si="28"/>
        <v>250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  <c r="MC145" s="18"/>
      <c r="MD145" s="18"/>
      <c r="ME145" s="18"/>
      <c r="MF145" s="18"/>
      <c r="MG145" s="18"/>
      <c r="MH145" s="18"/>
      <c r="MI145" s="18"/>
      <c r="MJ145" s="18"/>
      <c r="MK145" s="18"/>
      <c r="ML145" s="18"/>
      <c r="MM145" s="18"/>
      <c r="MN145" s="18"/>
      <c r="MO145" s="18"/>
      <c r="MP145" s="18"/>
      <c r="MQ145" s="18"/>
      <c r="MR145" s="18"/>
      <c r="MS145" s="18"/>
      <c r="MT145" s="18"/>
      <c r="MU145" s="18"/>
      <c r="MV145" s="18"/>
      <c r="MW145" s="18"/>
      <c r="MX145" s="18"/>
      <c r="MY145" s="18"/>
      <c r="MZ145" s="18"/>
      <c r="NA145" s="18"/>
      <c r="NB145" s="18"/>
      <c r="NC145" s="18"/>
      <c r="ND145" s="18"/>
      <c r="NE145" s="18"/>
      <c r="NF145" s="18"/>
      <c r="NG145" s="18"/>
      <c r="NH145" s="18"/>
      <c r="NI145" s="18"/>
      <c r="NJ145" s="18"/>
      <c r="NK145" s="18"/>
      <c r="NL145" s="18"/>
    </row>
    <row r="146" spans="1:376" x14ac:dyDescent="0.25">
      <c r="A146" s="22" t="str">
        <f>IFERROR($G146/($G146+$H146),"")</f>
        <v/>
      </c>
      <c r="B146" s="22" t="str">
        <f>IFERROR($H146/($G146+$H146),"")</f>
        <v/>
      </c>
      <c r="C146" s="23"/>
      <c r="D146" s="23"/>
      <c r="E146" s="7">
        <f t="shared" si="22"/>
        <v>0</v>
      </c>
      <c r="F146" s="7">
        <f t="shared" si="23"/>
        <v>0</v>
      </c>
      <c r="G146" s="7">
        <f t="shared" si="24"/>
        <v>0</v>
      </c>
      <c r="H146" s="7">
        <f t="shared" si="25"/>
        <v>0</v>
      </c>
      <c r="I146" s="7">
        <f t="shared" si="26"/>
        <v>0</v>
      </c>
      <c r="J146" s="7">
        <f t="shared" si="27"/>
        <v>0</v>
      </c>
      <c r="K146" s="7">
        <f t="shared" si="28"/>
        <v>250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  <c r="MC146" s="18"/>
      <c r="MD146" s="18"/>
      <c r="ME146" s="18"/>
      <c r="MF146" s="18"/>
      <c r="MG146" s="18"/>
      <c r="MH146" s="18"/>
      <c r="MI146" s="18"/>
      <c r="MJ146" s="18"/>
      <c r="MK146" s="18"/>
      <c r="ML146" s="18"/>
      <c r="MM146" s="18"/>
      <c r="MN146" s="18"/>
      <c r="MO146" s="18"/>
      <c r="MP146" s="18"/>
      <c r="MQ146" s="18"/>
      <c r="MR146" s="18"/>
      <c r="MS146" s="18"/>
      <c r="MT146" s="18"/>
      <c r="MU146" s="18"/>
      <c r="MV146" s="18"/>
      <c r="MW146" s="18"/>
      <c r="MX146" s="18"/>
      <c r="MY146" s="18"/>
      <c r="MZ146" s="18"/>
      <c r="NA146" s="18"/>
      <c r="NB146" s="18"/>
      <c r="NC146" s="18"/>
      <c r="ND146" s="18"/>
      <c r="NE146" s="18"/>
      <c r="NF146" s="18"/>
      <c r="NG146" s="18"/>
      <c r="NH146" s="18"/>
      <c r="NI146" s="18"/>
      <c r="NJ146" s="18"/>
      <c r="NK146" s="18"/>
      <c r="NL146" s="18"/>
    </row>
    <row r="147" spans="1:376" x14ac:dyDescent="0.25">
      <c r="A147" s="22" t="str">
        <f>IFERROR($G147/($G147+$H147),"")</f>
        <v/>
      </c>
      <c r="B147" s="22" t="str">
        <f>IFERROR($H147/($G147+$H147),"")</f>
        <v/>
      </c>
      <c r="C147" s="23"/>
      <c r="D147" s="23"/>
      <c r="E147" s="7">
        <f t="shared" si="22"/>
        <v>0</v>
      </c>
      <c r="F147" s="7">
        <f t="shared" si="23"/>
        <v>0</v>
      </c>
      <c r="G147" s="7">
        <f t="shared" si="24"/>
        <v>0</v>
      </c>
      <c r="H147" s="7">
        <f t="shared" si="25"/>
        <v>0</v>
      </c>
      <c r="I147" s="7">
        <f t="shared" si="26"/>
        <v>0</v>
      </c>
      <c r="J147" s="7">
        <f t="shared" si="27"/>
        <v>0</v>
      </c>
      <c r="K147" s="7">
        <f t="shared" si="28"/>
        <v>250</v>
      </c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  <c r="MC147" s="18"/>
      <c r="MD147" s="18"/>
      <c r="ME147" s="18"/>
      <c r="MF147" s="18"/>
      <c r="MG147" s="18"/>
      <c r="MH147" s="18"/>
      <c r="MI147" s="18"/>
      <c r="MJ147" s="18"/>
      <c r="MK147" s="18"/>
      <c r="ML147" s="18"/>
      <c r="MM147" s="18"/>
      <c r="MN147" s="18"/>
      <c r="MO147" s="18"/>
      <c r="MP147" s="18"/>
      <c r="MQ147" s="18"/>
      <c r="MR147" s="18"/>
      <c r="MS147" s="18"/>
      <c r="MT147" s="18"/>
      <c r="MU147" s="18"/>
      <c r="MV147" s="18"/>
      <c r="MW147" s="18"/>
      <c r="MX147" s="18"/>
      <c r="MY147" s="18"/>
      <c r="MZ147" s="18"/>
      <c r="NA147" s="18"/>
      <c r="NB147" s="18"/>
      <c r="NC147" s="18"/>
      <c r="ND147" s="18"/>
      <c r="NE147" s="18"/>
      <c r="NF147" s="18"/>
      <c r="NG147" s="18"/>
      <c r="NH147" s="18"/>
      <c r="NI147" s="18"/>
      <c r="NJ147" s="18"/>
      <c r="NK147" s="18"/>
      <c r="NL147" s="18"/>
    </row>
    <row r="148" spans="1:376" x14ac:dyDescent="0.25">
      <c r="A148" s="22" t="str">
        <f>IFERROR($G148/($G148+$H148),"")</f>
        <v/>
      </c>
      <c r="B148" s="22" t="str">
        <f>IFERROR($H148/($G148+$H148),"")</f>
        <v/>
      </c>
      <c r="C148" s="23"/>
      <c r="D148" s="23"/>
      <c r="E148" s="7">
        <f t="shared" si="22"/>
        <v>0</v>
      </c>
      <c r="F148" s="7">
        <f t="shared" si="23"/>
        <v>0</v>
      </c>
      <c r="G148" s="7">
        <f t="shared" si="24"/>
        <v>0</v>
      </c>
      <c r="H148" s="7">
        <f t="shared" si="25"/>
        <v>0</v>
      </c>
      <c r="I148" s="7">
        <f t="shared" si="26"/>
        <v>0</v>
      </c>
      <c r="J148" s="7">
        <f t="shared" si="27"/>
        <v>0</v>
      </c>
      <c r="K148" s="7">
        <f t="shared" si="28"/>
        <v>250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  <c r="MC148" s="18"/>
      <c r="MD148" s="18"/>
      <c r="ME148" s="18"/>
      <c r="MF148" s="18"/>
      <c r="MG148" s="18"/>
      <c r="MH148" s="18"/>
      <c r="MI148" s="18"/>
      <c r="MJ148" s="18"/>
      <c r="MK148" s="18"/>
      <c r="ML148" s="18"/>
      <c r="MM148" s="18"/>
      <c r="MN148" s="18"/>
      <c r="MO148" s="18"/>
      <c r="MP148" s="18"/>
      <c r="MQ148" s="18"/>
      <c r="MR148" s="18"/>
      <c r="MS148" s="18"/>
      <c r="MT148" s="18"/>
      <c r="MU148" s="18"/>
      <c r="MV148" s="18"/>
      <c r="MW148" s="18"/>
      <c r="MX148" s="18"/>
      <c r="MY148" s="18"/>
      <c r="MZ148" s="18"/>
      <c r="NA148" s="18"/>
      <c r="NB148" s="18"/>
      <c r="NC148" s="18"/>
      <c r="ND148" s="18"/>
      <c r="NE148" s="18"/>
      <c r="NF148" s="18"/>
      <c r="NG148" s="18"/>
      <c r="NH148" s="18"/>
      <c r="NI148" s="18"/>
      <c r="NJ148" s="18"/>
      <c r="NK148" s="18"/>
      <c r="NL148" s="18"/>
    </row>
    <row r="149" spans="1:376" x14ac:dyDescent="0.25">
      <c r="A149" s="22" t="str">
        <f>IFERROR($G149/($G149+$H149),"")</f>
        <v/>
      </c>
      <c r="B149" s="22" t="str">
        <f>IFERROR($H149/($G149+$H149),"")</f>
        <v/>
      </c>
      <c r="C149" s="23"/>
      <c r="D149" s="23"/>
      <c r="E149" s="7">
        <f t="shared" si="22"/>
        <v>0</v>
      </c>
      <c r="F149" s="7">
        <f t="shared" si="23"/>
        <v>0</v>
      </c>
      <c r="G149" s="7">
        <f t="shared" si="24"/>
        <v>0</v>
      </c>
      <c r="H149" s="7">
        <f t="shared" si="25"/>
        <v>0</v>
      </c>
      <c r="I149" s="7">
        <f t="shared" si="26"/>
        <v>0</v>
      </c>
      <c r="J149" s="7">
        <f t="shared" si="27"/>
        <v>0</v>
      </c>
      <c r="K149" s="7">
        <f t="shared" si="28"/>
        <v>250</v>
      </c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18"/>
      <c r="IY149" s="18"/>
      <c r="IZ149" s="18"/>
      <c r="JA149" s="18"/>
      <c r="JB149" s="18"/>
      <c r="JC149" s="18"/>
      <c r="JD149" s="18"/>
      <c r="JE149" s="18"/>
      <c r="JF149" s="18"/>
      <c r="JG149" s="18"/>
      <c r="JH149" s="18"/>
      <c r="JI149" s="18"/>
      <c r="JJ149" s="18"/>
      <c r="JK149" s="18"/>
      <c r="JL149" s="18"/>
      <c r="JM149" s="18"/>
      <c r="JN149" s="18"/>
      <c r="JO149" s="18"/>
      <c r="JP149" s="18"/>
      <c r="JQ149" s="18"/>
      <c r="JR149" s="18"/>
      <c r="JS149" s="18"/>
      <c r="JT149" s="18"/>
      <c r="JU149" s="18"/>
      <c r="JV149" s="18"/>
      <c r="JW149" s="18"/>
      <c r="JX149" s="18"/>
      <c r="JY149" s="18"/>
      <c r="JZ149" s="18"/>
      <c r="KA149" s="18"/>
      <c r="KB149" s="18"/>
      <c r="KC149" s="18"/>
      <c r="KD149" s="18"/>
      <c r="KE149" s="18"/>
      <c r="KF149" s="18"/>
      <c r="KG149" s="18"/>
      <c r="KH149" s="18"/>
      <c r="KI149" s="18"/>
      <c r="KJ149" s="18"/>
      <c r="KK149" s="18"/>
      <c r="KL149" s="18"/>
      <c r="KM149" s="18"/>
      <c r="KN149" s="18"/>
      <c r="KO149" s="18"/>
      <c r="KP149" s="18"/>
      <c r="KQ149" s="18"/>
      <c r="KR149" s="18"/>
      <c r="KS149" s="18"/>
      <c r="KT149" s="18"/>
      <c r="KU149" s="18"/>
      <c r="KV149" s="18"/>
      <c r="KW149" s="18"/>
      <c r="KX149" s="18"/>
      <c r="KY149" s="18"/>
      <c r="KZ149" s="18"/>
      <c r="LA149" s="18"/>
      <c r="LB149" s="18"/>
      <c r="LC149" s="18"/>
      <c r="LD149" s="18"/>
      <c r="LE149" s="18"/>
      <c r="LF149" s="18"/>
      <c r="LG149" s="18"/>
      <c r="LH149" s="18"/>
      <c r="LI149" s="18"/>
      <c r="LJ149" s="18"/>
      <c r="LK149" s="18"/>
      <c r="LL149" s="18"/>
      <c r="LM149" s="18"/>
      <c r="LN149" s="18"/>
      <c r="LO149" s="18"/>
      <c r="LP149" s="18"/>
      <c r="LQ149" s="18"/>
      <c r="LR149" s="18"/>
      <c r="LS149" s="18"/>
      <c r="LT149" s="18"/>
      <c r="LU149" s="18"/>
      <c r="LV149" s="18"/>
      <c r="LW149" s="18"/>
      <c r="LX149" s="18"/>
      <c r="LY149" s="18"/>
      <c r="LZ149" s="18"/>
      <c r="MA149" s="18"/>
      <c r="MB149" s="18"/>
      <c r="MC149" s="18"/>
      <c r="MD149" s="18"/>
      <c r="ME149" s="18"/>
      <c r="MF149" s="18"/>
      <c r="MG149" s="18"/>
      <c r="MH149" s="18"/>
      <c r="MI149" s="18"/>
      <c r="MJ149" s="18"/>
      <c r="MK149" s="18"/>
      <c r="ML149" s="18"/>
      <c r="MM149" s="18"/>
      <c r="MN149" s="18"/>
      <c r="MO149" s="18"/>
      <c r="MP149" s="18"/>
      <c r="MQ149" s="18"/>
      <c r="MR149" s="18"/>
      <c r="MS149" s="18"/>
      <c r="MT149" s="18"/>
      <c r="MU149" s="18"/>
      <c r="MV149" s="18"/>
      <c r="MW149" s="18"/>
      <c r="MX149" s="18"/>
      <c r="MY149" s="18"/>
      <c r="MZ149" s="18"/>
      <c r="NA149" s="18"/>
      <c r="NB149" s="18"/>
      <c r="NC149" s="18"/>
      <c r="ND149" s="18"/>
      <c r="NE149" s="18"/>
      <c r="NF149" s="18"/>
      <c r="NG149" s="18"/>
      <c r="NH149" s="18"/>
      <c r="NI149" s="18"/>
      <c r="NJ149" s="18"/>
      <c r="NK149" s="18"/>
      <c r="NL149" s="18"/>
    </row>
    <row r="150" spans="1:376" x14ac:dyDescent="0.25">
      <c r="A150" s="22" t="str">
        <f>IFERROR($G150/($G150+$H150),"")</f>
        <v/>
      </c>
      <c r="B150" s="22" t="str">
        <f>IFERROR($H150/($G150+$H150),"")</f>
        <v/>
      </c>
      <c r="C150" s="23"/>
      <c r="D150" s="23"/>
      <c r="E150" s="7">
        <f t="shared" si="22"/>
        <v>0</v>
      </c>
      <c r="F150" s="7">
        <f t="shared" si="23"/>
        <v>0</v>
      </c>
      <c r="G150" s="7">
        <f t="shared" si="24"/>
        <v>0</v>
      </c>
      <c r="H150" s="7">
        <f t="shared" si="25"/>
        <v>0</v>
      </c>
      <c r="I150" s="7">
        <f t="shared" si="26"/>
        <v>0</v>
      </c>
      <c r="J150" s="7">
        <f t="shared" si="27"/>
        <v>0</v>
      </c>
      <c r="K150" s="7">
        <f t="shared" si="28"/>
        <v>250</v>
      </c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  <c r="MC150" s="18"/>
      <c r="MD150" s="18"/>
      <c r="ME150" s="18"/>
      <c r="MF150" s="18"/>
      <c r="MG150" s="18"/>
      <c r="MH150" s="18"/>
      <c r="MI150" s="18"/>
      <c r="MJ150" s="18"/>
      <c r="MK150" s="18"/>
      <c r="ML150" s="18"/>
      <c r="MM150" s="18"/>
      <c r="MN150" s="18"/>
      <c r="MO150" s="18"/>
      <c r="MP150" s="18"/>
      <c r="MQ150" s="18"/>
      <c r="MR150" s="18"/>
      <c r="MS150" s="18"/>
      <c r="MT150" s="18"/>
      <c r="MU150" s="18"/>
      <c r="MV150" s="18"/>
      <c r="MW150" s="18"/>
      <c r="MX150" s="18"/>
      <c r="MY150" s="18"/>
      <c r="MZ150" s="18"/>
      <c r="NA150" s="18"/>
      <c r="NB150" s="18"/>
      <c r="NC150" s="18"/>
      <c r="ND150" s="18"/>
      <c r="NE150" s="18"/>
      <c r="NF150" s="18"/>
      <c r="NG150" s="18"/>
      <c r="NH150" s="18"/>
      <c r="NI150" s="18"/>
      <c r="NJ150" s="18"/>
      <c r="NK150" s="18"/>
      <c r="NL150" s="18"/>
    </row>
    <row r="151" spans="1:376" ht="15.75" thickBot="1" x14ac:dyDescent="0.3">
      <c r="A151" s="24" t="str">
        <f>IFERROR($G151/($G151+$H151),"")</f>
        <v/>
      </c>
      <c r="B151" s="24" t="str">
        <f>IFERROR($H151/($G151+$H151),"")</f>
        <v/>
      </c>
      <c r="C151" s="25"/>
      <c r="D151" s="25"/>
      <c r="E151" s="26">
        <f t="shared" si="22"/>
        <v>0</v>
      </c>
      <c r="F151" s="26">
        <f t="shared" si="23"/>
        <v>0</v>
      </c>
      <c r="G151" s="26">
        <f t="shared" si="24"/>
        <v>0</v>
      </c>
      <c r="H151" s="26">
        <f t="shared" si="25"/>
        <v>0</v>
      </c>
      <c r="I151" s="26">
        <f t="shared" si="26"/>
        <v>0</v>
      </c>
      <c r="J151" s="26">
        <f t="shared" si="27"/>
        <v>0</v>
      </c>
      <c r="K151" s="26">
        <f t="shared" si="28"/>
        <v>250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9"/>
      <c r="KN151" s="19"/>
      <c r="KO151" s="19"/>
      <c r="KP151" s="19"/>
      <c r="KQ151" s="19"/>
      <c r="KR151" s="19"/>
      <c r="KS151" s="19"/>
      <c r="KT151" s="19"/>
      <c r="KU151" s="19"/>
      <c r="KV151" s="19"/>
      <c r="KW151" s="19"/>
      <c r="KX151" s="19"/>
      <c r="KY151" s="19"/>
      <c r="KZ151" s="19"/>
      <c r="LA151" s="19"/>
      <c r="LB151" s="19"/>
      <c r="LC151" s="19"/>
      <c r="LD151" s="19"/>
      <c r="LE151" s="19"/>
      <c r="LF151" s="19"/>
      <c r="LG151" s="19"/>
      <c r="LH151" s="19"/>
      <c r="LI151" s="19"/>
      <c r="LJ151" s="19"/>
      <c r="LK151" s="19"/>
      <c r="LL151" s="19"/>
      <c r="LM151" s="19"/>
      <c r="LN151" s="19"/>
      <c r="LO151" s="19"/>
      <c r="LP151" s="19"/>
      <c r="LQ151" s="19"/>
      <c r="LR151" s="19"/>
      <c r="LS151" s="19"/>
      <c r="LT151" s="19"/>
      <c r="LU151" s="19"/>
      <c r="LV151" s="19"/>
      <c r="LW151" s="19"/>
      <c r="LX151" s="19"/>
      <c r="LY151" s="19"/>
      <c r="LZ151" s="19"/>
      <c r="MA151" s="19"/>
      <c r="MB151" s="19"/>
      <c r="MC151" s="19"/>
      <c r="MD151" s="19"/>
      <c r="ME151" s="19"/>
      <c r="MF151" s="19"/>
      <c r="MG151" s="19"/>
      <c r="MH151" s="19"/>
      <c r="MI151" s="19"/>
      <c r="MJ151" s="19"/>
      <c r="MK151" s="19"/>
      <c r="ML151" s="19"/>
      <c r="MM151" s="19"/>
      <c r="MN151" s="19"/>
      <c r="MO151" s="19"/>
      <c r="MP151" s="19"/>
      <c r="MQ151" s="19"/>
      <c r="MR151" s="19"/>
      <c r="MS151" s="19"/>
      <c r="MT151" s="19"/>
      <c r="MU151" s="19"/>
      <c r="MV151" s="19"/>
      <c r="MW151" s="19"/>
      <c r="MX151" s="19"/>
      <c r="MY151" s="19"/>
      <c r="MZ151" s="19"/>
      <c r="NA151" s="19"/>
      <c r="NB151" s="19"/>
      <c r="NC151" s="19"/>
      <c r="ND151" s="19"/>
      <c r="NE151" s="19"/>
      <c r="NF151" s="19"/>
      <c r="NG151" s="19"/>
      <c r="NH151" s="19"/>
      <c r="NI151" s="19"/>
      <c r="NJ151" s="19"/>
      <c r="NK151" s="19"/>
      <c r="NL151" s="18"/>
    </row>
    <row r="152" spans="1:376" ht="15.75" thickTop="1" x14ac:dyDescent="0.25"/>
  </sheetData>
  <autoFilter ref="C8:D151"/>
  <sortState ref="C9:C59">
    <sortCondition ref="C11"/>
  </sortState>
  <mergeCells count="6">
    <mergeCell ref="C1:I1"/>
    <mergeCell ref="C8:C9"/>
    <mergeCell ref="E8:K8"/>
    <mergeCell ref="E2:I2"/>
    <mergeCell ref="E3:I3"/>
    <mergeCell ref="E4:I4"/>
  </mergeCells>
  <conditionalFormatting sqref="L10:N10 P10:NL10 L11:NL151">
    <cfRule type="cellIs" dxfId="12" priority="5" operator="equal">
      <formula>"RHN"</formula>
    </cfRule>
    <cfRule type="cellIs" dxfId="11" priority="6" operator="equal">
      <formula>"AUT"</formula>
    </cfRule>
    <cfRule type="cellIs" dxfId="10" priority="7" operator="equal">
      <formula>"MA"</formula>
    </cfRule>
    <cfRule type="cellIs" dxfId="9" priority="13" operator="equal">
      <formula>"RTTI"</formula>
    </cfRule>
    <cfRule type="cellIs" dxfId="8" priority="19" operator="equal">
      <formula>"RTT"</formula>
    </cfRule>
    <cfRule type="cellIs" dxfId="7" priority="20" operator="equal">
      <formula>"CP"</formula>
    </cfRule>
  </conditionalFormatting>
  <conditionalFormatting sqref="E10:J151">
    <cfRule type="cellIs" dxfId="6" priority="8" operator="equal">
      <formula>0</formula>
    </cfRule>
  </conditionalFormatting>
  <conditionalFormatting sqref="L10:NL151">
    <cfRule type="expression" dxfId="5" priority="21">
      <formula>OR(L$6=jourferie)</formula>
    </cfRule>
    <cfRule type="expression" dxfId="4" priority="22">
      <formula>L$9="S"</formula>
    </cfRule>
    <cfRule type="expression" dxfId="3" priority="23">
      <formula>L$9="D"</formula>
    </cfRule>
  </conditionalFormatting>
  <conditionalFormatting sqref="L6:NL6">
    <cfRule type="expression" dxfId="2" priority="1">
      <formula xml:space="preserve"> OR(L$6=datedujour)</formula>
    </cfRule>
  </conditionalFormatting>
  <pageMargins left="0.7" right="0.7" top="0.75" bottom="0.75" header="0.3" footer="0.3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id="{044C208F-2AA2-4280-81B5-97608C990865}">
            <xm:f>NOT(ISERROR(SEARCH("D",L9)))</xm:f>
            <xm:f>"D"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28" operator="containsText" id="{F52C13FE-6857-43CF-8FEF-2CCBDDCB5A23}">
            <xm:f>NOT(ISERROR(SEARCH("S",L9)))</xm:f>
            <xm:f>"S"</xm:f>
            <x14:dxf>
              <fill>
                <patternFill>
                  <bgColor theme="0" tint="-0.14996795556505021"/>
                </patternFill>
              </fill>
            </x14:dxf>
          </x14:cfRule>
          <xm:sqref>L9:NL9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5"/>
  <sheetViews>
    <sheetView zoomScale="145" zoomScaleNormal="145" workbookViewId="0">
      <selection activeCell="C9" sqref="C9:D9"/>
    </sheetView>
  </sheetViews>
  <sheetFormatPr baseColWidth="10" defaultRowHeight="15" x14ac:dyDescent="0.25"/>
  <cols>
    <col min="1" max="1" width="18.7109375" customWidth="1"/>
    <col min="2" max="2" width="26.42578125" bestFit="1" customWidth="1"/>
    <col min="4" max="4" width="15.7109375" customWidth="1"/>
  </cols>
  <sheetData>
    <row r="1" spans="1:6" ht="18.75" customHeight="1" x14ac:dyDescent="0.25">
      <c r="A1" s="28"/>
      <c r="B1" s="40" t="str">
        <f>TEXT(Planning!E2,"AAAA")</f>
        <v>2017</v>
      </c>
      <c r="C1" s="40">
        <f>annee+1</f>
        <v>2018</v>
      </c>
      <c r="D1" s="40"/>
      <c r="E1" s="28"/>
      <c r="F1" s="28"/>
    </row>
    <row r="2" spans="1:6" ht="18.75" customHeight="1" x14ac:dyDescent="0.25">
      <c r="A2" s="28"/>
      <c r="B2" s="40"/>
      <c r="C2" s="40"/>
      <c r="D2" s="40"/>
      <c r="E2" s="28"/>
      <c r="F2" s="28"/>
    </row>
    <row r="3" spans="1:6" x14ac:dyDescent="0.25">
      <c r="A3" s="3" t="s">
        <v>10</v>
      </c>
      <c r="B3" s="6">
        <f>DATE(annee,1,1)</f>
        <v>42736</v>
      </c>
      <c r="C3" s="41">
        <f>DATE(annee+1,1,1)</f>
        <v>43101</v>
      </c>
      <c r="D3" s="41"/>
    </row>
    <row r="4" spans="1:6" x14ac:dyDescent="0.25">
      <c r="A4" s="3" t="s">
        <v>21</v>
      </c>
      <c r="B4" s="6">
        <f>ROUND(DATE(annee,4,MOD(234-11*MOD(annee,19),30))/7,0)*7-6</f>
        <v>42841</v>
      </c>
      <c r="C4" s="41">
        <f>ROUND(DATE(annee+1,4,MOD(234-11*MOD(annee+1,19),30))/7,0)*7-6</f>
        <v>43191</v>
      </c>
      <c r="D4" s="41"/>
    </row>
    <row r="5" spans="1:6" x14ac:dyDescent="0.25">
      <c r="A5" s="3" t="s">
        <v>11</v>
      </c>
      <c r="B5" s="6">
        <f>Paques+1</f>
        <v>42842</v>
      </c>
      <c r="C5" s="41">
        <f>(ROUND(DATE(annee+1,4,MOD(234-11*MOD(annee+1,19),30))/7,0)*7-6)+1</f>
        <v>43192</v>
      </c>
      <c r="D5" s="41"/>
    </row>
    <row r="6" spans="1:6" x14ac:dyDescent="0.25">
      <c r="A6" s="3" t="s">
        <v>12</v>
      </c>
      <c r="B6" s="6">
        <f>DATE(annee,5,1)</f>
        <v>42856</v>
      </c>
      <c r="C6" s="41">
        <f>DATE(annee+1,5,1)</f>
        <v>43221</v>
      </c>
      <c r="D6" s="41"/>
    </row>
    <row r="7" spans="1:6" x14ac:dyDescent="0.25">
      <c r="A7" s="4">
        <v>16565</v>
      </c>
      <c r="B7" s="6">
        <f>DATE(annee,5,8)</f>
        <v>42863</v>
      </c>
      <c r="C7" s="41">
        <f>DATE(annee+1,5,8)</f>
        <v>43228</v>
      </c>
      <c r="D7" s="41"/>
    </row>
    <row r="8" spans="1:6" ht="14.45" x14ac:dyDescent="0.3">
      <c r="A8" s="3" t="s">
        <v>13</v>
      </c>
      <c r="B8" s="6">
        <f>Paques+39</f>
        <v>42880</v>
      </c>
      <c r="C8" s="41">
        <f>Paques1+39</f>
        <v>43230</v>
      </c>
      <c r="D8" s="41"/>
    </row>
    <row r="9" spans="1:6" x14ac:dyDescent="0.25">
      <c r="A9" s="3" t="s">
        <v>22</v>
      </c>
      <c r="B9" s="6">
        <f>Paques+49</f>
        <v>42890</v>
      </c>
      <c r="C9" s="41">
        <f>Paques1+49</f>
        <v>43240</v>
      </c>
      <c r="D9" s="41"/>
    </row>
    <row r="10" spans="1:6" x14ac:dyDescent="0.25">
      <c r="A10" s="3" t="s">
        <v>14</v>
      </c>
      <c r="B10" s="6">
        <f>Paques+50</f>
        <v>42891</v>
      </c>
      <c r="C10" s="41">
        <f>Paques1+50</f>
        <v>43241</v>
      </c>
      <c r="D10" s="41"/>
    </row>
    <row r="11" spans="1:6" x14ac:dyDescent="0.25">
      <c r="A11" s="3" t="s">
        <v>15</v>
      </c>
      <c r="B11" s="6">
        <f>DATE(annee,7,14)</f>
        <v>42930</v>
      </c>
      <c r="C11" s="41">
        <f>DATE(annee+1,7,14)</f>
        <v>43295</v>
      </c>
      <c r="D11" s="41"/>
    </row>
    <row r="12" spans="1:6" x14ac:dyDescent="0.25">
      <c r="A12" s="3" t="s">
        <v>16</v>
      </c>
      <c r="B12" s="6">
        <f>DATE(annee,8,15)</f>
        <v>42962</v>
      </c>
      <c r="C12" s="41">
        <f>DATE(annee+1,8,15)</f>
        <v>43327</v>
      </c>
      <c r="D12" s="41"/>
    </row>
    <row r="13" spans="1:6" ht="14.45" x14ac:dyDescent="0.3">
      <c r="A13" s="3" t="s">
        <v>17</v>
      </c>
      <c r="B13" s="6">
        <f>DATE(annee,11,1)</f>
        <v>43040</v>
      </c>
      <c r="C13" s="41">
        <f>DATE(annee+1,11,1)</f>
        <v>43405</v>
      </c>
      <c r="D13" s="41"/>
    </row>
    <row r="14" spans="1:6" ht="14.45" x14ac:dyDescent="0.3">
      <c r="A14" s="3" t="s">
        <v>18</v>
      </c>
      <c r="B14" s="6">
        <f>DATE(annee,11,11)</f>
        <v>43050</v>
      </c>
      <c r="C14" s="41">
        <f>DATE(annee+1,11,11)</f>
        <v>43415</v>
      </c>
      <c r="D14" s="41"/>
    </row>
    <row r="15" spans="1:6" x14ac:dyDescent="0.25">
      <c r="A15" s="3" t="s">
        <v>19</v>
      </c>
      <c r="B15" s="6">
        <f>DATE(annee,12,25)</f>
        <v>43094</v>
      </c>
      <c r="C15" s="41">
        <f>DATE(annee+1,12,25)</f>
        <v>43459</v>
      </c>
      <c r="D15" s="41"/>
    </row>
  </sheetData>
  <mergeCells count="15">
    <mergeCell ref="B1:B2"/>
    <mergeCell ref="C15:D15"/>
    <mergeCell ref="C1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Entree</vt:lpstr>
      <vt:lpstr>Planning</vt:lpstr>
      <vt:lpstr>Jours Férié</vt:lpstr>
      <vt:lpstr>annee</vt:lpstr>
      <vt:lpstr>date</vt:lpstr>
      <vt:lpstr>DateDebut</vt:lpstr>
      <vt:lpstr>datedujour</vt:lpstr>
      <vt:lpstr>Datefin</vt:lpstr>
      <vt:lpstr>jourferie</vt:lpstr>
      <vt:lpstr>Jours</vt:lpstr>
      <vt:lpstr>joursemaine</vt:lpstr>
      <vt:lpstr>Paques</vt:lpstr>
      <vt:lpstr>Paques1</vt:lpstr>
      <vt:lpstr>Plage</vt:lpstr>
      <vt:lpstr>Planning!Zone_d_impression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canaque</dc:creator>
  <cp:lastModifiedBy>canaque</cp:lastModifiedBy>
  <cp:lastPrinted>2017-03-22T16:08:54Z</cp:lastPrinted>
  <dcterms:created xsi:type="dcterms:W3CDTF">2016-12-10T10:18:12Z</dcterms:created>
  <dcterms:modified xsi:type="dcterms:W3CDTF">2017-03-26T10:31:47Z</dcterms:modified>
</cp:coreProperties>
</file>