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2675" windowHeight="6705" activeTab="1"/>
  </bookViews>
  <sheets>
    <sheet name="CC et CAISSE" sheetId="1" r:id="rId1"/>
    <sheet name="ATELIERS" sheetId="2" r:id="rId2"/>
    <sheet name="rapprochement bancaire" sheetId="3" r:id="rId3"/>
    <sheet name="Feuil4" sheetId="4" r:id="rId4"/>
  </sheets>
  <definedNames>
    <definedName name="_xlnm._FilterDatabase" localSheetId="1" hidden="1">ATELIERS!$C$1:$C$38</definedName>
    <definedName name="_xlnm._FilterDatabase" localSheetId="0" hidden="1">'CC et CAISSE'!$G$1:$G$23</definedName>
  </definedNames>
  <calcPr calcId="145621"/>
</workbook>
</file>

<file path=xl/calcChain.xml><?xml version="1.0" encoding="utf-8"?>
<calcChain xmlns="http://schemas.openxmlformats.org/spreadsheetml/2006/main">
  <c r="E21" i="1" l="1"/>
  <c r="L14" i="2"/>
  <c r="K14" i="2"/>
  <c r="M21" i="1"/>
  <c r="L21" i="1"/>
  <c r="D21" i="1"/>
  <c r="J29" i="3"/>
  <c r="J17" i="3"/>
  <c r="J19" i="3" s="1"/>
  <c r="J31" i="3" s="1"/>
  <c r="J35" i="3" s="1"/>
  <c r="E14" i="2"/>
  <c r="D14" i="2"/>
  <c r="H23" i="1" l="1"/>
  <c r="L17" i="2"/>
  <c r="N21" i="1"/>
  <c r="G21" i="1"/>
  <c r="E17" i="2"/>
</calcChain>
</file>

<file path=xl/sharedStrings.xml><?xml version="1.0" encoding="utf-8"?>
<sst xmlns="http://schemas.openxmlformats.org/spreadsheetml/2006/main" count="140" uniqueCount="56">
  <si>
    <t>n° chèque</t>
  </si>
  <si>
    <t>date</t>
  </si>
  <si>
    <t>libellé</t>
  </si>
  <si>
    <t>dépense</t>
  </si>
  <si>
    <t>recette</t>
  </si>
  <si>
    <t>solde</t>
  </si>
  <si>
    <t>imputation</t>
  </si>
  <si>
    <t>intermarché</t>
  </si>
  <si>
    <t>foire aux livres</t>
  </si>
  <si>
    <t>mairie</t>
  </si>
  <si>
    <t>subvention</t>
  </si>
  <si>
    <t>virement</t>
  </si>
  <si>
    <t>COMPTE COURANT LA POSTE</t>
  </si>
  <si>
    <t>FOIRE AUX LIVRES</t>
  </si>
  <si>
    <t>lidl</t>
  </si>
  <si>
    <t>cb</t>
  </si>
  <si>
    <t>boulangerie</t>
  </si>
  <si>
    <t>rem6022522</t>
  </si>
  <si>
    <t>total</t>
  </si>
  <si>
    <t>rem 66666666</t>
  </si>
  <si>
    <t>Mr JOJO emplac</t>
  </si>
  <si>
    <t>rem 555</t>
  </si>
  <si>
    <t>repas</t>
  </si>
  <si>
    <t>emplacements</t>
  </si>
  <si>
    <t>rem bq 6363625</t>
  </si>
  <si>
    <t xml:space="preserve"> </t>
  </si>
  <si>
    <t>Date du Relevé Bancaire :</t>
  </si>
  <si>
    <t>Solde du Relevé Bancaire</t>
  </si>
  <si>
    <t>Ajouter les Dépôts en Cours :</t>
  </si>
  <si>
    <t>Date du Dépôt</t>
  </si>
  <si>
    <t>Montant</t>
  </si>
  <si>
    <t>Total des Dépôts en Cours :</t>
  </si>
  <si>
    <t>Soustraire Chèques Emis :</t>
  </si>
  <si>
    <t>Total des Chèques Emis :</t>
  </si>
  <si>
    <t xml:space="preserve">Solde comptable  </t>
  </si>
  <si>
    <t>Solde de vos Livres</t>
  </si>
  <si>
    <t>Différence</t>
  </si>
  <si>
    <t>(doit être à 0)</t>
  </si>
  <si>
    <t>pointage</t>
  </si>
  <si>
    <t>cotisation</t>
  </si>
  <si>
    <t>chq 6666666</t>
  </si>
  <si>
    <t>inter</t>
  </si>
  <si>
    <t>cuisine du monde</t>
  </si>
  <si>
    <t>rem esp</t>
  </si>
  <si>
    <t>participants</t>
  </si>
  <si>
    <t>rel bq n°1</t>
  </si>
  <si>
    <t>CAISSE</t>
  </si>
  <si>
    <t>Brigitte</t>
  </si>
  <si>
    <t>PAIN</t>
  </si>
  <si>
    <t>Sous total</t>
  </si>
  <si>
    <t>recettes</t>
  </si>
  <si>
    <t>dépenses</t>
  </si>
  <si>
    <t>N° de chèque</t>
  </si>
  <si>
    <t>report</t>
  </si>
  <si>
    <t>Françoise</t>
  </si>
  <si>
    <t>Maurice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</si>
</sst>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0.00_ ;[Red]\-0.00\ "/>
    <numFmt numFmtId="165" formatCode="dd/mm/yy"/>
    <numFmt numFmtId="166" formatCode="[$$-1409]#,##0.00"/>
    <numFmt numFmtId="167" formatCode="#,##0.00\ [$$-C0C]_-"/>
    <numFmt numFmtId="168" formatCode="#,##0.00\ [$€-1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indexed="61"/>
      <name val="Arial"/>
      <family val="2"/>
    </font>
    <font>
      <b/>
      <i/>
      <sz val="14"/>
      <color indexed="10"/>
      <name val="Arial"/>
      <family val="2"/>
    </font>
    <font>
      <b/>
      <i/>
      <sz val="9"/>
      <color indexed="10"/>
      <name val="Arial"/>
      <family val="2"/>
    </font>
    <font>
      <b/>
      <i/>
      <sz val="9"/>
      <color indexed="61"/>
      <name val="Arial"/>
      <family val="2"/>
    </font>
    <font>
      <b/>
      <i/>
      <sz val="10"/>
      <color indexed="1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i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3" tint="0.599963377788628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gradientFill degree="90">
        <stop position="0">
          <color theme="0"/>
        </stop>
        <stop position="1">
          <color theme="9"/>
        </stop>
      </gradientFill>
    </fill>
    <fill>
      <patternFill patternType="solid">
        <fgColor theme="9" tint="-0.2499465926084170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1"/>
      </right>
      <top/>
      <bottom style="hair">
        <color indexed="61"/>
      </bottom>
      <diagonal/>
    </border>
    <border>
      <left style="hair">
        <color indexed="61"/>
      </left>
      <right style="hair">
        <color indexed="61"/>
      </right>
      <top/>
      <bottom style="hair">
        <color indexed="61"/>
      </bottom>
      <diagonal/>
    </border>
    <border>
      <left style="hair">
        <color indexed="61"/>
      </left>
      <right style="medium">
        <color indexed="64"/>
      </right>
      <top/>
      <bottom style="hair">
        <color indexed="61"/>
      </bottom>
      <diagonal/>
    </border>
    <border>
      <left style="medium">
        <color indexed="64"/>
      </left>
      <right style="hair">
        <color indexed="61"/>
      </right>
      <top style="hair">
        <color indexed="61"/>
      </top>
      <bottom style="hair">
        <color indexed="61"/>
      </bottom>
      <diagonal/>
    </border>
    <border>
      <left style="hair">
        <color indexed="61"/>
      </left>
      <right style="hair">
        <color indexed="61"/>
      </right>
      <top style="hair">
        <color indexed="61"/>
      </top>
      <bottom style="hair">
        <color indexed="61"/>
      </bottom>
      <diagonal/>
    </border>
    <border>
      <left style="hair">
        <color indexed="61"/>
      </left>
      <right style="hair">
        <color indexed="61"/>
      </right>
      <top style="hair">
        <color indexed="61"/>
      </top>
      <bottom style="thin">
        <color indexed="61"/>
      </bottom>
      <diagonal/>
    </border>
    <border>
      <left style="hair">
        <color indexed="61"/>
      </left>
      <right style="medium">
        <color indexed="64"/>
      </right>
      <top style="hair">
        <color indexed="61"/>
      </top>
      <bottom style="hair">
        <color indexed="61"/>
      </bottom>
      <diagonal/>
    </border>
    <border>
      <left style="medium">
        <color indexed="64"/>
      </left>
      <right style="hair">
        <color indexed="61"/>
      </right>
      <top style="hair">
        <color indexed="61"/>
      </top>
      <bottom style="thin">
        <color indexed="61"/>
      </bottom>
      <diagonal/>
    </border>
    <border>
      <left style="medium">
        <color indexed="64"/>
      </left>
      <right/>
      <top style="hair">
        <color indexed="61"/>
      </top>
      <bottom style="hair">
        <color indexed="61"/>
      </bottom>
      <diagonal/>
    </border>
    <border>
      <left style="hair">
        <color indexed="64"/>
      </left>
      <right style="hair">
        <color indexed="64"/>
      </right>
      <top style="hair">
        <color indexed="61"/>
      </top>
      <bottom style="hair">
        <color indexed="61"/>
      </bottom>
      <diagonal/>
    </border>
    <border>
      <left/>
      <right style="hair">
        <color indexed="61"/>
      </right>
      <top style="hair">
        <color indexed="61"/>
      </top>
      <bottom style="hair">
        <color indexed="61"/>
      </bottom>
      <diagonal/>
    </border>
    <border>
      <left style="hair">
        <color indexed="61"/>
      </left>
      <right style="hair">
        <color indexed="61"/>
      </right>
      <top style="hair">
        <color indexed="61"/>
      </top>
      <bottom/>
      <diagonal/>
    </border>
    <border>
      <left style="hair">
        <color indexed="61"/>
      </left>
      <right/>
      <top style="hair">
        <color indexed="61"/>
      </top>
      <bottom style="hair">
        <color indexed="61"/>
      </bottom>
      <diagonal/>
    </border>
    <border>
      <left/>
      <right style="medium">
        <color indexed="64"/>
      </right>
      <top style="hair">
        <color indexed="61"/>
      </top>
      <bottom style="hair">
        <color indexed="61"/>
      </bottom>
      <diagonal/>
    </border>
    <border>
      <left style="medium">
        <color indexed="64"/>
      </left>
      <right style="hair">
        <color indexed="61"/>
      </right>
      <top style="hair">
        <color indexed="61"/>
      </top>
      <bottom style="medium">
        <color indexed="64"/>
      </bottom>
      <diagonal/>
    </border>
    <border>
      <left style="hair">
        <color indexed="61"/>
      </left>
      <right style="hair">
        <color indexed="61"/>
      </right>
      <top style="hair">
        <color indexed="61"/>
      </top>
      <bottom style="medium">
        <color indexed="64"/>
      </bottom>
      <diagonal/>
    </border>
    <border>
      <left style="hair">
        <color indexed="61"/>
      </left>
      <right style="medium">
        <color indexed="64"/>
      </right>
      <top style="hair">
        <color indexed="61"/>
      </top>
      <bottom style="medium">
        <color indexed="64"/>
      </bottom>
      <diagonal/>
    </border>
    <border>
      <left style="hair">
        <color indexed="61"/>
      </left>
      <right/>
      <top style="hair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medium">
        <color indexed="64"/>
      </right>
      <top style="dotted">
        <color theme="0" tint="-0.14996795556505021"/>
      </top>
      <bottom style="dotted">
        <color theme="0" tint="-0.14996795556505021"/>
      </bottom>
      <diagonal/>
    </border>
    <border>
      <left style="medium">
        <color indexed="64"/>
      </left>
      <right style="dotted">
        <color theme="0" tint="-0.14996795556505021"/>
      </right>
      <top style="thin">
        <color indexed="64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medium">
        <color indexed="64"/>
      </right>
      <top style="thin">
        <color indexed="64"/>
      </top>
      <bottom style="dotted">
        <color theme="0" tint="-0.14996795556505021"/>
      </bottom>
      <diagonal/>
    </border>
    <border>
      <left style="medium">
        <color indexed="64"/>
      </left>
      <right style="dotted">
        <color theme="0" tint="-0.14996795556505021"/>
      </right>
      <top style="dotted">
        <color theme="0" tint="-0.14996795556505021"/>
      </top>
      <bottom style="medium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medium">
        <color indexed="64"/>
      </bottom>
      <diagonal/>
    </border>
    <border>
      <left style="dotted">
        <color theme="0" tint="-0.14996795556505021"/>
      </left>
      <right style="medium">
        <color indexed="64"/>
      </right>
      <top style="dotted">
        <color theme="0" tint="-0.14996795556505021"/>
      </top>
      <bottom style="medium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 style="medium">
        <color indexed="64"/>
      </top>
      <bottom style="dotted">
        <color theme="0" tint="-0.14996795556505021"/>
      </bottom>
      <diagonal/>
    </border>
    <border>
      <left style="medium">
        <color indexed="64"/>
      </left>
      <right style="dotted">
        <color theme="0" tint="-0.14996795556505021"/>
      </right>
      <top style="medium">
        <color indexed="64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medium">
        <color indexed="64"/>
      </right>
      <top style="medium">
        <color indexed="64"/>
      </top>
      <bottom style="dotted">
        <color theme="0" tint="-0.149967955565050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0" fontId="0" fillId="0" borderId="4" xfId="0" applyBorder="1"/>
    <xf numFmtId="164" fontId="0" fillId="0" borderId="3" xfId="0" applyNumberFormat="1" applyBorder="1"/>
    <xf numFmtId="164" fontId="2" fillId="0" borderId="3" xfId="0" applyNumberFormat="1" applyFont="1" applyBorder="1"/>
    <xf numFmtId="14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Border="1"/>
    <xf numFmtId="2" fontId="0" fillId="0" borderId="30" xfId="0" applyNumberFormat="1" applyBorder="1"/>
    <xf numFmtId="0" fontId="17" fillId="0" borderId="0" xfId="0" applyFont="1" applyAlignment="1">
      <alignment horizontal="center"/>
    </xf>
    <xf numFmtId="2" fontId="0" fillId="0" borderId="3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0" fillId="2" borderId="30" xfId="0" applyFill="1" applyBorder="1" applyAlignment="1">
      <alignment horizontal="center"/>
    </xf>
    <xf numFmtId="0" fontId="0" fillId="2" borderId="30" xfId="0" applyFill="1" applyBorder="1"/>
    <xf numFmtId="2" fontId="0" fillId="2" borderId="30" xfId="0" applyNumberFormat="1" applyFill="1" applyBorder="1"/>
    <xf numFmtId="2" fontId="0" fillId="2" borderId="30" xfId="0" applyNumberForma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2" fontId="3" fillId="3" borderId="29" xfId="0" applyNumberFormat="1" applyFont="1" applyFill="1" applyBorder="1" applyAlignment="1">
      <alignment horizontal="center"/>
    </xf>
    <xf numFmtId="164" fontId="19" fillId="5" borderId="1" xfId="0" applyNumberFormat="1" applyFont="1" applyFill="1" applyBorder="1"/>
    <xf numFmtId="14" fontId="0" fillId="0" borderId="3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14" fontId="3" fillId="3" borderId="33" xfId="0" applyNumberFormat="1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2" fontId="0" fillId="2" borderId="0" xfId="0" applyNumberFormat="1" applyFill="1" applyBorder="1"/>
    <xf numFmtId="2" fontId="0" fillId="2" borderId="0" xfId="0" applyNumberFormat="1" applyFill="1" applyBorder="1" applyAlignment="1">
      <alignment horizontal="center"/>
    </xf>
    <xf numFmtId="0" fontId="17" fillId="2" borderId="32" xfId="0" applyFont="1" applyFill="1" applyBorder="1" applyAlignment="1">
      <alignment horizontal="center"/>
    </xf>
    <xf numFmtId="14" fontId="0" fillId="2" borderId="35" xfId="0" applyNumberForma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2" fontId="0" fillId="7" borderId="29" xfId="0" applyNumberFormat="1" applyFont="1" applyFill="1" applyBorder="1" applyAlignment="1">
      <alignment horizontal="center"/>
    </xf>
    <xf numFmtId="164" fontId="0" fillId="7" borderId="29" xfId="0" applyNumberFormat="1" applyFont="1" applyFill="1" applyBorder="1" applyAlignment="1">
      <alignment horizontal="center"/>
    </xf>
    <xf numFmtId="164" fontId="19" fillId="7" borderId="1" xfId="0" applyNumberFormat="1" applyFont="1" applyFill="1" applyBorder="1"/>
    <xf numFmtId="0" fontId="0" fillId="0" borderId="31" xfId="0" applyBorder="1" applyAlignment="1">
      <alignment horizontal="center"/>
    </xf>
    <xf numFmtId="164" fontId="0" fillId="0" borderId="0" xfId="0" applyNumberFormat="1" applyBorder="1"/>
    <xf numFmtId="0" fontId="0" fillId="0" borderId="32" xfId="0" applyBorder="1"/>
    <xf numFmtId="2" fontId="0" fillId="7" borderId="33" xfId="0" applyNumberFormat="1" applyFont="1" applyFill="1" applyBorder="1" applyAlignment="1">
      <alignment horizontal="center"/>
    </xf>
    <xf numFmtId="2" fontId="0" fillId="7" borderId="34" xfId="0" applyNumberFormat="1" applyFont="1" applyFill="1" applyBorder="1" applyAlignment="1">
      <alignment horizontal="center"/>
    </xf>
    <xf numFmtId="14" fontId="0" fillId="6" borderId="37" xfId="0" applyNumberFormat="1" applyFill="1" applyBorder="1" applyAlignment="1">
      <alignment horizontal="center"/>
    </xf>
    <xf numFmtId="0" fontId="0" fillId="6" borderId="38" xfId="0" applyFill="1" applyBorder="1"/>
    <xf numFmtId="2" fontId="0" fillId="6" borderId="38" xfId="0" applyNumberFormat="1" applyFill="1" applyBorder="1"/>
    <xf numFmtId="164" fontId="0" fillId="6" borderId="38" xfId="0" applyNumberFormat="1" applyFill="1" applyBorder="1"/>
    <xf numFmtId="0" fontId="18" fillId="6" borderId="39" xfId="0" applyFont="1" applyFill="1" applyBorder="1"/>
    <xf numFmtId="14" fontId="0" fillId="6" borderId="35" xfId="0" applyNumberFormat="1" applyFill="1" applyBorder="1" applyAlignment="1">
      <alignment horizontal="center"/>
    </xf>
    <xf numFmtId="0" fontId="0" fillId="6" borderId="30" xfId="0" applyFill="1" applyBorder="1"/>
    <xf numFmtId="2" fontId="0" fillId="6" borderId="30" xfId="0" applyNumberFormat="1" applyFill="1" applyBorder="1"/>
    <xf numFmtId="164" fontId="0" fillId="6" borderId="30" xfId="0" applyNumberFormat="1" applyFill="1" applyBorder="1"/>
    <xf numFmtId="0" fontId="18" fillId="6" borderId="36" xfId="0" applyFont="1" applyFill="1" applyBorder="1"/>
    <xf numFmtId="14" fontId="0" fillId="6" borderId="40" xfId="0" applyNumberFormat="1" applyFill="1" applyBorder="1" applyAlignment="1">
      <alignment horizontal="center"/>
    </xf>
    <xf numFmtId="0" fontId="0" fillId="6" borderId="41" xfId="0" applyFill="1" applyBorder="1"/>
    <xf numFmtId="2" fontId="0" fillId="6" borderId="41" xfId="0" applyNumberFormat="1" applyFill="1" applyBorder="1"/>
    <xf numFmtId="164" fontId="0" fillId="6" borderId="41" xfId="0" applyNumberFormat="1" applyFill="1" applyBorder="1"/>
    <xf numFmtId="0" fontId="18" fillId="6" borderId="42" xfId="0" applyFont="1" applyFill="1" applyBorder="1"/>
    <xf numFmtId="0" fontId="4" fillId="0" borderId="43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0" fillId="0" borderId="41" xfId="0" applyBorder="1"/>
    <xf numFmtId="2" fontId="0" fillId="0" borderId="41" xfId="0" applyNumberFormat="1" applyBorder="1"/>
    <xf numFmtId="0" fontId="4" fillId="0" borderId="45" xfId="0" applyFont="1" applyBorder="1" applyAlignment="1">
      <alignment horizontal="center"/>
    </xf>
    <xf numFmtId="14" fontId="0" fillId="0" borderId="35" xfId="0" applyNumberFormat="1" applyBorder="1"/>
    <xf numFmtId="0" fontId="0" fillId="0" borderId="36" xfId="0" applyBorder="1" applyAlignment="1">
      <alignment horizontal="center"/>
    </xf>
    <xf numFmtId="16" fontId="0" fillId="0" borderId="35" xfId="0" applyNumberFormat="1" applyBorder="1"/>
    <xf numFmtId="16" fontId="0" fillId="0" borderId="40" xfId="0" applyNumberFormat="1" applyBorder="1"/>
    <xf numFmtId="0" fontId="0" fillId="0" borderId="42" xfId="0" applyBorder="1" applyAlignment="1">
      <alignment horizontal="center"/>
    </xf>
    <xf numFmtId="0" fontId="0" fillId="0" borderId="31" xfId="0" applyBorder="1"/>
    <xf numFmtId="14" fontId="4" fillId="0" borderId="44" xfId="0" applyNumberFormat="1" applyFont="1" applyBorder="1" applyAlignment="1">
      <alignment horizontal="center"/>
    </xf>
    <xf numFmtId="14" fontId="0" fillId="0" borderId="40" xfId="0" applyNumberFormat="1" applyBorder="1"/>
    <xf numFmtId="0" fontId="0" fillId="0" borderId="41" xfId="0" applyBorder="1" applyAlignment="1">
      <alignment horizontal="center"/>
    </xf>
    <xf numFmtId="14" fontId="6" fillId="9" borderId="8" xfId="0" applyNumberFormat="1" applyFont="1" applyFill="1" applyBorder="1" applyAlignment="1" applyProtection="1">
      <alignment horizontal="center"/>
      <protection locked="0" hidden="1"/>
    </xf>
    <xf numFmtId="0" fontId="7" fillId="9" borderId="9" xfId="0" applyFont="1" applyFill="1" applyBorder="1" applyAlignment="1" applyProtection="1">
      <alignment horizontal="center"/>
      <protection locked="0" hidden="1"/>
    </xf>
    <xf numFmtId="14" fontId="5" fillId="9" borderId="9" xfId="0" applyNumberFormat="1" applyFont="1" applyFill="1" applyBorder="1" applyAlignment="1" applyProtection="1">
      <alignment horizontal="right"/>
      <protection locked="0" hidden="1"/>
    </xf>
    <xf numFmtId="165" fontId="5" fillId="9" borderId="9" xfId="0" applyNumberFormat="1" applyFont="1" applyFill="1" applyBorder="1" applyAlignment="1" applyProtection="1">
      <alignment horizontal="center"/>
      <protection locked="0" hidden="1"/>
    </xf>
    <xf numFmtId="14" fontId="5" fillId="9" borderId="9" xfId="0" applyNumberFormat="1" applyFont="1" applyFill="1" applyBorder="1" applyAlignment="1" applyProtection="1">
      <alignment horizontal="center"/>
      <protection locked="0" hidden="1"/>
    </xf>
    <xf numFmtId="0" fontId="8" fillId="9" borderId="9" xfId="0" applyFont="1" applyFill="1" applyBorder="1" applyAlignment="1" applyProtection="1">
      <alignment horizontal="center"/>
      <protection locked="0" hidden="1"/>
    </xf>
    <xf numFmtId="0" fontId="9" fillId="9" borderId="9" xfId="0" applyFont="1" applyFill="1" applyBorder="1" applyAlignment="1" applyProtection="1">
      <alignment horizontal="center"/>
      <protection locked="0" hidden="1"/>
    </xf>
    <xf numFmtId="0" fontId="9" fillId="9" borderId="10" xfId="0" applyFont="1" applyFill="1" applyBorder="1" applyAlignment="1" applyProtection="1">
      <alignment horizontal="center"/>
      <protection locked="0" hidden="1"/>
    </xf>
    <xf numFmtId="49" fontId="10" fillId="9" borderId="11" xfId="0" applyNumberFormat="1" applyFont="1" applyFill="1" applyBorder="1" applyAlignment="1" applyProtection="1">
      <protection locked="0" hidden="1"/>
    </xf>
    <xf numFmtId="49" fontId="10" fillId="9" borderId="12" xfId="0" applyNumberFormat="1" applyFont="1" applyFill="1" applyBorder="1" applyAlignment="1" applyProtection="1">
      <protection locked="0" hidden="1"/>
    </xf>
    <xf numFmtId="49" fontId="11" fillId="9" borderId="12" xfId="0" applyNumberFormat="1" applyFont="1" applyFill="1" applyBorder="1" applyAlignment="1" applyProtection="1">
      <protection locked="0" hidden="1"/>
    </xf>
    <xf numFmtId="49" fontId="11" fillId="9" borderId="12" xfId="1" applyNumberFormat="1" applyFont="1" applyFill="1" applyBorder="1" applyAlignment="1" applyProtection="1">
      <protection locked="0" hidden="1"/>
    </xf>
    <xf numFmtId="166" fontId="11" fillId="9" borderId="12" xfId="0" applyNumberFormat="1" applyFont="1" applyFill="1" applyBorder="1" applyAlignment="1" applyProtection="1">
      <protection locked="0" hidden="1"/>
    </xf>
    <xf numFmtId="49" fontId="11" fillId="9" borderId="13" xfId="0" applyNumberFormat="1" applyFont="1" applyFill="1" applyBorder="1" applyAlignment="1" applyProtection="1">
      <protection locked="0" hidden="1"/>
    </xf>
    <xf numFmtId="49" fontId="12" fillId="9" borderId="14" xfId="0" applyNumberFormat="1" applyFont="1" applyFill="1" applyBorder="1" applyAlignment="1" applyProtection="1">
      <protection locked="0" hidden="1"/>
    </xf>
    <xf numFmtId="49" fontId="12" fillId="9" borderId="15" xfId="0" applyNumberFormat="1" applyFont="1" applyFill="1" applyBorder="1" applyAlignment="1" applyProtection="1">
      <protection locked="0" hidden="1"/>
    </xf>
    <xf numFmtId="49" fontId="13" fillId="9" borderId="15" xfId="0" applyNumberFormat="1" applyFont="1" applyFill="1" applyBorder="1" applyAlignment="1" applyProtection="1">
      <alignment horizontal="center"/>
      <protection locked="0" hidden="1"/>
    </xf>
    <xf numFmtId="49" fontId="12" fillId="9" borderId="16" xfId="0" applyNumberFormat="1" applyFont="1" applyFill="1" applyBorder="1" applyAlignment="1" applyProtection="1">
      <alignment horizontal="left"/>
      <protection locked="0" hidden="1"/>
    </xf>
    <xf numFmtId="49" fontId="13" fillId="9" borderId="16" xfId="0" applyNumberFormat="1" applyFont="1" applyFill="1" applyBorder="1" applyAlignment="1" applyProtection="1">
      <protection locked="0" hidden="1"/>
    </xf>
    <xf numFmtId="14" fontId="13" fillId="9" borderId="16" xfId="1" applyNumberFormat="1" applyFont="1" applyFill="1" applyBorder="1" applyAlignment="1" applyProtection="1">
      <alignment horizontal="center"/>
      <protection locked="0" hidden="1"/>
    </xf>
    <xf numFmtId="49" fontId="13" fillId="9" borderId="15" xfId="0" applyNumberFormat="1" applyFont="1" applyFill="1" applyBorder="1" applyAlignment="1" applyProtection="1">
      <protection locked="0" hidden="1"/>
    </xf>
    <xf numFmtId="167" fontId="13" fillId="9" borderId="15" xfId="0" applyNumberFormat="1" applyFont="1" applyFill="1" applyBorder="1" applyAlignment="1" applyProtection="1">
      <protection locked="0" hidden="1"/>
    </xf>
    <xf numFmtId="49" fontId="13" fillId="9" borderId="17" xfId="0" applyNumberFormat="1" applyFont="1" applyFill="1" applyBorder="1" applyAlignment="1" applyProtection="1">
      <protection locked="0" hidden="1"/>
    </xf>
    <xf numFmtId="49" fontId="13" fillId="9" borderId="12" xfId="0" applyNumberFormat="1" applyFont="1" applyFill="1" applyBorder="1" applyAlignment="1" applyProtection="1">
      <protection locked="0" hidden="1"/>
    </xf>
    <xf numFmtId="49" fontId="13" fillId="9" borderId="12" xfId="1" applyNumberFormat="1" applyFont="1" applyFill="1" applyBorder="1" applyAlignment="1" applyProtection="1">
      <protection locked="0" hidden="1"/>
    </xf>
    <xf numFmtId="167" fontId="13" fillId="9" borderId="22" xfId="0" applyNumberFormat="1" applyFont="1" applyFill="1" applyBorder="1" applyAlignment="1" applyProtection="1">
      <protection locked="0" hidden="1"/>
    </xf>
    <xf numFmtId="49" fontId="14" fillId="9" borderId="18" xfId="0" applyNumberFormat="1" applyFont="1" applyFill="1" applyBorder="1" applyAlignment="1" applyProtection="1">
      <protection locked="0" hidden="1"/>
    </xf>
    <xf numFmtId="49" fontId="14" fillId="9" borderId="16" xfId="0" applyNumberFormat="1" applyFont="1" applyFill="1" applyBorder="1" applyAlignment="1" applyProtection="1">
      <protection locked="0" hidden="1"/>
    </xf>
    <xf numFmtId="49" fontId="12" fillId="9" borderId="16" xfId="0" applyNumberFormat="1" applyFont="1" applyFill="1" applyBorder="1" applyAlignment="1" applyProtection="1">
      <protection locked="0" hidden="1"/>
    </xf>
    <xf numFmtId="49" fontId="13" fillId="9" borderId="16" xfId="1" applyNumberFormat="1" applyFont="1" applyFill="1" applyBorder="1" applyAlignment="1" applyProtection="1">
      <protection locked="0" hidden="1"/>
    </xf>
    <xf numFmtId="49" fontId="13" fillId="9" borderId="28" xfId="0" applyNumberFormat="1" applyFont="1" applyFill="1" applyBorder="1" applyAlignment="1" applyProtection="1">
      <protection locked="0" hidden="1"/>
    </xf>
    <xf numFmtId="168" fontId="13" fillId="9" borderId="1" xfId="0" applyNumberFormat="1" applyFont="1" applyFill="1" applyBorder="1" applyAlignment="1" applyProtection="1">
      <protection locked="0" hidden="1"/>
    </xf>
    <xf numFmtId="49" fontId="13" fillId="9" borderId="24" xfId="0" applyNumberFormat="1" applyFont="1" applyFill="1" applyBorder="1" applyAlignment="1" applyProtection="1">
      <protection locked="0" hidden="1"/>
    </xf>
    <xf numFmtId="49" fontId="12" fillId="9" borderId="11" xfId="0" applyNumberFormat="1" applyFont="1" applyFill="1" applyBorder="1" applyAlignment="1" applyProtection="1">
      <protection locked="0" hidden="1"/>
    </xf>
    <xf numFmtId="49" fontId="12" fillId="9" borderId="12" xfId="0" applyNumberFormat="1" applyFont="1" applyFill="1" applyBorder="1" applyAlignment="1" applyProtection="1">
      <protection locked="0" hidden="1"/>
    </xf>
    <xf numFmtId="167" fontId="13" fillId="9" borderId="12" xfId="0" applyNumberFormat="1" applyFont="1" applyFill="1" applyBorder="1" applyAlignment="1" applyProtection="1">
      <protection hidden="1"/>
    </xf>
    <xf numFmtId="49" fontId="13" fillId="9" borderId="15" xfId="1" applyNumberFormat="1" applyFont="1" applyFill="1" applyBorder="1" applyAlignment="1" applyProtection="1">
      <protection locked="0" hidden="1"/>
    </xf>
    <xf numFmtId="167" fontId="13" fillId="9" borderId="15" xfId="0" applyNumberFormat="1" applyFont="1" applyFill="1" applyBorder="1" applyAlignment="1" applyProtection="1">
      <protection hidden="1"/>
    </xf>
    <xf numFmtId="49" fontId="12" fillId="9" borderId="15" xfId="0" applyNumberFormat="1" applyFont="1" applyFill="1" applyBorder="1" applyAlignment="1" applyProtection="1">
      <alignment horizontal="center"/>
      <protection locked="0" hidden="1"/>
    </xf>
    <xf numFmtId="49" fontId="12" fillId="9" borderId="19" xfId="0" applyNumberFormat="1" applyFont="1" applyFill="1" applyBorder="1" applyAlignment="1" applyProtection="1">
      <protection locked="0" hidden="1"/>
    </xf>
    <xf numFmtId="49" fontId="12" fillId="9" borderId="20" xfId="0" applyNumberFormat="1" applyFont="1" applyFill="1" applyBorder="1" applyAlignment="1" applyProtection="1">
      <protection locked="0" hidden="1"/>
    </xf>
    <xf numFmtId="49" fontId="12" fillId="9" borderId="21" xfId="0" applyNumberFormat="1" applyFont="1" applyFill="1" applyBorder="1" applyAlignment="1" applyProtection="1">
      <protection locked="0" hidden="1"/>
    </xf>
    <xf numFmtId="167" fontId="13" fillId="9" borderId="15" xfId="0" applyNumberFormat="1" applyFont="1" applyFill="1" applyBorder="1" applyAlignment="1" applyProtection="1">
      <alignment horizontal="center"/>
      <protection locked="0" hidden="1"/>
    </xf>
    <xf numFmtId="168" fontId="13" fillId="9" borderId="15" xfId="0" applyNumberFormat="1" applyFont="1" applyFill="1" applyBorder="1" applyAlignment="1" applyProtection="1">
      <alignment horizontal="right"/>
      <protection locked="0" hidden="1"/>
    </xf>
    <xf numFmtId="14" fontId="13" fillId="9" borderId="15" xfId="0" applyNumberFormat="1" applyFont="1" applyFill="1" applyBorder="1" applyAlignment="1" applyProtection="1">
      <alignment horizontal="center"/>
      <protection locked="0" hidden="1"/>
    </xf>
    <xf numFmtId="49" fontId="14" fillId="9" borderId="14" xfId="0" applyNumberFormat="1" applyFont="1" applyFill="1" applyBorder="1" applyAlignment="1" applyProtection="1">
      <protection locked="0" hidden="1"/>
    </xf>
    <xf numFmtId="49" fontId="14" fillId="9" borderId="15" xfId="0" applyNumberFormat="1" applyFont="1" applyFill="1" applyBorder="1" applyAlignment="1" applyProtection="1">
      <protection locked="0" hidden="1"/>
    </xf>
    <xf numFmtId="167" fontId="15" fillId="9" borderId="15" xfId="0" applyNumberFormat="1" applyFont="1" applyFill="1" applyBorder="1" applyAlignment="1" applyProtection="1">
      <protection hidden="1"/>
    </xf>
    <xf numFmtId="49" fontId="12" fillId="9" borderId="14" xfId="0" applyNumberFormat="1" applyFont="1" applyFill="1" applyBorder="1" applyAlignment="1" applyProtection="1">
      <protection hidden="1"/>
    </xf>
    <xf numFmtId="49" fontId="14" fillId="9" borderId="15" xfId="0" applyNumberFormat="1" applyFont="1" applyFill="1" applyBorder="1" applyAlignment="1" applyProtection="1">
      <protection hidden="1"/>
    </xf>
    <xf numFmtId="49" fontId="13" fillId="9" borderId="15" xfId="0" applyNumberFormat="1" applyFont="1" applyFill="1" applyBorder="1" applyAlignment="1" applyProtection="1">
      <protection hidden="1"/>
    </xf>
    <xf numFmtId="49" fontId="15" fillId="9" borderId="16" xfId="0" applyNumberFormat="1" applyFont="1" applyFill="1" applyBorder="1" applyAlignment="1" applyProtection="1">
      <protection locked="0" hidden="1"/>
    </xf>
    <xf numFmtId="168" fontId="15" fillId="9" borderId="16" xfId="0" applyNumberFormat="1" applyFont="1" applyFill="1" applyBorder="1" applyAlignment="1" applyProtection="1">
      <protection hidden="1"/>
    </xf>
    <xf numFmtId="49" fontId="14" fillId="9" borderId="12" xfId="0" applyNumberFormat="1" applyFont="1" applyFill="1" applyBorder="1" applyAlignment="1" applyProtection="1">
      <protection locked="0" hidden="1"/>
    </xf>
    <xf numFmtId="49" fontId="12" fillId="9" borderId="19" xfId="0" applyNumberFormat="1" applyFont="1" applyFill="1" applyBorder="1" applyAlignment="1" applyProtection="1">
      <protection hidden="1"/>
    </xf>
    <xf numFmtId="168" fontId="15" fillId="9" borderId="15" xfId="0" applyNumberFormat="1" applyFont="1" applyFill="1" applyBorder="1" applyAlignment="1" applyProtection="1">
      <protection hidden="1"/>
    </xf>
    <xf numFmtId="168" fontId="13" fillId="9" borderId="15" xfId="0" applyNumberFormat="1" applyFont="1" applyFill="1" applyBorder="1" applyAlignment="1" applyProtection="1">
      <protection hidden="1"/>
    </xf>
    <xf numFmtId="168" fontId="13" fillId="9" borderId="22" xfId="0" applyNumberFormat="1" applyFont="1" applyFill="1" applyBorder="1" applyAlignment="1" applyProtection="1">
      <protection hidden="1"/>
    </xf>
    <xf numFmtId="49" fontId="13" fillId="9" borderId="23" xfId="0" applyNumberFormat="1" applyFont="1" applyFill="1" applyBorder="1" applyAlignment="1" applyProtection="1">
      <protection locked="0" hidden="1"/>
    </xf>
    <xf numFmtId="49" fontId="16" fillId="9" borderId="15" xfId="0" applyNumberFormat="1" applyFont="1" applyFill="1" applyBorder="1" applyAlignment="1" applyProtection="1">
      <protection locked="0" hidden="1"/>
    </xf>
    <xf numFmtId="168" fontId="15" fillId="9" borderId="0" xfId="0" applyNumberFormat="1" applyFont="1" applyFill="1" applyBorder="1" applyAlignment="1" applyProtection="1">
      <protection hidden="1"/>
    </xf>
    <xf numFmtId="49" fontId="12" fillId="9" borderId="25" xfId="0" applyNumberFormat="1" applyFont="1" applyFill="1" applyBorder="1" applyAlignment="1" applyProtection="1">
      <protection locked="0" hidden="1"/>
    </xf>
    <xf numFmtId="49" fontId="12" fillId="9" borderId="26" xfId="0" applyNumberFormat="1" applyFont="1" applyFill="1" applyBorder="1" applyAlignment="1" applyProtection="1">
      <protection locked="0" hidden="1"/>
    </xf>
    <xf numFmtId="167" fontId="13" fillId="9" borderId="26" xfId="0" applyNumberFormat="1" applyFont="1" applyFill="1" applyBorder="1" applyAlignment="1" applyProtection="1">
      <protection locked="0" hidden="1"/>
    </xf>
    <xf numFmtId="49" fontId="13" fillId="9" borderId="26" xfId="0" applyNumberFormat="1" applyFont="1" applyFill="1" applyBorder="1" applyAlignment="1" applyProtection="1">
      <protection locked="0" hidden="1"/>
    </xf>
    <xf numFmtId="49" fontId="13" fillId="9" borderId="27" xfId="0" applyNumberFormat="1" applyFont="1" applyFill="1" applyBorder="1" applyAlignment="1" applyProtection="1">
      <protection locked="0" hidden="1"/>
    </xf>
    <xf numFmtId="2" fontId="21" fillId="2" borderId="0" xfId="0" applyNumberFormat="1" applyFont="1" applyFill="1" applyBorder="1"/>
    <xf numFmtId="14" fontId="21" fillId="2" borderId="31" xfId="0" applyNumberFormat="1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20" fillId="8" borderId="2" xfId="0" applyFont="1" applyFill="1" applyBorder="1" applyAlignment="1">
      <alignment horizontal="center"/>
    </xf>
    <xf numFmtId="0" fontId="20" fillId="8" borderId="3" xfId="0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9" borderId="5" xfId="0" applyFont="1" applyFill="1" applyBorder="1" applyAlignment="1" applyProtection="1">
      <alignment horizontal="center"/>
      <protection locked="0" hidden="1"/>
    </xf>
    <xf numFmtId="0" fontId="5" fillId="9" borderId="6" xfId="0" applyFont="1" applyFill="1" applyBorder="1" applyAlignment="1" applyProtection="1">
      <alignment horizontal="center"/>
      <protection locked="0" hidden="1"/>
    </xf>
    <xf numFmtId="0" fontId="5" fillId="9" borderId="7" xfId="0" applyFont="1" applyFill="1" applyBorder="1" applyAlignment="1" applyProtection="1">
      <alignment horizontal="center"/>
      <protection locked="0" hidden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1</xdr:row>
      <xdr:rowOff>19050</xdr:rowOff>
    </xdr:from>
    <xdr:to>
      <xdr:col>9</xdr:col>
      <xdr:colOff>647700</xdr:colOff>
      <xdr:row>2</xdr:row>
      <xdr:rowOff>114300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1476375" y="504825"/>
          <a:ext cx="4324350" cy="3333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fr-FR" sz="3600" kern="10" spc="0">
              <a:ln w="12700">
                <a:solidFill>
                  <a:srgbClr xmlns:mc="http://schemas.openxmlformats.org/markup-compatibility/2006" xmlns:a14="http://schemas.microsoft.com/office/drawing/2010/main" val="993366" mc:Ignorable="a14" a14:legacySpreadsheetColorIndex="61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69696" mc:Ignorable="a14" a14:legacySpreadsheetColorIndex="55"/>
              </a:solidFill>
              <a:effectLst/>
              <a:latin typeface="Arial Black"/>
            </a:rPr>
            <a:t>Rapprochement Bancaire Mensuel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B1" workbookViewId="0">
      <selection activeCell="C14" sqref="C14"/>
    </sheetView>
  </sheetViews>
  <sheetFormatPr baseColWidth="10" defaultRowHeight="15" x14ac:dyDescent="0.25"/>
  <cols>
    <col min="1" max="1" width="11.42578125" style="11"/>
    <col min="2" max="2" width="18.5703125" style="1" customWidth="1"/>
    <col min="3" max="3" width="18" customWidth="1"/>
    <col min="4" max="5" width="11.42578125" style="3"/>
    <col min="6" max="6" width="14.7109375" style="2" customWidth="1"/>
    <col min="7" max="8" width="19" style="1" customWidth="1"/>
    <col min="10" max="10" width="11.42578125" style="1"/>
    <col min="11" max="11" width="17.28515625" customWidth="1"/>
    <col min="13" max="13" width="11.42578125" style="4"/>
    <col min="14" max="14" width="14.5703125" customWidth="1"/>
  </cols>
  <sheetData>
    <row r="1" spans="1:14" ht="21.75" thickBot="1" x14ac:dyDescent="0.4">
      <c r="A1" s="151" t="s">
        <v>12</v>
      </c>
      <c r="B1" s="152"/>
      <c r="C1" s="152"/>
      <c r="D1" s="152"/>
      <c r="E1" s="152"/>
      <c r="F1" s="152"/>
      <c r="G1" s="153"/>
      <c r="H1" s="20"/>
      <c r="J1" s="154" t="s">
        <v>46</v>
      </c>
      <c r="K1" s="155"/>
      <c r="L1" s="155"/>
      <c r="M1" s="155"/>
      <c r="N1" s="156"/>
    </row>
    <row r="2" spans="1:14" ht="7.5" customHeight="1" x14ac:dyDescent="0.25">
      <c r="A2" s="31"/>
      <c r="B2" s="32"/>
      <c r="C2" s="33"/>
      <c r="D2" s="34"/>
      <c r="E2" s="34"/>
      <c r="F2" s="35"/>
      <c r="G2" s="36"/>
      <c r="J2" s="49"/>
      <c r="K2" s="33"/>
      <c r="L2" s="33"/>
      <c r="M2" s="50"/>
      <c r="N2" s="51"/>
    </row>
    <row r="3" spans="1:14" x14ac:dyDescent="0.25">
      <c r="A3" s="37" t="s">
        <v>1</v>
      </c>
      <c r="B3" s="28" t="s">
        <v>0</v>
      </c>
      <c r="C3" s="28" t="s">
        <v>2</v>
      </c>
      <c r="D3" s="29" t="s">
        <v>3</v>
      </c>
      <c r="E3" s="29" t="s">
        <v>4</v>
      </c>
      <c r="F3" s="29" t="s">
        <v>38</v>
      </c>
      <c r="G3" s="38" t="s">
        <v>6</v>
      </c>
      <c r="H3" s="21"/>
      <c r="J3" s="52" t="s">
        <v>1</v>
      </c>
      <c r="K3" s="46" t="s">
        <v>2</v>
      </c>
      <c r="L3" s="46" t="s">
        <v>3</v>
      </c>
      <c r="M3" s="47" t="s">
        <v>4</v>
      </c>
      <c r="N3" s="53" t="s">
        <v>6</v>
      </c>
    </row>
    <row r="4" spans="1:14" x14ac:dyDescent="0.25">
      <c r="A4" s="150">
        <v>42677</v>
      </c>
      <c r="B4" s="39"/>
      <c r="C4" s="40" t="s">
        <v>53</v>
      </c>
      <c r="D4" s="41"/>
      <c r="E4" s="149">
        <v>2534.77</v>
      </c>
      <c r="F4" s="42"/>
      <c r="G4" s="43"/>
      <c r="H4" s="16"/>
      <c r="J4" s="54"/>
      <c r="K4" s="55"/>
      <c r="L4" s="56"/>
      <c r="M4" s="57"/>
      <c r="N4" s="58"/>
    </row>
    <row r="5" spans="1:14" x14ac:dyDescent="0.25">
      <c r="A5" s="44">
        <v>42780</v>
      </c>
      <c r="B5" s="24">
        <v>6053232</v>
      </c>
      <c r="C5" s="25" t="s">
        <v>7</v>
      </c>
      <c r="D5" s="26">
        <v>123.45</v>
      </c>
      <c r="E5" s="26"/>
      <c r="F5" s="27" t="s">
        <v>45</v>
      </c>
      <c r="G5" s="45" t="s">
        <v>8</v>
      </c>
      <c r="H5" s="22"/>
      <c r="J5" s="59">
        <v>42780</v>
      </c>
      <c r="K5" s="60" t="s">
        <v>47</v>
      </c>
      <c r="L5" s="61"/>
      <c r="M5" s="62">
        <v>20</v>
      </c>
      <c r="N5" s="63" t="s">
        <v>42</v>
      </c>
    </row>
    <row r="6" spans="1:14" x14ac:dyDescent="0.25">
      <c r="A6" s="44">
        <v>42781</v>
      </c>
      <c r="B6" s="24" t="s">
        <v>11</v>
      </c>
      <c r="C6" s="25" t="s">
        <v>9</v>
      </c>
      <c r="D6" s="26"/>
      <c r="E6" s="26">
        <v>500</v>
      </c>
      <c r="F6" s="27"/>
      <c r="G6" s="45" t="s">
        <v>10</v>
      </c>
      <c r="H6" s="22"/>
      <c r="J6" s="59">
        <v>42780</v>
      </c>
      <c r="K6" s="60" t="s">
        <v>48</v>
      </c>
      <c r="L6" s="61">
        <v>3</v>
      </c>
      <c r="M6" s="62"/>
      <c r="N6" s="63" t="s">
        <v>42</v>
      </c>
    </row>
    <row r="7" spans="1:14" x14ac:dyDescent="0.25">
      <c r="A7" s="44">
        <v>42781</v>
      </c>
      <c r="B7" s="24">
        <v>6053233</v>
      </c>
      <c r="C7" s="25" t="s">
        <v>14</v>
      </c>
      <c r="D7" s="26">
        <v>25</v>
      </c>
      <c r="E7" s="26"/>
      <c r="F7" s="27"/>
      <c r="G7" s="45" t="s">
        <v>8</v>
      </c>
      <c r="H7" s="22"/>
      <c r="J7" s="59"/>
      <c r="K7" s="60"/>
      <c r="L7" s="61"/>
      <c r="M7" s="62"/>
      <c r="N7" s="63"/>
    </row>
    <row r="8" spans="1:14" x14ac:dyDescent="0.25">
      <c r="A8" s="44">
        <v>42781</v>
      </c>
      <c r="B8" s="24" t="s">
        <v>15</v>
      </c>
      <c r="C8" s="25" t="s">
        <v>16</v>
      </c>
      <c r="D8" s="26">
        <v>12.35</v>
      </c>
      <c r="E8" s="26"/>
      <c r="F8" s="27"/>
      <c r="G8" s="45" t="s">
        <v>8</v>
      </c>
      <c r="H8" s="22"/>
      <c r="J8" s="59"/>
      <c r="K8" s="60"/>
      <c r="L8" s="61"/>
      <c r="M8" s="62"/>
      <c r="N8" s="63"/>
    </row>
    <row r="9" spans="1:14" x14ac:dyDescent="0.25">
      <c r="A9" s="44">
        <v>42781</v>
      </c>
      <c r="B9" s="24" t="s">
        <v>24</v>
      </c>
      <c r="C9" s="25" t="s">
        <v>54</v>
      </c>
      <c r="D9" s="26"/>
      <c r="E9" s="26">
        <v>20</v>
      </c>
      <c r="F9" s="27"/>
      <c r="G9" s="45" t="s">
        <v>39</v>
      </c>
      <c r="H9" s="22"/>
      <c r="J9" s="59"/>
      <c r="K9" s="60"/>
      <c r="L9" s="61"/>
      <c r="M9" s="62"/>
      <c r="N9" s="63"/>
    </row>
    <row r="10" spans="1:14" x14ac:dyDescent="0.25">
      <c r="A10" s="44">
        <v>42782</v>
      </c>
      <c r="B10" s="24" t="s">
        <v>17</v>
      </c>
      <c r="C10" s="25" t="s">
        <v>55</v>
      </c>
      <c r="D10" s="26"/>
      <c r="E10" s="26">
        <v>20</v>
      </c>
      <c r="F10" s="27"/>
      <c r="G10" s="45" t="s">
        <v>39</v>
      </c>
      <c r="H10" s="22"/>
      <c r="J10" s="59"/>
      <c r="K10" s="60"/>
      <c r="L10" s="61"/>
      <c r="M10" s="62"/>
      <c r="N10" s="63"/>
    </row>
    <row r="11" spans="1:14" x14ac:dyDescent="0.25">
      <c r="A11" s="44">
        <v>42782</v>
      </c>
      <c r="B11" s="24" t="s">
        <v>19</v>
      </c>
      <c r="C11" s="25" t="s">
        <v>20</v>
      </c>
      <c r="D11" s="26"/>
      <c r="E11" s="26">
        <v>40</v>
      </c>
      <c r="F11" s="27"/>
      <c r="G11" s="45" t="s">
        <v>8</v>
      </c>
      <c r="H11" s="22"/>
      <c r="J11" s="59"/>
      <c r="K11" s="60"/>
      <c r="L11" s="61"/>
      <c r="M11" s="62"/>
      <c r="N11" s="63"/>
    </row>
    <row r="12" spans="1:14" x14ac:dyDescent="0.25">
      <c r="A12" s="44">
        <v>42783</v>
      </c>
      <c r="B12" s="24" t="s">
        <v>21</v>
      </c>
      <c r="C12" s="25" t="s">
        <v>22</v>
      </c>
      <c r="D12" s="26"/>
      <c r="E12" s="26">
        <v>25</v>
      </c>
      <c r="F12" s="27"/>
      <c r="G12" s="45" t="s">
        <v>8</v>
      </c>
      <c r="H12" s="22"/>
      <c r="J12" s="59"/>
      <c r="K12" s="60"/>
      <c r="L12" s="61"/>
      <c r="M12" s="62"/>
      <c r="N12" s="63"/>
    </row>
    <row r="13" spans="1:14" x14ac:dyDescent="0.25">
      <c r="A13" s="44">
        <v>42783</v>
      </c>
      <c r="B13" s="24" t="s">
        <v>40</v>
      </c>
      <c r="C13" s="25" t="s">
        <v>41</v>
      </c>
      <c r="D13" s="26">
        <v>58.45</v>
      </c>
      <c r="E13" s="26"/>
      <c r="F13" s="27"/>
      <c r="G13" s="45" t="s">
        <v>42</v>
      </c>
      <c r="H13" s="22"/>
      <c r="J13" s="59"/>
      <c r="K13" s="60"/>
      <c r="L13" s="61"/>
      <c r="M13" s="62"/>
      <c r="N13" s="63"/>
    </row>
    <row r="14" spans="1:14" x14ac:dyDescent="0.25">
      <c r="A14" s="44">
        <v>42783</v>
      </c>
      <c r="B14" s="24" t="s">
        <v>43</v>
      </c>
      <c r="C14" s="25" t="s">
        <v>44</v>
      </c>
      <c r="D14" s="26"/>
      <c r="E14" s="26">
        <v>16</v>
      </c>
      <c r="F14" s="27"/>
      <c r="G14" s="45" t="s">
        <v>42</v>
      </c>
      <c r="H14" s="22"/>
      <c r="J14" s="59"/>
      <c r="K14" s="60"/>
      <c r="L14" s="61"/>
      <c r="M14" s="62"/>
      <c r="N14" s="63"/>
    </row>
    <row r="15" spans="1:14" x14ac:dyDescent="0.25">
      <c r="A15" s="44"/>
      <c r="B15" s="24"/>
      <c r="C15" s="25"/>
      <c r="D15" s="26"/>
      <c r="E15" s="26"/>
      <c r="F15" s="27"/>
      <c r="G15" s="45"/>
      <c r="H15" s="22"/>
      <c r="J15" s="59"/>
      <c r="K15" s="60"/>
      <c r="L15" s="61"/>
      <c r="M15" s="62"/>
      <c r="N15" s="63"/>
    </row>
    <row r="16" spans="1:14" x14ac:dyDescent="0.25">
      <c r="A16" s="44"/>
      <c r="B16" s="24"/>
      <c r="C16" s="25"/>
      <c r="D16" s="26"/>
      <c r="E16" s="26"/>
      <c r="F16" s="27"/>
      <c r="G16" s="45"/>
      <c r="H16" s="22"/>
      <c r="J16" s="59"/>
      <c r="K16" s="60"/>
      <c r="L16" s="61"/>
      <c r="M16" s="62"/>
      <c r="N16" s="63"/>
    </row>
    <row r="17" spans="1:14" x14ac:dyDescent="0.25">
      <c r="A17" s="44"/>
      <c r="B17" s="24"/>
      <c r="C17" s="25"/>
      <c r="D17" s="26"/>
      <c r="E17" s="26"/>
      <c r="F17" s="27"/>
      <c r="G17" s="45"/>
      <c r="H17" s="22"/>
      <c r="J17" s="59"/>
      <c r="K17" s="60"/>
      <c r="L17" s="61"/>
      <c r="M17" s="62"/>
      <c r="N17" s="63"/>
    </row>
    <row r="18" spans="1:14" x14ac:dyDescent="0.25">
      <c r="A18" s="44"/>
      <c r="B18" s="24"/>
      <c r="C18" s="25"/>
      <c r="D18" s="26"/>
      <c r="E18" s="26"/>
      <c r="F18" s="27"/>
      <c r="G18" s="45"/>
      <c r="H18" s="22"/>
      <c r="J18" s="59"/>
      <c r="K18" s="60"/>
      <c r="L18" s="61"/>
      <c r="M18" s="62"/>
      <c r="N18" s="63"/>
    </row>
    <row r="19" spans="1:14" x14ac:dyDescent="0.25">
      <c r="A19" s="44"/>
      <c r="B19" s="24"/>
      <c r="C19" s="25"/>
      <c r="D19" s="26"/>
      <c r="E19" s="26"/>
      <c r="F19" s="27"/>
      <c r="G19" s="45"/>
      <c r="H19" s="22"/>
      <c r="J19" s="59"/>
      <c r="K19" s="60"/>
      <c r="L19" s="61"/>
      <c r="M19" s="62"/>
      <c r="N19" s="63"/>
    </row>
    <row r="20" spans="1:14" ht="15.75" thickBot="1" x14ac:dyDescent="0.3">
      <c r="A20" s="44"/>
      <c r="B20" s="24"/>
      <c r="C20" s="25"/>
      <c r="D20" s="26"/>
      <c r="E20" s="26"/>
      <c r="F20" s="27"/>
      <c r="G20" s="45"/>
      <c r="H20" s="16"/>
      <c r="J20" s="64"/>
      <c r="K20" s="65"/>
      <c r="L20" s="66"/>
      <c r="M20" s="67"/>
      <c r="N20" s="68"/>
    </row>
    <row r="21" spans="1:14" ht="19.5" thickBot="1" x14ac:dyDescent="0.35">
      <c r="A21" s="18"/>
      <c r="B21" s="12"/>
      <c r="C21" s="6" t="s">
        <v>18</v>
      </c>
      <c r="D21" s="7">
        <f>SUM(D5:D20)</f>
        <v>219.25</v>
      </c>
      <c r="E21" s="7">
        <f>SUM(E4:E20)</f>
        <v>3155.77</v>
      </c>
      <c r="F21" s="17"/>
      <c r="G21" s="30">
        <f>E21-D21</f>
        <v>2936.52</v>
      </c>
      <c r="H21" s="23"/>
      <c r="J21" s="19"/>
      <c r="K21" s="6" t="s">
        <v>18</v>
      </c>
      <c r="L21" s="7">
        <f>SUM(L5:L20)</f>
        <v>3</v>
      </c>
      <c r="M21" s="9">
        <f>SUM(M5:M20)</f>
        <v>20</v>
      </c>
      <c r="N21" s="48">
        <f>M21-L21</f>
        <v>17</v>
      </c>
    </row>
    <row r="23" spans="1:14" x14ac:dyDescent="0.25">
      <c r="H23" s="2">
        <f>E23-D23</f>
        <v>0</v>
      </c>
    </row>
  </sheetData>
  <autoFilter ref="G1:G23"/>
  <mergeCells count="2">
    <mergeCell ref="A1:G1"/>
    <mergeCell ref="J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C11" sqref="C11"/>
    </sheetView>
  </sheetViews>
  <sheetFormatPr baseColWidth="10" defaultRowHeight="15" x14ac:dyDescent="0.25"/>
  <cols>
    <col min="2" max="2" width="13" style="1" customWidth="1"/>
    <col min="3" max="3" width="22.85546875" customWidth="1"/>
    <col min="6" max="6" width="20.7109375" customWidth="1"/>
    <col min="9" max="9" width="13" customWidth="1"/>
    <col min="10" max="10" width="22.85546875" customWidth="1"/>
    <col min="13" max="13" width="20.7109375" customWidth="1"/>
  </cols>
  <sheetData>
    <row r="1" spans="1:13" ht="19.5" thickBot="1" x14ac:dyDescent="0.35">
      <c r="A1" s="157" t="s">
        <v>13</v>
      </c>
      <c r="B1" s="158"/>
      <c r="C1" s="158"/>
      <c r="D1" s="158"/>
      <c r="E1" s="158"/>
      <c r="F1" s="159"/>
      <c r="H1" s="157" t="s">
        <v>13</v>
      </c>
      <c r="I1" s="158"/>
      <c r="J1" s="158"/>
      <c r="K1" s="158"/>
      <c r="L1" s="158"/>
      <c r="M1" s="159"/>
    </row>
    <row r="2" spans="1:13" ht="18.75" x14ac:dyDescent="0.3">
      <c r="A2" s="80"/>
      <c r="B2" s="69"/>
      <c r="C2" s="69"/>
      <c r="D2" s="70" t="s">
        <v>51</v>
      </c>
      <c r="E2" s="70" t="s">
        <v>50</v>
      </c>
      <c r="F2" s="73"/>
      <c r="H2" s="80"/>
      <c r="I2" s="69"/>
      <c r="J2" s="69"/>
      <c r="K2" s="70" t="s">
        <v>51</v>
      </c>
      <c r="L2" s="70" t="s">
        <v>50</v>
      </c>
      <c r="M2" s="73"/>
    </row>
    <row r="3" spans="1:13" x14ac:dyDescent="0.25">
      <c r="A3" s="44">
        <v>42783</v>
      </c>
      <c r="B3" s="24" t="s">
        <v>40</v>
      </c>
      <c r="C3" s="25" t="s">
        <v>41</v>
      </c>
      <c r="D3" s="26">
        <v>58.45</v>
      </c>
      <c r="E3" s="26"/>
      <c r="F3" s="27" t="s">
        <v>22</v>
      </c>
      <c r="H3" s="74"/>
      <c r="I3" s="14"/>
      <c r="J3" s="14"/>
      <c r="K3" s="15"/>
      <c r="L3" s="15"/>
      <c r="M3" s="75"/>
    </row>
    <row r="4" spans="1:13" ht="15.75" customHeight="1" x14ac:dyDescent="0.25">
      <c r="A4" s="44">
        <v>42783</v>
      </c>
      <c r="B4" s="24" t="s">
        <v>43</v>
      </c>
      <c r="C4" s="25" t="s">
        <v>44</v>
      </c>
      <c r="D4" s="26"/>
      <c r="E4" s="26">
        <v>16</v>
      </c>
      <c r="F4" s="27" t="s">
        <v>23</v>
      </c>
      <c r="H4" s="76"/>
      <c r="I4" s="14"/>
      <c r="J4" s="14"/>
      <c r="K4" s="15"/>
      <c r="L4" s="15"/>
      <c r="M4" s="75"/>
    </row>
    <row r="5" spans="1:13" ht="15.75" customHeight="1" x14ac:dyDescent="0.25">
      <c r="A5" s="74">
        <v>42781</v>
      </c>
      <c r="B5" s="13" t="s">
        <v>15</v>
      </c>
      <c r="C5" s="14" t="s">
        <v>16</v>
      </c>
      <c r="D5" s="15">
        <v>12.35</v>
      </c>
      <c r="E5" s="15"/>
      <c r="F5" s="75" t="s">
        <v>22</v>
      </c>
      <c r="H5" s="76"/>
      <c r="I5" s="14"/>
      <c r="J5" s="14"/>
      <c r="K5" s="15"/>
      <c r="L5" s="15"/>
      <c r="M5" s="75"/>
    </row>
    <row r="6" spans="1:13" x14ac:dyDescent="0.25">
      <c r="A6" s="74">
        <v>42782</v>
      </c>
      <c r="B6" s="13" t="s">
        <v>19</v>
      </c>
      <c r="C6" s="14" t="s">
        <v>20</v>
      </c>
      <c r="D6" s="15"/>
      <c r="E6" s="15">
        <v>40</v>
      </c>
      <c r="F6" s="75" t="s">
        <v>23</v>
      </c>
      <c r="H6" s="76"/>
      <c r="I6" s="14"/>
      <c r="J6" s="14"/>
      <c r="K6" s="15"/>
      <c r="L6" s="15"/>
      <c r="M6" s="75"/>
    </row>
    <row r="7" spans="1:13" x14ac:dyDescent="0.25">
      <c r="A7" s="74">
        <v>42783</v>
      </c>
      <c r="B7" s="13" t="s">
        <v>21</v>
      </c>
      <c r="C7" s="14" t="s">
        <v>22</v>
      </c>
      <c r="D7" s="15"/>
      <c r="E7" s="15">
        <v>25</v>
      </c>
      <c r="F7" s="75" t="s">
        <v>22</v>
      </c>
      <c r="H7" s="76"/>
      <c r="I7" s="14"/>
      <c r="J7" s="14"/>
      <c r="K7" s="15"/>
      <c r="L7" s="15"/>
      <c r="M7" s="75"/>
    </row>
    <row r="8" spans="1:13" x14ac:dyDescent="0.25">
      <c r="A8" s="74"/>
      <c r="B8" s="13"/>
      <c r="C8" s="14"/>
      <c r="D8" s="15"/>
      <c r="E8" s="15"/>
      <c r="F8" s="75"/>
      <c r="H8" s="76"/>
      <c r="I8" s="14"/>
      <c r="J8" s="14"/>
      <c r="K8" s="15"/>
      <c r="L8" s="15"/>
      <c r="M8" s="75"/>
    </row>
    <row r="9" spans="1:13" x14ac:dyDescent="0.25">
      <c r="A9" s="74"/>
      <c r="B9" s="13"/>
      <c r="C9" s="14"/>
      <c r="D9" s="15"/>
      <c r="E9" s="15"/>
      <c r="F9" s="75"/>
      <c r="H9" s="76"/>
      <c r="I9" s="14"/>
      <c r="J9" s="14"/>
      <c r="K9" s="15"/>
      <c r="L9" s="15"/>
      <c r="M9" s="75"/>
    </row>
    <row r="10" spans="1:13" x14ac:dyDescent="0.25">
      <c r="A10" s="74"/>
      <c r="B10" s="13"/>
      <c r="C10" s="14"/>
      <c r="D10" s="15"/>
      <c r="E10" s="15"/>
      <c r="F10" s="75"/>
      <c r="H10" s="76"/>
      <c r="I10" s="14"/>
      <c r="J10" s="14"/>
      <c r="K10" s="15"/>
      <c r="L10" s="15"/>
      <c r="M10" s="75"/>
    </row>
    <row r="11" spans="1:13" x14ac:dyDescent="0.25">
      <c r="A11" s="74"/>
      <c r="B11" s="13"/>
      <c r="C11" s="14"/>
      <c r="D11" s="15"/>
      <c r="E11" s="15"/>
      <c r="F11" s="75"/>
      <c r="H11" s="76"/>
      <c r="I11" s="14"/>
      <c r="J11" s="14"/>
      <c r="K11" s="15"/>
      <c r="L11" s="15"/>
      <c r="M11" s="75"/>
    </row>
    <row r="12" spans="1:13" x14ac:dyDescent="0.25">
      <c r="A12" s="74"/>
      <c r="B12" s="13"/>
      <c r="C12" s="14"/>
      <c r="D12" s="15"/>
      <c r="E12" s="15"/>
      <c r="F12" s="75"/>
      <c r="H12" s="76"/>
      <c r="I12" s="14"/>
      <c r="J12" s="14"/>
      <c r="K12" s="15"/>
      <c r="L12" s="15"/>
      <c r="M12" s="75"/>
    </row>
    <row r="13" spans="1:13" ht="15.75" thickBot="1" x14ac:dyDescent="0.3">
      <c r="A13" s="81"/>
      <c r="B13" s="82"/>
      <c r="C13" s="71"/>
      <c r="D13" s="72"/>
      <c r="E13" s="72"/>
      <c r="F13" s="78"/>
      <c r="H13" s="77"/>
      <c r="I13" s="71"/>
      <c r="J13" s="71"/>
      <c r="K13" s="72"/>
      <c r="L13" s="72"/>
      <c r="M13" s="78"/>
    </row>
    <row r="14" spans="1:13" ht="15.75" thickBot="1" x14ac:dyDescent="0.3">
      <c r="A14" s="5"/>
      <c r="B14" s="12"/>
      <c r="C14" s="6" t="s">
        <v>18</v>
      </c>
      <c r="D14" s="7">
        <f>SUM(D3:D7)</f>
        <v>70.8</v>
      </c>
      <c r="E14" s="7">
        <f>SUM(E3:E7)</f>
        <v>81</v>
      </c>
      <c r="F14" s="8"/>
      <c r="H14" s="5"/>
      <c r="I14" s="6"/>
      <c r="J14" s="6" t="s">
        <v>18</v>
      </c>
      <c r="K14" s="7">
        <f>SUM(K3:K7)</f>
        <v>0</v>
      </c>
      <c r="L14" s="7">
        <f>SUM(L3:L7)</f>
        <v>0</v>
      </c>
      <c r="M14" s="8"/>
    </row>
    <row r="15" spans="1:13" x14ac:dyDescent="0.25">
      <c r="A15" s="79"/>
      <c r="B15" s="32"/>
      <c r="C15" s="33"/>
      <c r="D15" s="33"/>
      <c r="E15" s="33"/>
      <c r="F15" s="51"/>
      <c r="H15" s="79"/>
      <c r="I15" s="33"/>
      <c r="J15" s="33"/>
      <c r="K15" s="33"/>
      <c r="L15" s="33"/>
      <c r="M15" s="51"/>
    </row>
    <row r="16" spans="1:13" ht="15.75" thickBot="1" x14ac:dyDescent="0.3">
      <c r="A16" s="79"/>
      <c r="B16" s="32"/>
      <c r="C16" s="33"/>
      <c r="D16" s="33"/>
      <c r="E16" s="33"/>
      <c r="F16" s="51"/>
      <c r="H16" s="79"/>
      <c r="I16" s="33"/>
      <c r="J16" s="33"/>
      <c r="K16" s="33"/>
      <c r="L16" s="33"/>
      <c r="M16" s="51"/>
    </row>
    <row r="17" spans="1:13" ht="15.75" thickBot="1" x14ac:dyDescent="0.3">
      <c r="A17" s="5"/>
      <c r="B17" s="12"/>
      <c r="C17" s="6" t="s">
        <v>5</v>
      </c>
      <c r="D17" s="6"/>
      <c r="E17" s="10">
        <f>E14-D14</f>
        <v>10.200000000000003</v>
      </c>
      <c r="F17" s="8"/>
      <c r="H17" s="5"/>
      <c r="I17" s="6"/>
      <c r="J17" s="6" t="s">
        <v>5</v>
      </c>
      <c r="K17" s="6"/>
      <c r="L17" s="10">
        <f>L14-K14</f>
        <v>0</v>
      </c>
      <c r="M17" s="8"/>
    </row>
  </sheetData>
  <autoFilter ref="C1:C38"/>
  <mergeCells count="2">
    <mergeCell ref="A1:F1"/>
    <mergeCell ref="H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6" workbookViewId="0">
      <selection activeCell="J35" sqref="J35"/>
    </sheetView>
  </sheetViews>
  <sheetFormatPr baseColWidth="10" defaultRowHeight="15" x14ac:dyDescent="0.25"/>
  <cols>
    <col min="6" max="6" width="13" bestFit="1" customWidth="1"/>
  </cols>
  <sheetData>
    <row r="1" spans="1:11" ht="15.75" thickBot="1" x14ac:dyDescent="0.3"/>
    <row r="2" spans="1:11" ht="18.75" x14ac:dyDescent="0.3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2"/>
    </row>
    <row r="3" spans="1:11" ht="31.5" customHeight="1" thickBot="1" x14ac:dyDescent="0.35">
      <c r="A3" s="83"/>
      <c r="B3" s="84"/>
      <c r="C3" s="84"/>
      <c r="D3" s="85" t="s">
        <v>25</v>
      </c>
      <c r="E3" s="85"/>
      <c r="F3" s="86">
        <v>42766</v>
      </c>
      <c r="G3" s="87"/>
      <c r="H3" s="88"/>
      <c r="I3" s="89" t="s">
        <v>25</v>
      </c>
      <c r="J3" s="89" t="s">
        <v>25</v>
      </c>
      <c r="K3" s="90"/>
    </row>
    <row r="4" spans="1:11" x14ac:dyDescent="0.25">
      <c r="A4" s="91" t="s">
        <v>25</v>
      </c>
      <c r="B4" s="92" t="s">
        <v>25</v>
      </c>
      <c r="C4" s="92"/>
      <c r="D4" s="93" t="s">
        <v>25</v>
      </c>
      <c r="E4" s="93"/>
      <c r="F4" s="93"/>
      <c r="G4" s="93"/>
      <c r="H4" s="94" t="s">
        <v>25</v>
      </c>
      <c r="I4" s="93" t="s">
        <v>25</v>
      </c>
      <c r="J4" s="95"/>
      <c r="K4" s="96"/>
    </row>
    <row r="5" spans="1:11" x14ac:dyDescent="0.25">
      <c r="A5" s="97"/>
      <c r="B5" s="98"/>
      <c r="C5" s="98"/>
      <c r="D5" s="99"/>
      <c r="E5" s="100" t="s">
        <v>26</v>
      </c>
      <c r="F5" s="101"/>
      <c r="G5" s="101"/>
      <c r="H5" s="102">
        <v>42766</v>
      </c>
      <c r="I5" s="103"/>
      <c r="J5" s="104"/>
      <c r="K5" s="105"/>
    </row>
    <row r="6" spans="1:11" ht="15.75" thickBot="1" x14ac:dyDescent="0.3">
      <c r="A6" s="97"/>
      <c r="B6" s="98"/>
      <c r="C6" s="98"/>
      <c r="D6" s="103"/>
      <c r="E6" s="106"/>
      <c r="F6" s="106"/>
      <c r="G6" s="106"/>
      <c r="H6" s="107" t="s">
        <v>25</v>
      </c>
      <c r="I6" s="103"/>
      <c r="J6" s="108"/>
      <c r="K6" s="105"/>
    </row>
    <row r="7" spans="1:11" ht="15.75" thickBot="1" x14ac:dyDescent="0.3">
      <c r="A7" s="109" t="s">
        <v>27</v>
      </c>
      <c r="B7" s="110"/>
      <c r="C7" s="111"/>
      <c r="D7" s="101"/>
      <c r="E7" s="101"/>
      <c r="F7" s="101"/>
      <c r="G7" s="101"/>
      <c r="H7" s="112" t="s">
        <v>25</v>
      </c>
      <c r="I7" s="113"/>
      <c r="J7" s="114"/>
      <c r="K7" s="115"/>
    </row>
    <row r="8" spans="1:11" x14ac:dyDescent="0.25">
      <c r="A8" s="116"/>
      <c r="B8" s="117"/>
      <c r="C8" s="117"/>
      <c r="D8" s="106"/>
      <c r="E8" s="106"/>
      <c r="F8" s="106"/>
      <c r="G8" s="106"/>
      <c r="H8" s="107" t="s">
        <v>25</v>
      </c>
      <c r="I8" s="106"/>
      <c r="J8" s="118"/>
      <c r="K8" s="105"/>
    </row>
    <row r="9" spans="1:11" x14ac:dyDescent="0.25">
      <c r="A9" s="97" t="s">
        <v>28</v>
      </c>
      <c r="B9" s="98"/>
      <c r="C9" s="98"/>
      <c r="D9" s="103"/>
      <c r="E9" s="103"/>
      <c r="F9" s="103"/>
      <c r="G9" s="103"/>
      <c r="H9" s="119" t="s">
        <v>25</v>
      </c>
      <c r="I9" s="103"/>
      <c r="J9" s="120"/>
      <c r="K9" s="105"/>
    </row>
    <row r="10" spans="1:11" x14ac:dyDescent="0.25">
      <c r="A10" s="97"/>
      <c r="B10" s="121" t="s">
        <v>29</v>
      </c>
      <c r="C10" s="98"/>
      <c r="D10" s="99" t="s">
        <v>30</v>
      </c>
      <c r="E10" s="103"/>
      <c r="F10" s="121" t="s">
        <v>29</v>
      </c>
      <c r="G10" s="98"/>
      <c r="H10" s="99" t="s">
        <v>30</v>
      </c>
      <c r="I10" s="103"/>
      <c r="J10" s="120"/>
      <c r="K10" s="105"/>
    </row>
    <row r="11" spans="1:11" x14ac:dyDescent="0.25">
      <c r="A11" s="122"/>
      <c r="B11" s="123"/>
      <c r="C11" s="123"/>
      <c r="D11" s="124"/>
      <c r="E11" s="103"/>
      <c r="F11" s="125"/>
      <c r="G11" s="104"/>
      <c r="H11" s="126"/>
      <c r="I11" s="103"/>
      <c r="J11" s="120"/>
      <c r="K11" s="105"/>
    </row>
    <row r="12" spans="1:11" x14ac:dyDescent="0.25">
      <c r="A12" s="122"/>
      <c r="B12" s="123"/>
      <c r="C12" s="123"/>
      <c r="D12" s="124"/>
      <c r="E12" s="103"/>
      <c r="F12" s="125"/>
      <c r="G12" s="104"/>
      <c r="H12" s="126"/>
      <c r="I12" s="103" t="s">
        <v>25</v>
      </c>
      <c r="J12" s="120" t="s">
        <v>25</v>
      </c>
      <c r="K12" s="105" t="s">
        <v>25</v>
      </c>
    </row>
    <row r="13" spans="1:11" x14ac:dyDescent="0.25">
      <c r="A13" s="122"/>
      <c r="B13" s="123"/>
      <c r="C13" s="123"/>
      <c r="D13" s="124"/>
      <c r="E13" s="103"/>
      <c r="F13" s="125"/>
      <c r="G13" s="104"/>
      <c r="H13" s="126"/>
      <c r="I13" s="103"/>
      <c r="J13" s="120"/>
      <c r="K13" s="105"/>
    </row>
    <row r="14" spans="1:11" x14ac:dyDescent="0.25">
      <c r="A14" s="97"/>
      <c r="B14" s="127"/>
      <c r="C14" s="98"/>
      <c r="D14" s="126"/>
      <c r="E14" s="103"/>
      <c r="F14" s="125"/>
      <c r="G14" s="104"/>
      <c r="H14" s="126"/>
      <c r="I14" s="103" t="s">
        <v>25</v>
      </c>
      <c r="J14" s="120" t="s">
        <v>25</v>
      </c>
      <c r="K14" s="105" t="s">
        <v>25</v>
      </c>
    </row>
    <row r="15" spans="1:11" x14ac:dyDescent="0.25">
      <c r="A15" s="128" t="s">
        <v>25</v>
      </c>
      <c r="B15" s="127"/>
      <c r="C15" s="129"/>
      <c r="D15" s="126"/>
      <c r="E15" s="103"/>
      <c r="F15" s="125"/>
      <c r="G15" s="104"/>
      <c r="H15" s="126"/>
      <c r="I15" s="103"/>
      <c r="J15" s="130" t="s">
        <v>25</v>
      </c>
      <c r="K15" s="105"/>
    </row>
    <row r="16" spans="1:11" x14ac:dyDescent="0.25">
      <c r="A16" s="131" t="s">
        <v>25</v>
      </c>
      <c r="B16" s="132"/>
      <c r="C16" s="132"/>
      <c r="D16" s="133" t="s">
        <v>25</v>
      </c>
      <c r="E16" s="133"/>
      <c r="F16" s="133"/>
      <c r="G16" s="133"/>
      <c r="H16" s="133" t="s">
        <v>25</v>
      </c>
      <c r="I16" s="133"/>
      <c r="J16" s="120"/>
      <c r="K16" s="105"/>
    </row>
    <row r="17" spans="1:11" x14ac:dyDescent="0.25">
      <c r="A17" s="97" t="s">
        <v>25</v>
      </c>
      <c r="B17" s="110" t="s">
        <v>31</v>
      </c>
      <c r="C17" s="110"/>
      <c r="D17" s="134"/>
      <c r="E17" s="134"/>
      <c r="F17" s="134"/>
      <c r="G17" s="134"/>
      <c r="H17" s="134" t="s">
        <v>25</v>
      </c>
      <c r="I17" s="134"/>
      <c r="J17" s="135">
        <f>SUM(D11:D15,H11:H15)</f>
        <v>0</v>
      </c>
      <c r="K17" s="105"/>
    </row>
    <row r="18" spans="1:11" x14ac:dyDescent="0.25">
      <c r="A18" s="97"/>
      <c r="B18" s="117"/>
      <c r="C18" s="117"/>
      <c r="D18" s="106" t="s">
        <v>25</v>
      </c>
      <c r="E18" s="106"/>
      <c r="F18" s="106"/>
      <c r="G18" s="106"/>
      <c r="H18" s="106" t="s">
        <v>25</v>
      </c>
      <c r="I18" s="106"/>
      <c r="J18" s="118" t="s">
        <v>25</v>
      </c>
      <c r="K18" s="105"/>
    </row>
    <row r="19" spans="1:11" x14ac:dyDescent="0.25">
      <c r="A19" s="109" t="s">
        <v>49</v>
      </c>
      <c r="B19" s="110"/>
      <c r="C19" s="110"/>
      <c r="D19" s="101" t="s">
        <v>25</v>
      </c>
      <c r="E19" s="101"/>
      <c r="F19" s="101"/>
      <c r="G19" s="101"/>
      <c r="H19" s="101"/>
      <c r="I19" s="101"/>
      <c r="J19" s="135">
        <f>SUM(J7,J17)</f>
        <v>0</v>
      </c>
      <c r="K19" s="105"/>
    </row>
    <row r="20" spans="1:11" x14ac:dyDescent="0.25">
      <c r="A20" s="116"/>
      <c r="B20" s="136" t="s">
        <v>25</v>
      </c>
      <c r="C20" s="136"/>
      <c r="D20" s="106" t="s">
        <v>25</v>
      </c>
      <c r="E20" s="106"/>
      <c r="F20" s="106"/>
      <c r="G20" s="106"/>
      <c r="H20" s="106"/>
      <c r="I20" s="106"/>
      <c r="J20" s="118"/>
      <c r="K20" s="105"/>
    </row>
    <row r="21" spans="1:11" x14ac:dyDescent="0.25">
      <c r="A21" s="97" t="s">
        <v>32</v>
      </c>
      <c r="B21" s="98"/>
      <c r="C21" s="98"/>
      <c r="D21" s="103"/>
      <c r="E21" s="103"/>
      <c r="F21" s="103"/>
      <c r="G21" s="103"/>
      <c r="H21" s="103" t="s">
        <v>25</v>
      </c>
      <c r="I21" s="103"/>
      <c r="J21" s="120"/>
      <c r="K21" s="105"/>
    </row>
    <row r="22" spans="1:11" x14ac:dyDescent="0.25">
      <c r="A22" s="128" t="s">
        <v>25</v>
      </c>
      <c r="B22" s="121" t="s">
        <v>52</v>
      </c>
      <c r="C22" s="98"/>
      <c r="D22" s="99" t="s">
        <v>30</v>
      </c>
      <c r="E22" s="103"/>
      <c r="F22" s="121" t="s">
        <v>52</v>
      </c>
      <c r="G22" s="98"/>
      <c r="H22" s="99" t="s">
        <v>30</v>
      </c>
      <c r="I22" s="103"/>
      <c r="J22" s="120"/>
      <c r="K22" s="105"/>
    </row>
    <row r="23" spans="1:11" x14ac:dyDescent="0.25">
      <c r="A23" s="97"/>
      <c r="B23" s="104"/>
      <c r="C23" s="104"/>
      <c r="D23" s="104"/>
      <c r="E23" s="104"/>
      <c r="F23" s="103"/>
      <c r="G23" s="103"/>
      <c r="H23" s="103"/>
      <c r="I23" s="103"/>
      <c r="J23" s="120"/>
      <c r="K23" s="105"/>
    </row>
    <row r="24" spans="1:11" x14ac:dyDescent="0.25">
      <c r="A24" s="97"/>
      <c r="B24" s="104"/>
      <c r="C24" s="104"/>
      <c r="D24" s="104"/>
      <c r="E24" s="104"/>
      <c r="F24" s="103"/>
      <c r="G24" s="103"/>
      <c r="H24" s="103"/>
      <c r="I24" s="103"/>
      <c r="J24" s="120"/>
      <c r="K24" s="105"/>
    </row>
    <row r="25" spans="1:11" x14ac:dyDescent="0.25">
      <c r="A25" s="97"/>
      <c r="B25" s="104"/>
      <c r="C25" s="104"/>
      <c r="D25" s="104"/>
      <c r="E25" s="104"/>
      <c r="F25" s="104"/>
      <c r="G25" s="104"/>
      <c r="H25" s="126"/>
      <c r="I25" s="103"/>
      <c r="J25" s="120"/>
      <c r="K25" s="105"/>
    </row>
    <row r="26" spans="1:11" x14ac:dyDescent="0.25">
      <c r="A26" s="97"/>
      <c r="B26" s="104"/>
      <c r="C26" s="104"/>
      <c r="D26" s="104"/>
      <c r="E26" s="104"/>
      <c r="F26" s="104"/>
      <c r="G26" s="104"/>
      <c r="H26" s="126"/>
      <c r="I26" s="103"/>
      <c r="J26" s="120"/>
      <c r="K26" s="105"/>
    </row>
    <row r="27" spans="1:11" x14ac:dyDescent="0.25">
      <c r="A27" s="97"/>
      <c r="B27" s="104"/>
      <c r="C27" s="104"/>
      <c r="D27" s="104"/>
      <c r="E27" s="104"/>
      <c r="F27" s="104"/>
      <c r="G27" s="104"/>
      <c r="H27" s="126"/>
      <c r="I27" s="103"/>
      <c r="J27" s="120"/>
      <c r="K27" s="105"/>
    </row>
    <row r="28" spans="1:11" x14ac:dyDescent="0.25">
      <c r="A28" s="137" t="s">
        <v>25</v>
      </c>
      <c r="B28" s="104"/>
      <c r="C28" s="104"/>
      <c r="D28" s="104"/>
      <c r="E28" s="104"/>
      <c r="F28" s="104"/>
      <c r="G28" s="120"/>
      <c r="H28" s="120"/>
      <c r="I28" s="133"/>
      <c r="J28" s="130" t="s">
        <v>25</v>
      </c>
      <c r="K28" s="105"/>
    </row>
    <row r="29" spans="1:11" x14ac:dyDescent="0.25">
      <c r="A29" s="128" t="s">
        <v>25</v>
      </c>
      <c r="B29" s="129" t="s">
        <v>33</v>
      </c>
      <c r="C29" s="98"/>
      <c r="D29" s="104"/>
      <c r="E29" s="104"/>
      <c r="F29" s="104" t="s">
        <v>25</v>
      </c>
      <c r="G29" s="104"/>
      <c r="H29" s="104"/>
      <c r="I29" s="103"/>
      <c r="J29" s="138">
        <f>SUM(D23:D27,H23:H27)</f>
        <v>0</v>
      </c>
      <c r="K29" s="105"/>
    </row>
    <row r="30" spans="1:11" x14ac:dyDescent="0.25">
      <c r="A30" s="128"/>
      <c r="B30" s="98"/>
      <c r="C30" s="98"/>
      <c r="D30" s="104" t="s">
        <v>25</v>
      </c>
      <c r="E30" s="104"/>
      <c r="F30" s="104" t="s">
        <v>25</v>
      </c>
      <c r="G30" s="104"/>
      <c r="H30" s="104"/>
      <c r="I30" s="103"/>
      <c r="J30" s="139"/>
      <c r="K30" s="105"/>
    </row>
    <row r="31" spans="1:11" x14ac:dyDescent="0.25">
      <c r="A31" s="128" t="s">
        <v>34</v>
      </c>
      <c r="B31" s="98"/>
      <c r="C31" s="98"/>
      <c r="D31" s="104"/>
      <c r="E31" s="104"/>
      <c r="F31" s="104" t="s">
        <v>25</v>
      </c>
      <c r="G31" s="104"/>
      <c r="H31" s="104"/>
      <c r="I31" s="103"/>
      <c r="J31" s="138">
        <f>J19-J29</f>
        <v>0</v>
      </c>
      <c r="K31" s="105"/>
    </row>
    <row r="32" spans="1:11" ht="15.75" thickBot="1" x14ac:dyDescent="0.3">
      <c r="A32" s="128"/>
      <c r="B32" s="98"/>
      <c r="C32" s="98"/>
      <c r="D32" s="104" t="s">
        <v>25</v>
      </c>
      <c r="E32" s="104"/>
      <c r="F32" s="104" t="s">
        <v>25</v>
      </c>
      <c r="G32" s="104"/>
      <c r="H32" s="104"/>
      <c r="I32" s="103"/>
      <c r="J32" s="140" t="s">
        <v>25</v>
      </c>
      <c r="K32" s="105"/>
    </row>
    <row r="33" spans="1:11" ht="15.75" thickBot="1" x14ac:dyDescent="0.3">
      <c r="A33" s="128" t="s">
        <v>35</v>
      </c>
      <c r="B33" s="98"/>
      <c r="C33" s="98"/>
      <c r="D33" s="104"/>
      <c r="E33" s="104"/>
      <c r="F33" s="104" t="s">
        <v>25</v>
      </c>
      <c r="G33" s="104"/>
      <c r="H33" s="104"/>
      <c r="I33" s="141"/>
      <c r="J33" s="114"/>
      <c r="K33" s="115"/>
    </row>
    <row r="34" spans="1:11" x14ac:dyDescent="0.25">
      <c r="A34" s="128"/>
      <c r="B34" s="98"/>
      <c r="C34" s="98"/>
      <c r="D34" s="104"/>
      <c r="E34" s="104"/>
      <c r="F34" s="104"/>
      <c r="G34" s="104"/>
      <c r="H34" s="104"/>
      <c r="I34" s="103"/>
      <c r="J34" s="103"/>
      <c r="K34" s="105"/>
    </row>
    <row r="35" spans="1:11" x14ac:dyDescent="0.25">
      <c r="A35" s="128" t="s">
        <v>36</v>
      </c>
      <c r="B35" s="98"/>
      <c r="C35" s="98"/>
      <c r="D35" s="104"/>
      <c r="E35" s="104"/>
      <c r="F35" s="104"/>
      <c r="G35" s="104"/>
      <c r="H35" s="104"/>
      <c r="I35" s="142" t="s">
        <v>37</v>
      </c>
      <c r="J35" s="143">
        <f>J31-J33</f>
        <v>0</v>
      </c>
      <c r="K35" s="105"/>
    </row>
    <row r="36" spans="1:11" ht="15.75" thickBot="1" x14ac:dyDescent="0.3">
      <c r="A36" s="144"/>
      <c r="B36" s="145"/>
      <c r="C36" s="145"/>
      <c r="D36" s="146" t="s">
        <v>25</v>
      </c>
      <c r="E36" s="146"/>
      <c r="F36" s="146" t="s">
        <v>25</v>
      </c>
      <c r="G36" s="146"/>
      <c r="H36" s="146"/>
      <c r="I36" s="147"/>
      <c r="J36" s="147"/>
      <c r="K36" s="148"/>
    </row>
  </sheetData>
  <mergeCells count="1">
    <mergeCell ref="A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CC et CAISSE</vt:lpstr>
      <vt:lpstr>ATELIERS</vt:lpstr>
      <vt:lpstr>rapprochement bancaire</vt:lpstr>
      <vt:lpstr>Feuil4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</dc:creator>
  <cp:lastModifiedBy>Brigitte</cp:lastModifiedBy>
  <dcterms:created xsi:type="dcterms:W3CDTF">2017-02-15T12:15:17Z</dcterms:created>
  <dcterms:modified xsi:type="dcterms:W3CDTF">2017-02-17T15:19:53Z</dcterms:modified>
</cp:coreProperties>
</file>