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870" windowHeight="12525"/>
  </bookViews>
  <sheets>
    <sheet name="Feuil1" sheetId="1" r:id="rId1"/>
    <sheet name="Feuil2" sheetId="2" r:id="rId2"/>
    <sheet name="Feuil3" sheetId="3" r:id="rId3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Feuil1!$A$15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 calcOnSave="0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<sst xmlns="http://schemas.openxmlformats.org/spreadsheetml/2006/main" count="5" uniqueCount="5">
  <si>
    <t>T°</t>
  </si>
  <si>
    <t>Ohm</t>
  </si>
  <si>
    <t>R=f(t)</t>
  </si>
  <si>
    <t>y = -0,0053*x^3 + 0,7662*x^2 - 44,566*x + 1153</t>
  </si>
  <si>
    <t>selon coefficients de la droite de régression de la courbe de tendance exponentielle des données fournies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</si>
</sst>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theme="1"/>
      <name val="Calibri"/>
      <family val="2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Feuil1!$A$1</c:f>
              <c:strCache>
                <c:ptCount val="1"/>
                <c:pt idx="0">
                  <c:v>Ohm</c:v>
                </c:pt>
              </c:strCache>
            </c:strRef>
          </c:tx>
          <c:trendline>
            <c:spPr>
              <a:ln>
                <a:solidFill>
                  <a:srgbClr val="FF0000"/>
                </a:solidFill>
              </a:ln>
            </c:spPr>
            <c:trendlineType val="exp"/>
            <c:dispRSqr val="0"/>
            <c:dispEq val="0"/>
          </c:trendline>
          <c:xVal>
            <c:numRef>
              <c:f>Feuil1!$B$2:$B$14</c:f>
              <c:numCache>
                <c:formatCode>General</c:formatCode>
                <c:ptCount val="13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40</c:v>
                </c:pt>
                <c:pt idx="12">
                  <c:v>50</c:v>
                </c:pt>
              </c:numCache>
            </c:numRef>
          </c:xVal>
          <c:yVal>
            <c:numRef>
              <c:f>Feuil1!$A$2:$A$14</c:f>
              <c:numCache>
                <c:formatCode>General</c:formatCode>
                <c:ptCount val="13"/>
                <c:pt idx="0">
                  <c:v>2391</c:v>
                </c:pt>
                <c:pt idx="1">
                  <c:v>2015</c:v>
                </c:pt>
                <c:pt idx="2">
                  <c:v>1684</c:v>
                </c:pt>
                <c:pt idx="3">
                  <c:v>1394</c:v>
                </c:pt>
                <c:pt idx="4">
                  <c:v>1149</c:v>
                </c:pt>
                <c:pt idx="5">
                  <c:v>946</c:v>
                </c:pt>
                <c:pt idx="6">
                  <c:v>779</c:v>
                </c:pt>
                <c:pt idx="7">
                  <c:v>641</c:v>
                </c:pt>
                <c:pt idx="8">
                  <c:v>528</c:v>
                </c:pt>
                <c:pt idx="9">
                  <c:v>437</c:v>
                </c:pt>
                <c:pt idx="10">
                  <c:v>361</c:v>
                </c:pt>
                <c:pt idx="11">
                  <c:v>252</c:v>
                </c:pt>
                <c:pt idx="12">
                  <c:v>177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Feuil1!$B$1</c:f>
              <c:strCache>
                <c:ptCount val="1"/>
                <c:pt idx="0">
                  <c:v>T°</c:v>
                </c:pt>
              </c:strCache>
            </c:strRef>
          </c:tx>
          <c:xVal>
            <c:numRef>
              <c:f>Feuil1!$B$2:$B$14</c:f>
              <c:numCache>
                <c:formatCode>General</c:formatCode>
                <c:ptCount val="13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40</c:v>
                </c:pt>
                <c:pt idx="12">
                  <c:v>50</c:v>
                </c:pt>
              </c:numCache>
            </c:numRef>
          </c:xVal>
          <c:yVal>
            <c:numRef>
              <c:f>Feuil1!$B$2:$B$14</c:f>
              <c:numCache>
                <c:formatCode>General</c:formatCode>
                <c:ptCount val="13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40</c:v>
                </c:pt>
                <c:pt idx="12">
                  <c:v>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714560"/>
        <c:axId val="82950784"/>
      </c:scatterChart>
      <c:valAx>
        <c:axId val="481714560"/>
        <c:scaling>
          <c:orientation val="minMax"/>
        </c:scaling>
        <c:delete val="0"/>
        <c:axPos val="b"/>
        <c:min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82950784"/>
        <c:crosses val="autoZero"/>
        <c:crossBetween val="midCat"/>
        <c:majorUnit val="5"/>
      </c:valAx>
      <c:valAx>
        <c:axId val="8295078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481714560"/>
        <c:crosses val="autoZero"/>
        <c:crossBetween val="midCat"/>
        <c:majorUnit val="50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5</xdr:row>
      <xdr:rowOff>180975</xdr:rowOff>
    </xdr:from>
    <xdr:to>
      <xdr:col>19</xdr:col>
      <xdr:colOff>266700</xdr:colOff>
      <xdr:row>46</xdr:row>
      <xdr:rowOff>66675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C2" sqref="C2"/>
    </sheetView>
  </sheetViews>
  <sheetFormatPr baseColWidth="10" defaultRowHeight="11.25" x14ac:dyDescent="0.2"/>
  <cols>
    <col min="1" max="2" width="12" style="2"/>
    <col min="4" max="4" width="5.33203125" customWidth="1"/>
  </cols>
  <sheetData>
    <row r="1" spans="1:11" ht="15" x14ac:dyDescent="0.2">
      <c r="A1" s="2" t="s">
        <v>1</v>
      </c>
      <c r="B1" s="1" t="s">
        <v>0</v>
      </c>
    </row>
    <row r="2" spans="1:11" ht="15" x14ac:dyDescent="0.2">
      <c r="A2" s="2">
        <v>2391</v>
      </c>
      <c r="B2" s="3">
        <v>-20</v>
      </c>
      <c r="C2" s="4">
        <f xml:space="preserve"> -0.0053*B2^3 + 0.7662*B2^2 - 44.566*B2 + 1153</f>
        <v>2393.1999999999998</v>
      </c>
      <c r="E2" s="5" t="s">
        <v>4</v>
      </c>
      <c r="F2" s="5"/>
      <c r="G2" s="5"/>
      <c r="H2" s="5"/>
      <c r="I2" s="5"/>
      <c r="J2" s="5"/>
      <c r="K2" s="5"/>
    </row>
    <row r="3" spans="1:11" ht="15" x14ac:dyDescent="0.2">
      <c r="A3" s="2">
        <v>2015</v>
      </c>
      <c r="B3" s="3">
        <v>-15</v>
      </c>
      <c r="C3" s="4">
        <f t="shared" ref="C3:C15" si="0" xml:space="preserve"> -0.0053*B3^3 + 0.7662*B3^2 - 44.566*B3 + 1153</f>
        <v>2011.7725</v>
      </c>
      <c r="E3" s="5" t="s">
        <v>2</v>
      </c>
      <c r="F3" s="5"/>
      <c r="G3" s="5"/>
      <c r="H3" s="5"/>
      <c r="I3" s="5"/>
      <c r="J3" s="5"/>
      <c r="K3" s="5"/>
    </row>
    <row r="4" spans="1:11" ht="15" x14ac:dyDescent="0.2">
      <c r="A4" s="2">
        <v>1684</v>
      </c>
      <c r="B4" s="3">
        <v>-10</v>
      </c>
      <c r="C4" s="4">
        <f t="shared" si="0"/>
        <v>1680.58</v>
      </c>
      <c r="E4" s="5" t="s">
        <v>3</v>
      </c>
      <c r="F4" s="5"/>
      <c r="G4" s="5"/>
      <c r="H4" s="5"/>
      <c r="I4" s="5"/>
      <c r="J4" s="5"/>
      <c r="K4" s="5"/>
    </row>
    <row r="5" spans="1:11" ht="15" x14ac:dyDescent="0.2">
      <c r="A5" s="2">
        <v>1394</v>
      </c>
      <c r="B5" s="3">
        <v>-5</v>
      </c>
      <c r="C5" s="4">
        <f t="shared" si="0"/>
        <v>1395.6475</v>
      </c>
    </row>
    <row r="6" spans="1:11" ht="15" x14ac:dyDescent="0.2">
      <c r="A6" s="2">
        <v>1149</v>
      </c>
      <c r="B6" s="1">
        <v>0</v>
      </c>
      <c r="C6" s="4">
        <f t="shared" si="0"/>
        <v>1153</v>
      </c>
    </row>
    <row r="7" spans="1:11" ht="15" x14ac:dyDescent="0.2">
      <c r="A7" s="2">
        <v>946</v>
      </c>
      <c r="B7" s="1">
        <v>5</v>
      </c>
      <c r="C7" s="4">
        <f t="shared" si="0"/>
        <v>948.66250000000002</v>
      </c>
    </row>
    <row r="8" spans="1:11" ht="15" x14ac:dyDescent="0.2">
      <c r="A8" s="2">
        <v>779</v>
      </c>
      <c r="B8" s="1">
        <v>10</v>
      </c>
      <c r="C8" s="4">
        <f t="shared" si="0"/>
        <v>778.66</v>
      </c>
    </row>
    <row r="9" spans="1:11" ht="15" x14ac:dyDescent="0.2">
      <c r="A9" s="2">
        <v>641</v>
      </c>
      <c r="B9" s="1">
        <v>15</v>
      </c>
      <c r="C9" s="4">
        <f t="shared" si="0"/>
        <v>639.01750000000004</v>
      </c>
    </row>
    <row r="10" spans="1:11" ht="15" x14ac:dyDescent="0.2">
      <c r="A10" s="2">
        <v>528</v>
      </c>
      <c r="B10" s="1">
        <v>20</v>
      </c>
      <c r="C10" s="4">
        <f t="shared" si="0"/>
        <v>525.76</v>
      </c>
    </row>
    <row r="11" spans="1:11" ht="15" x14ac:dyDescent="0.2">
      <c r="A11" s="2">
        <v>437</v>
      </c>
      <c r="B11" s="1">
        <v>25</v>
      </c>
      <c r="C11" s="4">
        <f t="shared" si="0"/>
        <v>434.91249999999991</v>
      </c>
    </row>
    <row r="12" spans="1:11" ht="15" x14ac:dyDescent="0.2">
      <c r="A12" s="2">
        <v>361</v>
      </c>
      <c r="B12" s="1">
        <v>30</v>
      </c>
      <c r="C12" s="4">
        <f t="shared" si="0"/>
        <v>362.5</v>
      </c>
    </row>
    <row r="13" spans="1:11" ht="15" x14ac:dyDescent="0.2">
      <c r="A13" s="2">
        <v>252</v>
      </c>
      <c r="B13" s="1">
        <v>40</v>
      </c>
      <c r="C13" s="4">
        <f t="shared" si="0"/>
        <v>257.07999999999993</v>
      </c>
    </row>
    <row r="14" spans="1:11" ht="15" x14ac:dyDescent="0.2">
      <c r="A14" s="2">
        <v>177</v>
      </c>
      <c r="B14" s="1">
        <v>50</v>
      </c>
      <c r="C14" s="4">
        <f t="shared" si="0"/>
        <v>177.69999999999982</v>
      </c>
    </row>
    <row r="15" spans="1:11" ht="15" x14ac:dyDescent="0.2">
      <c r="B15" s="1">
        <v>45</v>
      </c>
      <c r="C15" s="4">
        <f t="shared" si="0"/>
        <v>216.12250000000017</v>
      </c>
    </row>
  </sheetData>
  <scenarios current="0" show="0" sqref="A15">
    <scenario name="test1" count="28" user="isabelle" comment="Créé par isabelle le 2016-12-30">
      <inputCells r="A2" val="2391"/>
      <inputCells r="B2" val="-20"/>
      <inputCells r="A3" val="2015"/>
      <inputCells r="B3" val="-15"/>
      <inputCells r="A4" val="1684"/>
      <inputCells r="B4" val="-10"/>
      <inputCells r="A5" val="1394"/>
      <inputCells r="B5" val="-5"/>
      <inputCells r="A6" val="1149"/>
      <inputCells r="B6" val="0"/>
      <inputCells r="A7" val="946"/>
      <inputCells r="B7" val="5"/>
      <inputCells r="A8" val="779"/>
      <inputCells r="B8" val="10"/>
      <inputCells r="A9" val="641"/>
      <inputCells r="B9" val="15"/>
      <inputCells r="A10" val="528"/>
      <inputCells r="B10" val="20"/>
      <inputCells r="A11" val="437"/>
      <inputCells r="B11" val="25"/>
      <inputCells r="A12" val="361"/>
      <inputCells r="B12" val="30"/>
      <inputCells r="A13" val="252"/>
      <inputCells r="B13" val="40"/>
      <inputCells r="A14" val="177"/>
      <inputCells r="B14" val="50"/>
      <inputCells r="A15" val=""/>
      <inputCells r="B15" val="45"/>
    </scenario>
  </scenario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isabelle</cp:lastModifiedBy>
  <dcterms:created xsi:type="dcterms:W3CDTF">2016-12-30T23:43:32Z</dcterms:created>
  <dcterms:modified xsi:type="dcterms:W3CDTF">2017-01-01T20:02:42Z</dcterms:modified>
</cp:coreProperties>
</file>