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240" yWindow="240" windowWidth="23250" windowHeight="13170" tabRatio="500" activeTab="1"/>
  </bookViews>
  <sheets>
    <sheet name="Matiéres premiéres" sheetId="1" r:id="rId1"/>
    <sheet name="fiche technique pate sucrée" sheetId="2" r:id="rId2"/>
  </sheets>
  <definedNames>
    <definedName name="MATIERE">'Matiéres premiéres'!$A:$A</definedName>
    <definedName name="MP_PK">'Matiéres premiéres'!$A$2:$B$1000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2"/>
  <c r="D5"/>
  <c r="D6"/>
  <c r="D7"/>
  <c r="D8"/>
  <c r="C9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/>
  <c r="C4"/>
  <c r="C5"/>
  <c r="C6"/>
  <c r="C7"/>
  <c r="C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"/>
  <c r="B2"/>
  <c r="D2"/>
</calcChain>
</file>

<file path=xl/sharedStrings.xml><?xml version="1.0" encoding="utf-8"?>
<sst xmlns="http://schemas.openxmlformats.org/spreadsheetml/2006/main" count="21" uniqueCount="14">
  <si>
    <t>farine</t>
  </si>
  <si>
    <t>sucre glace</t>
  </si>
  <si>
    <t>sucre semoule</t>
  </si>
  <si>
    <t>beurre</t>
  </si>
  <si>
    <t>jaunes</t>
  </si>
  <si>
    <t>œufs</t>
  </si>
  <si>
    <t>sel</t>
  </si>
  <si>
    <t>beurre tourrage</t>
  </si>
  <si>
    <t>Pate sucrée</t>
  </si>
  <si>
    <t>Qté en grs</t>
  </si>
  <si>
    <t>Prix au kilo</t>
  </si>
  <si>
    <t>Matière première</t>
  </si>
  <si>
    <t>Coût de revient</t>
  </si>
  <si>
    <t>TOTAL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</si>
</sst>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0&quot; grs&quot;"/>
    <numFmt numFmtId="169" formatCode="#,##0&quot; grs&quot;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0" fillId="0" borderId="4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6" xfId="0" applyBorder="1"/>
    <xf numFmtId="164" fontId="0" fillId="0" borderId="8" xfId="0" applyNumberFormat="1" applyBorder="1"/>
    <xf numFmtId="164" fontId="1" fillId="0" borderId="10" xfId="0" applyNumberFormat="1" applyFont="1" applyBorder="1" applyAlignment="1">
      <alignment horizontal="center"/>
    </xf>
    <xf numFmtId="169" fontId="1" fillId="0" borderId="2" xfId="0" applyNumberFormat="1" applyFont="1" applyBorder="1"/>
    <xf numFmtId="0" fontId="2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169" fontId="3" fillId="0" borderId="5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169" fontId="3" fillId="0" borderId="8" xfId="0" applyNumberFormat="1" applyFont="1" applyBorder="1" applyProtection="1">
      <protection locked="0"/>
    </xf>
    <xf numFmtId="164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60"/>
  <sheetViews>
    <sheetView workbookViewId="0">
      <selection activeCell="A10" sqref="A10"/>
    </sheetView>
  </sheetViews>
  <sheetFormatPr baseColWidth="10" defaultRowHeight="15.75"/>
  <cols>
    <col min="1" max="1" width="15.625" bestFit="1" customWidth="1"/>
  </cols>
  <sheetData>
    <row r="1" spans="1:2" ht="16.5" thickBot="1">
      <c r="A1" s="3" t="s">
        <v>11</v>
      </c>
      <c r="B1" s="6" t="s">
        <v>10</v>
      </c>
    </row>
    <row r="2" spans="1:2">
      <c r="A2" s="8" t="s">
        <v>0</v>
      </c>
      <c r="B2" s="10">
        <v>0.6</v>
      </c>
    </row>
    <row r="3" spans="1:2">
      <c r="A3" s="8" t="s">
        <v>1</v>
      </c>
      <c r="B3" s="10">
        <v>1.02</v>
      </c>
    </row>
    <row r="4" spans="1:2">
      <c r="A4" s="8" t="s">
        <v>2</v>
      </c>
      <c r="B4" s="10">
        <v>0.7</v>
      </c>
    </row>
    <row r="5" spans="1:2">
      <c r="A5" s="8" t="s">
        <v>3</v>
      </c>
      <c r="B5" s="10">
        <v>5</v>
      </c>
    </row>
    <row r="6" spans="1:2">
      <c r="A6" s="8" t="s">
        <v>7</v>
      </c>
      <c r="B6" s="10">
        <v>6</v>
      </c>
    </row>
    <row r="7" spans="1:2">
      <c r="A7" s="8" t="s">
        <v>4</v>
      </c>
      <c r="B7" s="10">
        <v>5.9</v>
      </c>
    </row>
    <row r="8" spans="1:2">
      <c r="A8" s="8" t="s">
        <v>5</v>
      </c>
      <c r="B8" s="10">
        <v>3</v>
      </c>
    </row>
    <row r="9" spans="1:2">
      <c r="A9" s="8" t="s">
        <v>6</v>
      </c>
      <c r="B9" s="10">
        <v>1.6</v>
      </c>
    </row>
    <row r="10" spans="1:2">
      <c r="A10" s="8"/>
      <c r="B10" s="11"/>
    </row>
    <row r="11" spans="1:2">
      <c r="A11" s="8"/>
      <c r="B11" s="11"/>
    </row>
    <row r="12" spans="1:2">
      <c r="A12" s="8"/>
      <c r="B12" s="11"/>
    </row>
    <row r="13" spans="1:2">
      <c r="A13" s="8"/>
      <c r="B13" s="11"/>
    </row>
    <row r="14" spans="1:2">
      <c r="A14" s="8"/>
      <c r="B14" s="11"/>
    </row>
    <row r="15" spans="1:2">
      <c r="A15" s="8"/>
      <c r="B15" s="11"/>
    </row>
    <row r="16" spans="1:2">
      <c r="A16" s="8"/>
      <c r="B16" s="11"/>
    </row>
    <row r="17" spans="1:2">
      <c r="A17" s="8"/>
      <c r="B17" s="11"/>
    </row>
    <row r="18" spans="1:2">
      <c r="A18" s="8"/>
      <c r="B18" s="11"/>
    </row>
    <row r="19" spans="1:2">
      <c r="A19" s="8"/>
      <c r="B19" s="11"/>
    </row>
    <row r="20" spans="1:2">
      <c r="A20" s="8"/>
      <c r="B20" s="11"/>
    </row>
    <row r="21" spans="1:2">
      <c r="A21" s="8"/>
      <c r="B21" s="11"/>
    </row>
    <row r="22" spans="1:2">
      <c r="A22" s="8"/>
      <c r="B22" s="11"/>
    </row>
    <row r="23" spans="1:2">
      <c r="A23" s="8"/>
      <c r="B23" s="11"/>
    </row>
    <row r="24" spans="1:2">
      <c r="A24" s="8"/>
      <c r="B24" s="11"/>
    </row>
    <row r="25" spans="1:2">
      <c r="A25" s="8"/>
      <c r="B25" s="11"/>
    </row>
    <row r="26" spans="1:2">
      <c r="A26" s="8"/>
      <c r="B26" s="11"/>
    </row>
    <row r="27" spans="1:2">
      <c r="A27" s="8"/>
      <c r="B27" s="11"/>
    </row>
    <row r="28" spans="1:2">
      <c r="A28" s="8"/>
      <c r="B28" s="11"/>
    </row>
    <row r="29" spans="1:2">
      <c r="A29" s="8"/>
      <c r="B29" s="11"/>
    </row>
    <row r="30" spans="1:2">
      <c r="A30" s="8"/>
      <c r="B30" s="11"/>
    </row>
    <row r="31" spans="1:2">
      <c r="A31" s="8"/>
      <c r="B31" s="11"/>
    </row>
    <row r="32" spans="1:2">
      <c r="A32" s="8"/>
      <c r="B32" s="11"/>
    </row>
    <row r="33" spans="1:2">
      <c r="A33" s="8"/>
      <c r="B33" s="11"/>
    </row>
    <row r="34" spans="1:2">
      <c r="A34" s="8"/>
      <c r="B34" s="11"/>
    </row>
    <row r="35" spans="1:2">
      <c r="A35" s="8"/>
      <c r="B35" s="11"/>
    </row>
    <row r="36" spans="1:2">
      <c r="A36" s="8"/>
      <c r="B36" s="11"/>
    </row>
    <row r="37" spans="1:2">
      <c r="A37" s="8"/>
      <c r="B37" s="11"/>
    </row>
    <row r="38" spans="1:2">
      <c r="A38" s="8"/>
      <c r="B38" s="11"/>
    </row>
    <row r="39" spans="1:2">
      <c r="A39" s="8"/>
      <c r="B39" s="11"/>
    </row>
    <row r="40" spans="1:2">
      <c r="A40" s="8"/>
      <c r="B40" s="11"/>
    </row>
    <row r="41" spans="1:2">
      <c r="A41" s="8"/>
      <c r="B41" s="11"/>
    </row>
    <row r="42" spans="1:2">
      <c r="A42" s="8"/>
      <c r="B42" s="11"/>
    </row>
    <row r="43" spans="1:2">
      <c r="A43" s="8"/>
      <c r="B43" s="11"/>
    </row>
    <row r="44" spans="1:2">
      <c r="A44" s="8"/>
      <c r="B44" s="11"/>
    </row>
    <row r="45" spans="1:2">
      <c r="A45" s="8"/>
      <c r="B45" s="11"/>
    </row>
    <row r="46" spans="1:2">
      <c r="A46" s="8"/>
      <c r="B46" s="11"/>
    </row>
    <row r="47" spans="1:2">
      <c r="A47" s="8"/>
      <c r="B47" s="11"/>
    </row>
    <row r="48" spans="1:2">
      <c r="A48" s="8"/>
      <c r="B48" s="11"/>
    </row>
    <row r="49" spans="1:2">
      <c r="A49" s="8"/>
      <c r="B49" s="11"/>
    </row>
    <row r="50" spans="1:2">
      <c r="A50" s="8"/>
      <c r="B50" s="11"/>
    </row>
    <row r="51" spans="1:2">
      <c r="A51" s="8"/>
      <c r="B51" s="11"/>
    </row>
    <row r="52" spans="1:2">
      <c r="A52" s="8"/>
      <c r="B52" s="11"/>
    </row>
    <row r="53" spans="1:2">
      <c r="A53" s="8"/>
      <c r="B53" s="11"/>
    </row>
    <row r="54" spans="1:2">
      <c r="A54" s="8"/>
      <c r="B54" s="11"/>
    </row>
    <row r="55" spans="1:2">
      <c r="A55" s="8"/>
      <c r="B55" s="11"/>
    </row>
    <row r="56" spans="1:2">
      <c r="A56" s="8"/>
      <c r="B56" s="11"/>
    </row>
    <row r="57" spans="1:2">
      <c r="A57" s="8"/>
      <c r="B57" s="11"/>
    </row>
    <row r="58" spans="1:2">
      <c r="A58" s="8"/>
      <c r="B58" s="11"/>
    </row>
    <row r="59" spans="1:2">
      <c r="A59" s="8"/>
      <c r="B59" s="11"/>
    </row>
    <row r="60" spans="1:2">
      <c r="A60" s="8"/>
      <c r="B60" s="1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selection activeCell="A9" sqref="A9"/>
    </sheetView>
  </sheetViews>
  <sheetFormatPr baseColWidth="10" defaultRowHeight="15.75"/>
  <cols>
    <col min="1" max="1" width="16.125" customWidth="1"/>
    <col min="2" max="2" width="11.375" style="2" bestFit="1" customWidth="1"/>
    <col min="3" max="3" width="11.25" style="1"/>
    <col min="4" max="4" width="14.5" customWidth="1"/>
  </cols>
  <sheetData>
    <row r="1" spans="1:4" ht="16.5" thickBot="1">
      <c r="A1" s="15" t="s">
        <v>8</v>
      </c>
      <c r="B1" s="4" t="s">
        <v>9</v>
      </c>
      <c r="C1" s="5" t="s">
        <v>10</v>
      </c>
      <c r="D1" s="6" t="s">
        <v>12</v>
      </c>
    </row>
    <row r="2" spans="1:4" ht="16.5" thickBot="1">
      <c r="A2" s="3" t="s">
        <v>13</v>
      </c>
      <c r="B2" s="14">
        <f>SUM(B3:B30)</f>
        <v>3530</v>
      </c>
      <c r="C2" s="13"/>
      <c r="D2" s="7">
        <f>SUM(D3:D30)</f>
        <v>8.8773</v>
      </c>
    </row>
    <row r="3" spans="1:4">
      <c r="A3" s="16" t="s">
        <v>0</v>
      </c>
      <c r="B3" s="17">
        <v>1700</v>
      </c>
      <c r="C3" s="9">
        <f>IFERROR(VLOOKUP($A3,MP_PK,2,0),"")</f>
        <v>0.6</v>
      </c>
      <c r="D3" s="10">
        <f>IFERROR(B3*(C3/1000),"")</f>
        <v>1.02</v>
      </c>
    </row>
    <row r="4" spans="1:4">
      <c r="A4" s="16" t="s">
        <v>1</v>
      </c>
      <c r="B4" s="17">
        <v>540</v>
      </c>
      <c r="C4" s="9">
        <f>IFERROR(VLOOKUP($A4,MP_PK,2,0),"")</f>
        <v>1.02</v>
      </c>
      <c r="D4" s="10">
        <f t="shared" ref="D4:D32" si="0">IFERROR(B4*(C4/1000),"")</f>
        <v>0.55080000000000007</v>
      </c>
    </row>
    <row r="5" spans="1:4">
      <c r="A5" s="16" t="s">
        <v>7</v>
      </c>
      <c r="B5" s="17">
        <v>1080</v>
      </c>
      <c r="C5" s="9">
        <f>IFERROR(VLOOKUP($A5,MP_PK,2,0),"")</f>
        <v>6</v>
      </c>
      <c r="D5" s="10">
        <f t="shared" si="0"/>
        <v>6.48</v>
      </c>
    </row>
    <row r="6" spans="1:4">
      <c r="A6" s="16" t="s">
        <v>4</v>
      </c>
      <c r="B6" s="17">
        <v>75</v>
      </c>
      <c r="C6" s="9">
        <f>IFERROR(VLOOKUP($A6,MP_PK,2,0),"")</f>
        <v>5.9</v>
      </c>
      <c r="D6" s="10">
        <f t="shared" si="0"/>
        <v>0.44250000000000006</v>
      </c>
    </row>
    <row r="7" spans="1:4">
      <c r="A7" s="16" t="s">
        <v>5</v>
      </c>
      <c r="B7" s="17">
        <v>120</v>
      </c>
      <c r="C7" s="9">
        <f>IFERROR(VLOOKUP($A7,MP_PK,2,0),"")</f>
        <v>3</v>
      </c>
      <c r="D7" s="10">
        <f t="shared" si="0"/>
        <v>0.36</v>
      </c>
    </row>
    <row r="8" spans="1:4">
      <c r="A8" s="16" t="s">
        <v>6</v>
      </c>
      <c r="B8" s="17">
        <v>15</v>
      </c>
      <c r="C8" s="9">
        <f>IFERROR(VLOOKUP($A8,MP_PK,2,0),"")</f>
        <v>1.6</v>
      </c>
      <c r="D8" s="10">
        <f t="shared" si="0"/>
        <v>2.4E-2</v>
      </c>
    </row>
    <row r="9" spans="1:4">
      <c r="A9" s="16"/>
      <c r="B9" s="17"/>
      <c r="C9" s="9" t="str">
        <f>IFERROR(VLOOKUP($A9,MP_PK,2,0),"")</f>
        <v/>
      </c>
      <c r="D9" s="10" t="str">
        <f t="shared" si="0"/>
        <v/>
      </c>
    </row>
    <row r="10" spans="1:4">
      <c r="A10" s="16"/>
      <c r="B10" s="17"/>
      <c r="C10" s="9" t="str">
        <f>IFERROR(VLOOKUP($A10,MP_PK,2,0),"")</f>
        <v/>
      </c>
      <c r="D10" s="10" t="str">
        <f t="shared" si="0"/>
        <v/>
      </c>
    </row>
    <row r="11" spans="1:4">
      <c r="A11" s="16"/>
      <c r="B11" s="17"/>
      <c r="C11" s="9" t="str">
        <f>IFERROR(VLOOKUP($A11,MP_PK,2,0),"")</f>
        <v/>
      </c>
      <c r="D11" s="10" t="str">
        <f t="shared" si="0"/>
        <v/>
      </c>
    </row>
    <row r="12" spans="1:4">
      <c r="A12" s="16"/>
      <c r="B12" s="17"/>
      <c r="C12" s="9" t="str">
        <f>IFERROR(VLOOKUP($A12,MP_PK,2,0),"")</f>
        <v/>
      </c>
      <c r="D12" s="10" t="str">
        <f t="shared" si="0"/>
        <v/>
      </c>
    </row>
    <row r="13" spans="1:4">
      <c r="A13" s="16"/>
      <c r="B13" s="17"/>
      <c r="C13" s="9" t="str">
        <f>IFERROR(VLOOKUP($A13,MP_PK,2,0),"")</f>
        <v/>
      </c>
      <c r="D13" s="10" t="str">
        <f t="shared" si="0"/>
        <v/>
      </c>
    </row>
    <row r="14" spans="1:4">
      <c r="A14" s="16"/>
      <c r="B14" s="17"/>
      <c r="C14" s="9" t="str">
        <f>IFERROR(VLOOKUP($A14,MP_PK,2,0),"")</f>
        <v/>
      </c>
      <c r="D14" s="10" t="str">
        <f t="shared" si="0"/>
        <v/>
      </c>
    </row>
    <row r="15" spans="1:4">
      <c r="A15" s="16"/>
      <c r="B15" s="17"/>
      <c r="C15" s="9" t="str">
        <f>IFERROR(VLOOKUP($A15,MP_PK,2,0),"")</f>
        <v/>
      </c>
      <c r="D15" s="10" t="str">
        <f t="shared" si="0"/>
        <v/>
      </c>
    </row>
    <row r="16" spans="1:4">
      <c r="A16" s="16"/>
      <c r="B16" s="17"/>
      <c r="C16" s="9" t="str">
        <f>IFERROR(VLOOKUP($A16,MP_PK,2,0),"")</f>
        <v/>
      </c>
      <c r="D16" s="10" t="str">
        <f t="shared" si="0"/>
        <v/>
      </c>
    </row>
    <row r="17" spans="1:4">
      <c r="A17" s="16"/>
      <c r="B17" s="17"/>
      <c r="C17" s="9" t="str">
        <f>IFERROR(VLOOKUP($A17,MP_PK,2,0),"")</f>
        <v/>
      </c>
      <c r="D17" s="10" t="str">
        <f t="shared" si="0"/>
        <v/>
      </c>
    </row>
    <row r="18" spans="1:4">
      <c r="A18" s="16"/>
      <c r="B18" s="17"/>
      <c r="C18" s="9" t="str">
        <f>IFERROR(VLOOKUP($A18,MP_PK,2,0),"")</f>
        <v/>
      </c>
      <c r="D18" s="10" t="str">
        <f t="shared" si="0"/>
        <v/>
      </c>
    </row>
    <row r="19" spans="1:4">
      <c r="A19" s="16"/>
      <c r="B19" s="17"/>
      <c r="C19" s="9" t="str">
        <f>IFERROR(VLOOKUP($A19,MP_PK,2,0),"")</f>
        <v/>
      </c>
      <c r="D19" s="10" t="str">
        <f t="shared" si="0"/>
        <v/>
      </c>
    </row>
    <row r="20" spans="1:4">
      <c r="A20" s="16"/>
      <c r="B20" s="17"/>
      <c r="C20" s="9" t="str">
        <f>IFERROR(VLOOKUP($A20,MP_PK,2,0),"")</f>
        <v/>
      </c>
      <c r="D20" s="10" t="str">
        <f t="shared" si="0"/>
        <v/>
      </c>
    </row>
    <row r="21" spans="1:4">
      <c r="A21" s="16"/>
      <c r="B21" s="17"/>
      <c r="C21" s="9" t="str">
        <f>IFERROR(VLOOKUP($A21,MP_PK,2,0),"")</f>
        <v/>
      </c>
      <c r="D21" s="10" t="str">
        <f t="shared" si="0"/>
        <v/>
      </c>
    </row>
    <row r="22" spans="1:4">
      <c r="A22" s="16"/>
      <c r="B22" s="17"/>
      <c r="C22" s="9" t="str">
        <f>IFERROR(VLOOKUP($A22,MP_PK,2,0),"")</f>
        <v/>
      </c>
      <c r="D22" s="10" t="str">
        <f t="shared" si="0"/>
        <v/>
      </c>
    </row>
    <row r="23" spans="1:4">
      <c r="A23" s="16"/>
      <c r="B23" s="17"/>
      <c r="C23" s="9" t="str">
        <f>IFERROR(VLOOKUP($A23,MP_PK,2,0),"")</f>
        <v/>
      </c>
      <c r="D23" s="10" t="str">
        <f t="shared" si="0"/>
        <v/>
      </c>
    </row>
    <row r="24" spans="1:4">
      <c r="A24" s="16"/>
      <c r="B24" s="17"/>
      <c r="C24" s="9" t="str">
        <f>IFERROR(VLOOKUP($A24,MP_PK,2,0),"")</f>
        <v/>
      </c>
      <c r="D24" s="10" t="str">
        <f t="shared" si="0"/>
        <v/>
      </c>
    </row>
    <row r="25" spans="1:4">
      <c r="A25" s="16"/>
      <c r="B25" s="17"/>
      <c r="C25" s="9" t="str">
        <f>IFERROR(VLOOKUP($A25,MP_PK,2,0),"")</f>
        <v/>
      </c>
      <c r="D25" s="10" t="str">
        <f t="shared" si="0"/>
        <v/>
      </c>
    </row>
    <row r="26" spans="1:4">
      <c r="A26" s="16"/>
      <c r="B26" s="17"/>
      <c r="C26" s="9" t="str">
        <f>IFERROR(VLOOKUP($A26,MP_PK,2,0),"")</f>
        <v/>
      </c>
      <c r="D26" s="10" t="str">
        <f t="shared" si="0"/>
        <v/>
      </c>
    </row>
    <row r="27" spans="1:4">
      <c r="A27" s="16"/>
      <c r="B27" s="17"/>
      <c r="C27" s="9" t="str">
        <f>IFERROR(VLOOKUP($A27,MP_PK,2,0),"")</f>
        <v/>
      </c>
      <c r="D27" s="10" t="str">
        <f t="shared" si="0"/>
        <v/>
      </c>
    </row>
    <row r="28" spans="1:4">
      <c r="A28" s="16"/>
      <c r="B28" s="17"/>
      <c r="C28" s="9" t="str">
        <f>IFERROR(VLOOKUP($A28,MP_PK,2,0),"")</f>
        <v/>
      </c>
      <c r="D28" s="10" t="str">
        <f t="shared" si="0"/>
        <v/>
      </c>
    </row>
    <row r="29" spans="1:4">
      <c r="A29" s="16"/>
      <c r="B29" s="17"/>
      <c r="C29" s="9" t="str">
        <f>IFERROR(VLOOKUP($A29,MP_PK,2,0),"")</f>
        <v/>
      </c>
      <c r="D29" s="10" t="str">
        <f t="shared" si="0"/>
        <v/>
      </c>
    </row>
    <row r="30" spans="1:4">
      <c r="A30" s="16"/>
      <c r="B30" s="17"/>
      <c r="C30" s="9" t="str">
        <f>IFERROR(VLOOKUP($A30,MP_PK,2,0),"")</f>
        <v/>
      </c>
      <c r="D30" s="10" t="str">
        <f t="shared" si="0"/>
        <v/>
      </c>
    </row>
    <row r="31" spans="1:4">
      <c r="A31" s="16"/>
      <c r="B31" s="17"/>
      <c r="C31" s="9" t="str">
        <f>IFERROR(VLOOKUP($A31,MP_PK,2,0),"")</f>
        <v/>
      </c>
      <c r="D31" s="10" t="str">
        <f t="shared" si="0"/>
        <v/>
      </c>
    </row>
    <row r="32" spans="1:4" ht="16.5" thickBot="1">
      <c r="A32" s="18"/>
      <c r="B32" s="19"/>
      <c r="C32" s="12" t="str">
        <f>IFERROR(VLOOKUP($A32,MP_PK,2,0),"")</f>
        <v/>
      </c>
      <c r="D32" s="20" t="str">
        <f t="shared" si="0"/>
        <v/>
      </c>
    </row>
  </sheetData>
  <dataValidations count="1">
    <dataValidation type="list" allowBlank="1" showInputMessage="1" showErrorMessage="1" sqref="A3:A32">
      <formula1>MATIERE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Matiéres premiéres</vt:lpstr>
      <vt:lpstr>fiche technique pate sucrée</vt:lpstr>
      <vt:lpstr>MATIERE</vt:lpstr>
      <vt:lpstr>MP_PK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Marilyne MALAMAIRE</dc:creator>
  <cp:lastModifiedBy>CHRISTIAN</cp:lastModifiedBy>
  <dcterms:created xsi:type="dcterms:W3CDTF">2016-11-16T09:26:25Z</dcterms:created>
  <dcterms:modified xsi:type="dcterms:W3CDTF">2016-11-16T17:07:37Z</dcterms:modified>
</cp:coreProperties>
</file>