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5525" windowHeight="8385" activeTab="2"/>
  </bookViews>
  <sheets>
    <sheet name="Stock" sheetId="1" r:id="rId1"/>
    <sheet name="Facturation" sheetId="2" r:id="rId2"/>
    <sheet name="Synthese" sheetId="3" r:id="rId3"/>
  </sheets>
  <definedNames>
    <definedName name="_xlnm._FilterDatabase" localSheetId="1" hidden="1">Facturation!#REF!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8" i="3"/>
  <c r="D9" i="3"/>
  <c r="D10" i="3"/>
  <c r="D11" i="3"/>
  <c r="D12" i="3"/>
  <c r="D13" i="3"/>
  <c r="D1" i="3"/>
</calcChain>
</file>

<file path=xl/sharedStrings.xml><?xml version="1.0" encoding="utf-8"?>
<sst xmlns="http://schemas.openxmlformats.org/spreadsheetml/2006/main" count="88" uniqueCount="14">
  <si>
    <t>FR8778</t>
  </si>
  <si>
    <t>FR7432</t>
  </si>
  <si>
    <t>FR1057</t>
  </si>
  <si>
    <t>FR4732</t>
  </si>
  <si>
    <t>FR0836</t>
  </si>
  <si>
    <t>FR8779</t>
  </si>
  <si>
    <t>FR5490</t>
  </si>
  <si>
    <t>FR4671</t>
  </si>
  <si>
    <t>FR3367</t>
  </si>
  <si>
    <t>FR0733</t>
  </si>
  <si>
    <t>FR1265</t>
  </si>
  <si>
    <t>FR4865</t>
  </si>
  <si>
    <t>FR5600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</si>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</sst>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</xdr:row>
      <xdr:rowOff>57151</xdr:rowOff>
    </xdr:from>
    <xdr:to>
      <xdr:col>2</xdr:col>
      <xdr:colOff>752475</xdr:colOff>
      <xdr:row>5</xdr:row>
      <xdr:rowOff>171450</xdr:rowOff>
    </xdr:to>
    <xdr:sp macro="" textlink="">
      <xdr:nvSpPr>
        <xdr:cNvPr id="2" name="Rectangle 1"/>
        <xdr:cNvSpPr/>
      </xdr:nvSpPr>
      <xdr:spPr>
        <a:xfrm>
          <a:off x="971550" y="819151"/>
          <a:ext cx="1304925" cy="3047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Liste</a:t>
          </a:r>
          <a:r>
            <a:rPr lang="fr-FR" sz="1100" baseline="0"/>
            <a:t> de mon stock</a:t>
          </a:r>
          <a:endParaRPr lang="fr-FR" sz="1100"/>
        </a:p>
      </xdr:txBody>
    </xdr:sp>
    <xdr:clientData/>
  </xdr:twoCellAnchor>
  <xdr:twoCellAnchor>
    <xdr:from>
      <xdr:col>1</xdr:col>
      <xdr:colOff>0</xdr:colOff>
      <xdr:row>0</xdr:row>
      <xdr:rowOff>76200</xdr:rowOff>
    </xdr:from>
    <xdr:to>
      <xdr:col>1</xdr:col>
      <xdr:colOff>104775</xdr:colOff>
      <xdr:row>9</xdr:row>
      <xdr:rowOff>171450</xdr:rowOff>
    </xdr:to>
    <xdr:sp macro="" textlink="">
      <xdr:nvSpPr>
        <xdr:cNvPr id="3" name="Accolade fermante 2"/>
        <xdr:cNvSpPr/>
      </xdr:nvSpPr>
      <xdr:spPr>
        <a:xfrm>
          <a:off x="762000" y="76200"/>
          <a:ext cx="104775" cy="1809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28575</xdr:rowOff>
    </xdr:from>
    <xdr:to>
      <xdr:col>2</xdr:col>
      <xdr:colOff>304800</xdr:colOff>
      <xdr:row>7</xdr:row>
      <xdr:rowOff>133350</xdr:rowOff>
    </xdr:to>
    <xdr:sp macro="" textlink="">
      <xdr:nvSpPr>
        <xdr:cNvPr id="2" name="Rectangle 1"/>
        <xdr:cNvSpPr/>
      </xdr:nvSpPr>
      <xdr:spPr>
        <a:xfrm>
          <a:off x="762000" y="981075"/>
          <a:ext cx="1066800" cy="4857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Liste</a:t>
          </a:r>
          <a:r>
            <a:rPr lang="fr-FR" sz="1100" baseline="0"/>
            <a:t> fournie</a:t>
          </a:r>
          <a:br>
            <a:rPr lang="fr-FR" sz="1100" baseline="0"/>
          </a:br>
          <a:r>
            <a:rPr lang="fr-FR" sz="1100" baseline="0"/>
            <a:t>par l'entreprise</a:t>
          </a:r>
          <a:endParaRPr lang="fr-FR" sz="1100"/>
        </a:p>
      </xdr:txBody>
    </xdr:sp>
    <xdr:clientData/>
  </xdr:twoCellAnchor>
  <xdr:twoCellAnchor>
    <xdr:from>
      <xdr:col>3</xdr:col>
      <xdr:colOff>323850</xdr:colOff>
      <xdr:row>5</xdr:row>
      <xdr:rowOff>57150</xdr:rowOff>
    </xdr:from>
    <xdr:to>
      <xdr:col>4</xdr:col>
      <xdr:colOff>628650</xdr:colOff>
      <xdr:row>7</xdr:row>
      <xdr:rowOff>161925</xdr:rowOff>
    </xdr:to>
    <xdr:sp macro="" textlink="">
      <xdr:nvSpPr>
        <xdr:cNvPr id="3" name="Rectangle 2"/>
        <xdr:cNvSpPr/>
      </xdr:nvSpPr>
      <xdr:spPr>
        <a:xfrm>
          <a:off x="2609850" y="1009650"/>
          <a:ext cx="1066800" cy="4857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Prix </a:t>
          </a:r>
          <a:r>
            <a:rPr lang="fr-FR" sz="1100" baseline="0"/>
            <a:t>fournis</a:t>
          </a:r>
          <a:br>
            <a:rPr lang="fr-FR" sz="1100" baseline="0"/>
          </a:br>
          <a:r>
            <a:rPr lang="fr-FR" sz="1100" baseline="0"/>
            <a:t>par l'entreprise</a:t>
          </a:r>
          <a:endParaRPr lang="fr-FR" sz="1100"/>
        </a:p>
      </xdr:txBody>
    </xdr:sp>
    <xdr:clientData/>
  </xdr:twoCellAnchor>
  <xdr:twoCellAnchor>
    <xdr:from>
      <xdr:col>0</xdr:col>
      <xdr:colOff>649606</xdr:colOff>
      <xdr:row>0</xdr:row>
      <xdr:rowOff>47625</xdr:rowOff>
    </xdr:from>
    <xdr:to>
      <xdr:col>0</xdr:col>
      <xdr:colOff>695325</xdr:colOff>
      <xdr:row>12</xdr:row>
      <xdr:rowOff>180975</xdr:rowOff>
    </xdr:to>
    <xdr:sp macro="" textlink="">
      <xdr:nvSpPr>
        <xdr:cNvPr id="4" name="Accolade fermante 3"/>
        <xdr:cNvSpPr/>
      </xdr:nvSpPr>
      <xdr:spPr>
        <a:xfrm>
          <a:off x="649606" y="47625"/>
          <a:ext cx="45719" cy="2419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211456</xdr:colOff>
      <xdr:row>0</xdr:row>
      <xdr:rowOff>47625</xdr:rowOff>
    </xdr:from>
    <xdr:to>
      <xdr:col>3</xdr:col>
      <xdr:colOff>257175</xdr:colOff>
      <xdr:row>12</xdr:row>
      <xdr:rowOff>180975</xdr:rowOff>
    </xdr:to>
    <xdr:sp macro="" textlink="">
      <xdr:nvSpPr>
        <xdr:cNvPr id="5" name="Accolade fermante 4"/>
        <xdr:cNvSpPr/>
      </xdr:nvSpPr>
      <xdr:spPr>
        <a:xfrm>
          <a:off x="2497456" y="47625"/>
          <a:ext cx="45719" cy="2419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</xdr:row>
      <xdr:rowOff>9525</xdr:rowOff>
    </xdr:from>
    <xdr:to>
      <xdr:col>7</xdr:col>
      <xdr:colOff>57150</xdr:colOff>
      <xdr:row>9</xdr:row>
      <xdr:rowOff>152400</xdr:rowOff>
    </xdr:to>
    <xdr:sp macro="" textlink="">
      <xdr:nvSpPr>
        <xdr:cNvPr id="2" name="Rectangle 1"/>
        <xdr:cNvSpPr/>
      </xdr:nvSpPr>
      <xdr:spPr>
        <a:xfrm>
          <a:off x="3362325" y="200025"/>
          <a:ext cx="2028825" cy="166687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Tableau de synthese comparant</a:t>
          </a:r>
          <a:r>
            <a:rPr lang="fr-FR" sz="1100" baseline="0"/>
            <a:t> mon stock par rapport à la facturation :</a:t>
          </a:r>
        </a:p>
        <a:p>
          <a:pPr algn="l"/>
          <a:r>
            <a:rPr lang="fr-FR" sz="1100" baseline="0"/>
            <a:t>- Article et prix repris si concordance entre stock et facturation</a:t>
          </a:r>
        </a:p>
        <a:p>
          <a:pPr algn="l"/>
          <a:r>
            <a:rPr lang="fr-FR" sz="1100" baseline="0"/>
            <a:t>- Article avec prix mis à zéro si non concordance (+ couleur rouge en bonus)</a:t>
          </a:r>
        </a:p>
      </xdr:txBody>
    </xdr:sp>
    <xdr:clientData/>
  </xdr:twoCellAnchor>
  <xdr:twoCellAnchor>
    <xdr:from>
      <xdr:col>2</xdr:col>
      <xdr:colOff>161925</xdr:colOff>
      <xdr:row>0</xdr:row>
      <xdr:rowOff>47625</xdr:rowOff>
    </xdr:from>
    <xdr:to>
      <xdr:col>2</xdr:col>
      <xdr:colOff>207644</xdr:colOff>
      <xdr:row>13</xdr:row>
      <xdr:rowOff>0</xdr:rowOff>
    </xdr:to>
    <xdr:sp macro="" textlink="">
      <xdr:nvSpPr>
        <xdr:cNvPr id="3" name="Accolade fermante 2"/>
        <xdr:cNvSpPr/>
      </xdr:nvSpPr>
      <xdr:spPr>
        <a:xfrm>
          <a:off x="1685925" y="47625"/>
          <a:ext cx="45719" cy="2428875"/>
        </a:xfrm>
        <a:prstGeom prst="rightBrac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9525</xdr:colOff>
      <xdr:row>12</xdr:row>
      <xdr:rowOff>180976</xdr:rowOff>
    </xdr:from>
    <xdr:to>
      <xdr:col>10</xdr:col>
      <xdr:colOff>47625</xdr:colOff>
      <xdr:row>15</xdr:row>
      <xdr:rowOff>142876</xdr:rowOff>
    </xdr:to>
    <xdr:sp macro="" textlink="">
      <xdr:nvSpPr>
        <xdr:cNvPr id="4" name="ZoneTexte 3"/>
        <xdr:cNvSpPr txBox="1"/>
      </xdr:nvSpPr>
      <xdr:spPr>
        <a:xfrm>
          <a:off x="3819525" y="2466976"/>
          <a:ext cx="3848100" cy="533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On recherche si</a:t>
          </a:r>
          <a:r>
            <a:rPr lang="fr-FR" sz="1100" baseline="0"/>
            <a:t> la ref est en stock, et si oui, on va chercher le prix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5" sqref="D5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4" sqref="H14"/>
    </sheetView>
  </sheetViews>
  <sheetFormatPr baseColWidth="10" defaultRowHeight="15" x14ac:dyDescent="0.25"/>
  <sheetData>
    <row r="1" spans="1:6" x14ac:dyDescent="0.25">
      <c r="A1" t="s">
        <v>0</v>
      </c>
      <c r="B1" s="2" t="s">
        <v>13</v>
      </c>
      <c r="C1">
        <v>22.45</v>
      </c>
      <c r="D1" s="2" t="s">
        <v>13</v>
      </c>
      <c r="E1" s="2" t="s">
        <v>13</v>
      </c>
      <c r="F1" s="2" t="s">
        <v>13</v>
      </c>
    </row>
    <row r="2" spans="1:6" x14ac:dyDescent="0.25">
      <c r="A2" t="s">
        <v>10</v>
      </c>
      <c r="B2" s="2" t="s">
        <v>13</v>
      </c>
      <c r="C2">
        <v>12.45</v>
      </c>
      <c r="D2" s="2" t="s">
        <v>13</v>
      </c>
      <c r="E2" s="2" t="s">
        <v>13</v>
      </c>
      <c r="F2" s="2" t="s">
        <v>13</v>
      </c>
    </row>
    <row r="3" spans="1:6" x14ac:dyDescent="0.25">
      <c r="A3" t="s">
        <v>1</v>
      </c>
      <c r="B3" s="2" t="s">
        <v>13</v>
      </c>
      <c r="C3">
        <v>19.04</v>
      </c>
      <c r="D3" s="2" t="s">
        <v>13</v>
      </c>
      <c r="E3" s="2" t="s">
        <v>13</v>
      </c>
      <c r="F3" s="2" t="s">
        <v>13</v>
      </c>
    </row>
    <row r="4" spans="1:6" x14ac:dyDescent="0.25">
      <c r="A4" t="s">
        <v>2</v>
      </c>
      <c r="B4" s="2" t="s">
        <v>13</v>
      </c>
      <c r="C4">
        <v>15.56</v>
      </c>
      <c r="D4" s="2" t="s">
        <v>13</v>
      </c>
      <c r="E4" s="2" t="s">
        <v>13</v>
      </c>
      <c r="F4" s="2" t="s">
        <v>13</v>
      </c>
    </row>
    <row r="5" spans="1:6" x14ac:dyDescent="0.25">
      <c r="A5" t="s">
        <v>3</v>
      </c>
      <c r="B5" s="2" t="s">
        <v>13</v>
      </c>
      <c r="C5">
        <v>18.63</v>
      </c>
      <c r="D5" s="2" t="s">
        <v>13</v>
      </c>
      <c r="E5" s="2" t="s">
        <v>13</v>
      </c>
      <c r="F5" s="2" t="s">
        <v>13</v>
      </c>
    </row>
    <row r="6" spans="1:6" x14ac:dyDescent="0.25">
      <c r="A6" t="s">
        <v>4</v>
      </c>
      <c r="B6" s="2" t="s">
        <v>13</v>
      </c>
      <c r="C6">
        <v>11.12</v>
      </c>
      <c r="D6" s="2" t="s">
        <v>13</v>
      </c>
      <c r="E6" s="2" t="s">
        <v>13</v>
      </c>
      <c r="F6" s="2" t="s">
        <v>13</v>
      </c>
    </row>
    <row r="7" spans="1:6" x14ac:dyDescent="0.25">
      <c r="A7" t="s">
        <v>11</v>
      </c>
      <c r="B7" s="2" t="s">
        <v>13</v>
      </c>
      <c r="C7">
        <v>18.239999999999998</v>
      </c>
      <c r="D7" s="2" t="s">
        <v>13</v>
      </c>
      <c r="E7" s="2" t="s">
        <v>13</v>
      </c>
      <c r="F7" s="2" t="s">
        <v>13</v>
      </c>
    </row>
    <row r="8" spans="1:6" x14ac:dyDescent="0.25">
      <c r="A8" t="s">
        <v>5</v>
      </c>
      <c r="B8" s="2" t="s">
        <v>13</v>
      </c>
      <c r="C8">
        <v>18.559999999999999</v>
      </c>
      <c r="D8" s="2" t="s">
        <v>13</v>
      </c>
      <c r="E8" s="2" t="s">
        <v>13</v>
      </c>
      <c r="F8" s="2" t="s">
        <v>13</v>
      </c>
    </row>
    <row r="9" spans="1:6" x14ac:dyDescent="0.25">
      <c r="A9" t="s">
        <v>6</v>
      </c>
      <c r="B9" s="2" t="s">
        <v>13</v>
      </c>
      <c r="C9">
        <v>16.05</v>
      </c>
      <c r="D9" s="2" t="s">
        <v>13</v>
      </c>
      <c r="E9" s="2" t="s">
        <v>13</v>
      </c>
      <c r="F9" s="2" t="s">
        <v>13</v>
      </c>
    </row>
    <row r="10" spans="1:6" x14ac:dyDescent="0.25">
      <c r="A10" t="s">
        <v>12</v>
      </c>
      <c r="B10" s="2" t="s">
        <v>13</v>
      </c>
      <c r="C10">
        <v>13.55</v>
      </c>
      <c r="D10" s="2" t="s">
        <v>13</v>
      </c>
      <c r="E10" s="2" t="s">
        <v>13</v>
      </c>
      <c r="F10" s="2" t="s">
        <v>13</v>
      </c>
    </row>
    <row r="11" spans="1:6" x14ac:dyDescent="0.25">
      <c r="A11" t="s">
        <v>7</v>
      </c>
      <c r="B11" s="2" t="s">
        <v>13</v>
      </c>
      <c r="C11">
        <v>10.98</v>
      </c>
      <c r="D11" s="2" t="s">
        <v>13</v>
      </c>
      <c r="E11" s="2" t="s">
        <v>13</v>
      </c>
      <c r="F11" s="2" t="s">
        <v>13</v>
      </c>
    </row>
    <row r="12" spans="1:6" x14ac:dyDescent="0.25">
      <c r="A12" t="s">
        <v>8</v>
      </c>
      <c r="B12" s="2" t="s">
        <v>13</v>
      </c>
      <c r="C12">
        <v>16.489999999999998</v>
      </c>
      <c r="D12" s="2" t="s">
        <v>13</v>
      </c>
      <c r="E12" s="2" t="s">
        <v>13</v>
      </c>
      <c r="F12" s="2" t="s">
        <v>13</v>
      </c>
    </row>
    <row r="13" spans="1:6" x14ac:dyDescent="0.25">
      <c r="A13" t="s">
        <v>9</v>
      </c>
      <c r="B13" s="2" t="s">
        <v>13</v>
      </c>
      <c r="C13">
        <v>14.38</v>
      </c>
      <c r="D13" s="2" t="s">
        <v>13</v>
      </c>
      <c r="E13" s="2" t="s">
        <v>13</v>
      </c>
      <c r="F13" s="2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L3" sqref="L3:L4"/>
    </sheetView>
  </sheetViews>
  <sheetFormatPr baseColWidth="10" defaultRowHeight="15" x14ac:dyDescent="0.25"/>
  <sheetData>
    <row r="1" spans="1:4" x14ac:dyDescent="0.25">
      <c r="A1" t="s">
        <v>0</v>
      </c>
      <c r="B1">
        <v>22.45</v>
      </c>
      <c r="D1">
        <f>IF(IFERROR(VLOOKUP(A1,Stock!$A$1:$A$10,1,0)=A1,0),VLOOKUP(A1,Facturation!$A$1:$F$13,3,0),0)</f>
        <v>22.45</v>
      </c>
    </row>
    <row r="2" spans="1:4" x14ac:dyDescent="0.25">
      <c r="A2" s="1" t="s">
        <v>10</v>
      </c>
      <c r="B2" s="1">
        <v>0</v>
      </c>
      <c r="D2">
        <f>IF(IFERROR(VLOOKUP(A2,Stock!$A$1:$A$10,1,0)=A2,0),VLOOKUP(A2,Facturation!$A$1:$F$13,3,0),0)</f>
        <v>0</v>
      </c>
    </row>
    <row r="3" spans="1:4" x14ac:dyDescent="0.25">
      <c r="A3" t="s">
        <v>1</v>
      </c>
      <c r="B3">
        <v>19.04</v>
      </c>
      <c r="D3">
        <f>IF(IFERROR(VLOOKUP(A3,Stock!$A$1:$A$10,1,0)=A3,0),VLOOKUP(A3,Facturation!$A$1:$F$13,3,0),0)</f>
        <v>19.04</v>
      </c>
    </row>
    <row r="4" spans="1:4" x14ac:dyDescent="0.25">
      <c r="A4" t="s">
        <v>2</v>
      </c>
      <c r="B4">
        <v>15.56</v>
      </c>
      <c r="D4">
        <f>IF(IFERROR(VLOOKUP(A4,Stock!$A$1:$A$10,1,0)=A4,0),VLOOKUP(A4,Facturation!$A$1:$F$13,3,0),0)</f>
        <v>15.56</v>
      </c>
    </row>
    <row r="5" spans="1:4" x14ac:dyDescent="0.25">
      <c r="A5" t="s">
        <v>3</v>
      </c>
      <c r="B5">
        <v>18.63</v>
      </c>
      <c r="D5">
        <f>IF(IFERROR(VLOOKUP(A5,Stock!$A$1:$A$10,1,0)=A5,0),VLOOKUP(A5,Facturation!$A$1:$F$13,3,0),0)</f>
        <v>18.63</v>
      </c>
    </row>
    <row r="6" spans="1:4" x14ac:dyDescent="0.25">
      <c r="A6" t="s">
        <v>4</v>
      </c>
      <c r="B6">
        <v>11.12</v>
      </c>
      <c r="D6">
        <f>IF(IFERROR(VLOOKUP(A6,Stock!$A$1:$A$10,1,0)=A6,0),VLOOKUP(A6,Facturation!$A$1:$F$13,3,0),0)</f>
        <v>11.12</v>
      </c>
    </row>
    <row r="7" spans="1:4" x14ac:dyDescent="0.25">
      <c r="A7" s="1" t="s">
        <v>11</v>
      </c>
      <c r="B7" s="1">
        <v>0</v>
      </c>
      <c r="D7">
        <f>IF(IFERROR(VLOOKUP(A7,Stock!$A$1:$A$10,1,0)=A7,0),VLOOKUP(A7,Facturation!$A$1:$F$13,3,0),0)</f>
        <v>0</v>
      </c>
    </row>
    <row r="8" spans="1:4" x14ac:dyDescent="0.25">
      <c r="A8" t="s">
        <v>5</v>
      </c>
      <c r="B8">
        <v>18.559999999999999</v>
      </c>
      <c r="D8">
        <f>IF(IFERROR(VLOOKUP(A8,Stock!$A$1:$A$10,1,0)=A8,0),VLOOKUP(A8,Facturation!$A$1:$F$13,3,0),0)</f>
        <v>18.559999999999999</v>
      </c>
    </row>
    <row r="9" spans="1:4" x14ac:dyDescent="0.25">
      <c r="A9" t="s">
        <v>6</v>
      </c>
      <c r="B9">
        <v>16.05</v>
      </c>
      <c r="D9">
        <f>IF(IFERROR(VLOOKUP(A9,Stock!$A$1:$A$10,1,0)=A9,0),VLOOKUP(A9,Facturation!$A$1:$F$13,3,0),0)</f>
        <v>16.05</v>
      </c>
    </row>
    <row r="10" spans="1:4" x14ac:dyDescent="0.25">
      <c r="A10" s="1" t="s">
        <v>12</v>
      </c>
      <c r="B10" s="1">
        <v>0</v>
      </c>
      <c r="D10">
        <f>IF(IFERROR(VLOOKUP(A10,Stock!$A$1:$A$10,1,0)=A10,0),VLOOKUP(A10,Facturation!$A$1:$F$13,3,0),0)</f>
        <v>0</v>
      </c>
    </row>
    <row r="11" spans="1:4" x14ac:dyDescent="0.25">
      <c r="A11" t="s">
        <v>7</v>
      </c>
      <c r="B11">
        <v>10.98</v>
      </c>
      <c r="D11">
        <f>IF(IFERROR(VLOOKUP(A11,Stock!$A$1:$A$10,1,0)=A11,0),VLOOKUP(A11,Facturation!$A$1:$F$13,3,0),0)</f>
        <v>10.98</v>
      </c>
    </row>
    <row r="12" spans="1:4" x14ac:dyDescent="0.25">
      <c r="A12" t="s">
        <v>8</v>
      </c>
      <c r="B12">
        <v>16.489999999999998</v>
      </c>
      <c r="D12">
        <f>IF(IFERROR(VLOOKUP(A12,Stock!$A$1:$A$10,1,0)=A12,0),VLOOKUP(A12,Facturation!$A$1:$F$13,3,0),0)</f>
        <v>16.489999999999998</v>
      </c>
    </row>
    <row r="13" spans="1:4" x14ac:dyDescent="0.25">
      <c r="A13" t="s">
        <v>9</v>
      </c>
      <c r="B13">
        <v>14.38</v>
      </c>
      <c r="D13">
        <f>IF(IFERROR(VLOOKUP(A13,Stock!$A$1:$A$10,1,0)=A13,0),VLOOKUP(A13,Facturation!$A$1:$F$13,3,0),0)</f>
        <v>14.38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Facturation</vt:lpstr>
      <vt:lpstr>Synthese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2016-08-20T12:01:25Z</dcterms:created>
  <dcterms:modified xsi:type="dcterms:W3CDTF">2016-08-20T13:29:28Z</dcterms:modified>
</cp:coreProperties>
</file>