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315" windowHeight="12075" activeTab="0"/>
  </bookViews>
  <sheets>
    <sheet name="Feuil1" sheetId="1" r:id="rId1"/>
    <sheet name="Feuil2" sheetId="2" r:id="rId2"/>
    <sheet name="Feuil3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<sst xmlns="http://schemas.openxmlformats.org/spreadsheetml/2006/main" count="89" uniqueCount="54">
  <si>
    <t>GRADE NOM</t>
  </si>
  <si>
    <t>AFFECT</t>
  </si>
  <si>
    <t>Premier de l'an</t>
  </si>
  <si>
    <t>Lundi de Pâques</t>
  </si>
  <si>
    <t>Fête du travail</t>
  </si>
  <si>
    <t>Victoire de 1945</t>
  </si>
  <si>
    <t>Ascension</t>
  </si>
  <si>
    <t>Pentecôte</t>
  </si>
  <si>
    <t>Fête nationale</t>
  </si>
  <si>
    <t>Assomption</t>
  </si>
  <si>
    <t>Toussaint</t>
  </si>
  <si>
    <t>Armistice</t>
  </si>
  <si>
    <t>Noël</t>
  </si>
  <si>
    <t>Pâques</t>
  </si>
  <si>
    <t>JOURS FERIES</t>
  </si>
  <si>
    <t>Premier de l'an N+1</t>
  </si>
  <si>
    <t>RTT</t>
  </si>
  <si>
    <t>employé 1</t>
  </si>
  <si>
    <t>employé 2</t>
  </si>
  <si>
    <t>employé 3</t>
  </si>
  <si>
    <t>employé 4</t>
  </si>
  <si>
    <t>employé 5</t>
  </si>
  <si>
    <t>employé 6</t>
  </si>
  <si>
    <t>employé 7</t>
  </si>
  <si>
    <t>employé 8</t>
  </si>
  <si>
    <t>employé 9</t>
  </si>
  <si>
    <t>employé 10</t>
  </si>
  <si>
    <t>employé 11</t>
  </si>
  <si>
    <t>employé 12</t>
  </si>
  <si>
    <t>employé 13</t>
  </si>
  <si>
    <t>employé 14</t>
  </si>
  <si>
    <t>employé 15</t>
  </si>
  <si>
    <t>employé 16</t>
  </si>
  <si>
    <t>employé 17</t>
  </si>
  <si>
    <t>employé 18</t>
  </si>
  <si>
    <t>employé 19</t>
  </si>
  <si>
    <t>employé 20</t>
  </si>
  <si>
    <t>employé 21</t>
  </si>
  <si>
    <t>employé 22</t>
  </si>
  <si>
    <t>employé 23</t>
  </si>
  <si>
    <t>employé 24</t>
  </si>
  <si>
    <t>employé 25</t>
  </si>
  <si>
    <t>employé 26</t>
  </si>
  <si>
    <t>employé 27</t>
  </si>
  <si>
    <t>employé 28</t>
  </si>
  <si>
    <t>employé 29</t>
  </si>
  <si>
    <t>DIR</t>
  </si>
  <si>
    <t>STAG</t>
  </si>
  <si>
    <t>GRH</t>
  </si>
  <si>
    <t>VRP</t>
  </si>
  <si>
    <t>MAG</t>
  </si>
  <si>
    <t>v</t>
  </si>
  <si>
    <t>m</t>
  </si>
  <si>
    <t>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</si>
</sst>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;@"/>
    <numFmt numFmtId="165" formatCode="dd/mm/yy;@"/>
    <numFmt numFmtId="166" formatCode="mmm"/>
  </numFmts>
  <fonts count="26">
    <font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12"/>
      <color indexed="8"/>
      <name val="Calibri"/>
      <family val="2"/>
    </font>
    <font>
      <b/>
      <sz val="28"/>
      <color indexed="10"/>
      <name val="Calibri"/>
      <family val="2"/>
    </font>
    <font>
      <sz val="8"/>
      <color indexed="8"/>
      <name val="Calibri"/>
      <family val="2"/>
    </font>
    <font>
      <b/>
      <sz val="16"/>
      <color indexed="8"/>
      <name val="Calibri"/>
      <family val="2"/>
    </font>
    <font>
      <b/>
      <sz val="24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b/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/>
      <bottom style="medium"/>
    </border>
    <border>
      <left style="thin"/>
      <right style="medium"/>
      <top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18" fillId="20" borderId="1" applyNumberFormat="0" applyAlignment="0" applyProtection="0"/>
    <xf numFmtId="0" fontId="19" fillId="0" borderId="2" applyNumberFormat="0" applyFill="0" applyAlignment="0" applyProtection="0"/>
    <xf numFmtId="0" fontId="0" fillId="21" borderId="3" applyNumberFormat="0" applyFont="0" applyAlignment="0" applyProtection="0"/>
    <xf numFmtId="0" fontId="16" fillId="7" borderId="1" applyNumberFormat="0" applyAlignment="0" applyProtection="0"/>
    <xf numFmtId="0" fontId="1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7" fillId="20" borderId="4" applyNumberFormat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0" fillId="23" borderId="9" applyNumberFormat="0" applyAlignment="0" applyProtection="0"/>
  </cellStyleXfs>
  <cellXfs count="84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24" borderId="10" xfId="50" applyFont="1" applyFill="1" applyBorder="1" applyAlignment="1">
      <alignment horizontal="left" vertical="center"/>
      <protection/>
    </xf>
    <xf numFmtId="0" fontId="2" fillId="0" borderId="10" xfId="50" applyFont="1" applyBorder="1" applyAlignment="1">
      <alignment horizontal="left" vertical="center"/>
      <protection/>
    </xf>
    <xf numFmtId="0" fontId="3" fillId="0" borderId="10" xfId="50" applyFont="1" applyBorder="1" applyAlignment="1">
      <alignment horizontal="left" vertical="center"/>
      <protection/>
    </xf>
    <xf numFmtId="0" fontId="2" fillId="0" borderId="10" xfId="50" applyFont="1" applyBorder="1" applyAlignment="1">
      <alignment horizontal="left" vertical="center" shrinkToFit="1"/>
      <protection/>
    </xf>
    <xf numFmtId="0" fontId="0" fillId="0" borderId="0" xfId="0" applyAlignment="1">
      <alignment horizontal="center" vertical="center"/>
    </xf>
    <xf numFmtId="0" fontId="2" fillId="23" borderId="10" xfId="50" applyFont="1" applyFill="1" applyBorder="1" applyAlignment="1">
      <alignment horizontal="center" vertical="center"/>
      <protection/>
    </xf>
    <xf numFmtId="0" fontId="2" fillId="8" borderId="10" xfId="50" applyFont="1" applyFill="1" applyBorder="1" applyAlignment="1">
      <alignment horizontal="center" vertical="center"/>
      <protection/>
    </xf>
    <xf numFmtId="0" fontId="2" fillId="21" borderId="10" xfId="50" applyFont="1" applyFill="1" applyBorder="1" applyAlignment="1">
      <alignment horizontal="center" vertical="center"/>
      <protection/>
    </xf>
    <xf numFmtId="0" fontId="2" fillId="9" borderId="10" xfId="50" applyFont="1" applyFill="1" applyBorder="1" applyAlignment="1">
      <alignment horizontal="center" vertical="center"/>
      <protection/>
    </xf>
    <xf numFmtId="0" fontId="2" fillId="4" borderId="10" xfId="50" applyFont="1" applyFill="1" applyBorder="1" applyAlignment="1">
      <alignment horizontal="center" vertical="center"/>
      <protection/>
    </xf>
    <xf numFmtId="0" fontId="2" fillId="24" borderId="11" xfId="50" applyFont="1" applyFill="1" applyBorder="1" applyAlignment="1">
      <alignment horizontal="left" vertical="center"/>
      <protection/>
    </xf>
    <xf numFmtId="0" fontId="0" fillId="0" borderId="0" xfId="0" applyAlignment="1">
      <alignment/>
    </xf>
    <xf numFmtId="0" fontId="0" fillId="12" borderId="12" xfId="0" applyFill="1" applyBorder="1" applyAlignment="1">
      <alignment/>
    </xf>
    <xf numFmtId="0" fontId="1" fillId="12" borderId="13" xfId="0" applyFon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" fillId="0" borderId="10" xfId="50" applyFont="1" applyBorder="1" applyAlignment="1">
      <alignment horizontal="center" vertical="center" shrinkToFit="1"/>
      <protection/>
    </xf>
    <xf numFmtId="0" fontId="2" fillId="0" borderId="10" xfId="50" applyFont="1" applyBorder="1" applyAlignment="1">
      <alignment vertical="center" shrinkToFit="1"/>
      <protection/>
    </xf>
    <xf numFmtId="0" fontId="2" fillId="0" borderId="10" xfId="50" applyFont="1" applyFill="1" applyBorder="1" applyAlignment="1">
      <alignment vertical="center" shrinkToFit="1"/>
      <protection/>
    </xf>
    <xf numFmtId="0" fontId="2" fillId="0" borderId="10" xfId="50" applyFont="1" applyFill="1" applyBorder="1" applyAlignment="1">
      <alignment horizontal="center" vertical="center" shrinkToFit="1"/>
      <protection/>
    </xf>
    <xf numFmtId="0" fontId="2" fillId="0" borderId="10" xfId="50" applyFont="1" applyFill="1" applyBorder="1" applyAlignment="1">
      <alignment horizontal="left" vertical="center" shrinkToFit="1"/>
      <protection/>
    </xf>
    <xf numFmtId="164" fontId="0" fillId="0" borderId="14" xfId="0" applyNumberForma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24" borderId="19" xfId="50" applyFont="1" applyFill="1" applyBorder="1" applyAlignment="1">
      <alignment horizontal="left" vertical="center"/>
      <protection/>
    </xf>
    <xf numFmtId="0" fontId="2" fillId="0" borderId="19" xfId="50" applyFont="1" applyBorder="1" applyAlignment="1">
      <alignment horizontal="left" vertical="center"/>
      <protection/>
    </xf>
    <xf numFmtId="0" fontId="3" fillId="0" borderId="19" xfId="50" applyFont="1" applyBorder="1" applyAlignment="1">
      <alignment horizontal="left" vertical="center"/>
      <protection/>
    </xf>
    <xf numFmtId="0" fontId="2" fillId="0" borderId="11" xfId="50" applyFont="1" applyBorder="1" applyAlignment="1">
      <alignment horizontal="left" vertical="center" shrinkToFit="1"/>
      <protection/>
    </xf>
    <xf numFmtId="0" fontId="2" fillId="0" borderId="19" xfId="50" applyFont="1" applyBorder="1" applyAlignment="1">
      <alignment horizontal="left" vertical="center" shrinkToFit="1"/>
      <protection/>
    </xf>
    <xf numFmtId="0" fontId="2" fillId="0" borderId="11" xfId="50" applyFont="1" applyBorder="1" applyAlignment="1">
      <alignment vertical="center" shrinkToFit="1"/>
      <protection/>
    </xf>
    <xf numFmtId="0" fontId="2" fillId="0" borderId="19" xfId="50" applyFont="1" applyBorder="1" applyAlignment="1">
      <alignment vertical="center" shrinkToFit="1"/>
      <protection/>
    </xf>
    <xf numFmtId="0" fontId="2" fillId="0" borderId="11" xfId="50" applyFont="1" applyFill="1" applyBorder="1" applyAlignment="1">
      <alignment vertical="center" shrinkToFit="1"/>
      <protection/>
    </xf>
    <xf numFmtId="0" fontId="2" fillId="0" borderId="19" xfId="50" applyFont="1" applyFill="1" applyBorder="1" applyAlignment="1">
      <alignment vertical="center" shrinkToFit="1"/>
      <protection/>
    </xf>
    <xf numFmtId="0" fontId="2" fillId="0" borderId="11" xfId="50" applyFont="1" applyFill="1" applyBorder="1" applyAlignment="1">
      <alignment horizontal="left" vertical="center" shrinkToFit="1"/>
      <protection/>
    </xf>
    <xf numFmtId="0" fontId="2" fillId="0" borderId="19" xfId="50" applyFont="1" applyFill="1" applyBorder="1" applyAlignment="1">
      <alignment horizontal="left" vertical="center" shrinkToFit="1"/>
      <protection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23" borderId="16" xfId="0" applyFont="1" applyFill="1" applyBorder="1" applyAlignment="1">
      <alignment horizontal="center" vertical="center"/>
    </xf>
    <xf numFmtId="0" fontId="4" fillId="23" borderId="17" xfId="0" applyFont="1" applyFill="1" applyBorder="1" applyAlignment="1">
      <alignment horizontal="center" vertical="center"/>
    </xf>
    <xf numFmtId="0" fontId="2" fillId="0" borderId="21" xfId="50" applyFont="1" applyBorder="1" applyAlignment="1">
      <alignment horizontal="center" vertical="center"/>
      <protection/>
    </xf>
    <xf numFmtId="0" fontId="2" fillId="0" borderId="22" xfId="50" applyFont="1" applyBorder="1" applyAlignment="1">
      <alignment horizontal="center" vertical="center"/>
      <protection/>
    </xf>
    <xf numFmtId="0" fontId="2" fillId="0" borderId="23" xfId="50" applyFont="1" applyBorder="1" applyAlignment="1">
      <alignment horizontal="center" vertical="center"/>
      <protection/>
    </xf>
    <xf numFmtId="0" fontId="2" fillId="0" borderId="14" xfId="50" applyFont="1" applyFill="1" applyBorder="1" applyAlignment="1">
      <alignment horizontal="left" vertical="center"/>
      <protection/>
    </xf>
    <xf numFmtId="0" fontId="2" fillId="23" borderId="15" xfId="50" applyFont="1" applyFill="1" applyBorder="1" applyAlignment="1">
      <alignment horizontal="center" vertical="center"/>
      <protection/>
    </xf>
    <xf numFmtId="0" fontId="2" fillId="0" borderId="15" xfId="50" applyFont="1" applyFill="1" applyBorder="1" applyAlignment="1">
      <alignment horizontal="left" vertical="center"/>
      <protection/>
    </xf>
    <xf numFmtId="0" fontId="2" fillId="0" borderId="18" xfId="50" applyFont="1" applyFill="1" applyBorder="1" applyAlignment="1">
      <alignment horizontal="left" vertical="center"/>
      <protection/>
    </xf>
    <xf numFmtId="0" fontId="0" fillId="0" borderId="14" xfId="0" applyBorder="1" applyAlignment="1">
      <alignment horizontal="center" vertical="center"/>
    </xf>
    <xf numFmtId="0" fontId="2" fillId="23" borderId="17" xfId="50" applyFont="1" applyFill="1" applyBorder="1" applyAlignment="1">
      <alignment horizontal="center" vertical="center"/>
      <protection/>
    </xf>
    <xf numFmtId="0" fontId="2" fillId="0" borderId="17" xfId="50" applyFont="1" applyBorder="1" applyAlignment="1">
      <alignment horizontal="left" vertical="center"/>
      <protection/>
    </xf>
    <xf numFmtId="0" fontId="2" fillId="0" borderId="20" xfId="50" applyFont="1" applyBorder="1" applyAlignment="1">
      <alignment horizontal="left" vertical="center"/>
      <protection/>
    </xf>
    <xf numFmtId="0" fontId="6" fillId="0" borderId="0" xfId="0" applyFont="1" applyAlignment="1">
      <alignment horizontal="center" vertical="center"/>
    </xf>
    <xf numFmtId="0" fontId="0" fillId="23" borderId="11" xfId="0" applyFill="1" applyBorder="1" applyAlignment="1">
      <alignment/>
    </xf>
    <xf numFmtId="14" fontId="0" fillId="0" borderId="19" xfId="0" applyNumberFormat="1" applyBorder="1" applyAlignment="1">
      <alignment/>
    </xf>
    <xf numFmtId="0" fontId="0" fillId="23" borderId="16" xfId="0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24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0" fillId="23" borderId="14" xfId="0" applyFill="1" applyBorder="1" applyAlignment="1">
      <alignment/>
    </xf>
    <xf numFmtId="14" fontId="0" fillId="0" borderId="18" xfId="0" applyNumberFormat="1" applyBorder="1" applyAlignment="1">
      <alignment/>
    </xf>
    <xf numFmtId="14" fontId="0" fillId="0" borderId="25" xfId="0" applyNumberFormat="1" applyBorder="1" applyAlignment="1">
      <alignment/>
    </xf>
    <xf numFmtId="0" fontId="0" fillId="12" borderId="12" xfId="0" applyFill="1" applyBorder="1" applyAlignment="1">
      <alignment horizontal="center" vertical="center"/>
    </xf>
    <xf numFmtId="165" fontId="0" fillId="6" borderId="26" xfId="0" applyNumberFormat="1" applyFill="1" applyBorder="1" applyAlignment="1">
      <alignment horizontal="center"/>
    </xf>
    <xf numFmtId="165" fontId="0" fillId="6" borderId="27" xfId="0" applyNumberFormat="1" applyFill="1" applyBorder="1" applyAlignment="1">
      <alignment horizontal="center"/>
    </xf>
    <xf numFmtId="165" fontId="0" fillId="6" borderId="28" xfId="0" applyNumberFormat="1" applyFill="1" applyBorder="1" applyAlignment="1">
      <alignment horizontal="center"/>
    </xf>
    <xf numFmtId="165" fontId="0" fillId="6" borderId="29" xfId="0" applyNumberFormat="1" applyFill="1" applyBorder="1" applyAlignment="1">
      <alignment horizontal="center"/>
    </xf>
    <xf numFmtId="165" fontId="0" fillId="6" borderId="30" xfId="0" applyNumberFormat="1" applyFill="1" applyBorder="1" applyAlignment="1">
      <alignment horizontal="center"/>
    </xf>
    <xf numFmtId="165" fontId="0" fillId="6" borderId="31" xfId="0" applyNumberFormat="1" applyFill="1" applyBorder="1" applyAlignment="1">
      <alignment horizontal="center"/>
    </xf>
    <xf numFmtId="166" fontId="25" fillId="0" borderId="0" xfId="0" applyNumberFormat="1" applyFont="1" applyAlignment="1">
      <alignment horizontal="center"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7">
    <dxf>
      <fill>
        <patternFill>
          <bgColor rgb="FFFFFFCC"/>
        </patternFill>
      </fill>
      <border>
        <left/>
        <right/>
        <top/>
        <bottom/>
      </border>
    </dxf>
    <dxf>
      <fill>
        <patternFill>
          <bgColor rgb="FFFFFFCC"/>
        </patternFill>
      </fill>
      <border>
        <left/>
        <right/>
        <top/>
        <bottom/>
      </border>
    </dxf>
    <dxf>
      <fill>
        <patternFill>
          <bgColor theme="0" tint="-0.24993999302387238"/>
        </patternFill>
      </fill>
    </dxf>
    <dxf>
      <fill>
        <patternFill>
          <bgColor rgb="FFFFFFCC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969696"/>
        </patternFill>
      </fill>
      <border/>
    </dxf>
    <dxf>
      <fill>
        <patternFill>
          <fgColor rgb="FFFF8080"/>
          <bgColor rgb="FFFFFF99"/>
        </patternFill>
      </fill>
      <border/>
    </dxf>
    <dxf>
      <fill>
        <patternFill>
          <bgColor rgb="FFFF00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12</xdr:row>
      <xdr:rowOff>76200</xdr:rowOff>
    </xdr:from>
    <xdr:to>
      <xdr:col>19</xdr:col>
      <xdr:colOff>47625</xdr:colOff>
      <xdr:row>19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019550" y="2514600"/>
          <a:ext cx="4724400" cy="1362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Dans la gestion du planning, je peux envoyer mon employé 4 en déplacement commercial du 05/01/17 au 11/01/17. Je vais donc fusionner les cellules (I9 à O9). Mon problème est que si je décide de réattribuer ce déplacement à un autre employé, je perds la mise en forme conditionnelle de mes cellules précédemment fusionnées (I9 à O9).
 Existe-t-il un moyen de ne pas perdre cette mise en forme ?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0"/>
  <sheetViews>
    <sheetView tabSelected="1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5" sqref="A5"/>
      <selection pane="bottomRight" activeCell="G11" sqref="G11"/>
    </sheetView>
  </sheetViews>
  <sheetFormatPr defaultColWidth="11.421875" defaultRowHeight="15"/>
  <cols>
    <col min="1" max="1" width="25.00390625" style="0" bestFit="1" customWidth="1"/>
    <col min="2" max="2" width="7.28125" style="6" customWidth="1"/>
    <col min="3" max="4" width="7.28125" style="0" customWidth="1"/>
    <col min="5" max="16384" width="5.57421875" style="6" customWidth="1"/>
  </cols>
  <sheetData>
    <row r="1" spans="1:256" s="72" customFormat="1" ht="27" customHeight="1">
      <c r="A1" s="69">
        <v>2017</v>
      </c>
      <c r="B1" s="69"/>
      <c r="C1" s="69"/>
      <c r="D1" s="69"/>
      <c r="E1" s="83">
        <f>IF(E2="","",E4)</f>
        <v>42736</v>
      </c>
      <c r="F1" s="83">
        <f aca="true" t="shared" si="0" ref="F1:Q1">IF(F2="","",F4)</f>
      </c>
      <c r="G1" s="83">
        <f t="shared" si="0"/>
      </c>
      <c r="H1" s="83">
        <f t="shared" si="0"/>
      </c>
      <c r="I1" s="83">
        <f t="shared" si="0"/>
      </c>
      <c r="J1" s="83">
        <f t="shared" si="0"/>
      </c>
      <c r="K1" s="83">
        <f t="shared" si="0"/>
      </c>
      <c r="L1" s="83">
        <f t="shared" si="0"/>
        <v>42743</v>
      </c>
      <c r="M1" s="83">
        <f t="shared" si="0"/>
      </c>
      <c r="N1" s="83">
        <f t="shared" si="0"/>
      </c>
      <c r="O1" s="83">
        <f t="shared" si="0"/>
      </c>
      <c r="P1" s="83">
        <f t="shared" si="0"/>
      </c>
      <c r="Q1" s="83">
        <f t="shared" si="0"/>
      </c>
      <c r="R1" s="83">
        <f>IF(R2="","",R4)</f>
      </c>
      <c r="S1" s="83">
        <f>IF(S2="","",S4)</f>
        <v>42750</v>
      </c>
      <c r="T1" s="83">
        <f>IF(T2="","",T4)</f>
      </c>
      <c r="U1" s="83">
        <f>IF(U2="","",U4)</f>
      </c>
      <c r="V1" s="83">
        <f>IF(V2="","",V4)</f>
      </c>
      <c r="W1" s="83">
        <f>IF(W2="","",W4)</f>
      </c>
      <c r="X1" s="83">
        <f>IF(X2="","",X4)</f>
      </c>
      <c r="Y1" s="83">
        <f>IF(Y2="","",Y4)</f>
      </c>
      <c r="Z1" s="83">
        <f>IF(Z2="","",Z4)</f>
        <v>42757</v>
      </c>
      <c r="AA1" s="83">
        <f>IF(AA2="","",AA4)</f>
      </c>
      <c r="AB1" s="83">
        <f>IF(AB2="","",AB4)</f>
      </c>
      <c r="AC1" s="83">
        <f>IF(AC2="","",AC4)</f>
      </c>
      <c r="AD1" s="83">
        <f>IF(AD2="","",AD4)</f>
      </c>
      <c r="AE1" s="83">
        <f>IF(AE2="","",AE4)</f>
      </c>
      <c r="AF1" s="83">
        <f>IF(AF2="","",AF4)</f>
      </c>
      <c r="AG1" s="83">
        <f>IF(AG2="","",AG4)</f>
        <v>42764</v>
      </c>
      <c r="AH1" s="83">
        <f>IF(AH2="","",AH4)</f>
      </c>
      <c r="AI1" s="83">
        <f>IF(AI2="","",AI4)</f>
      </c>
      <c r="AJ1" s="83">
        <f>IF(AJ2="","",AJ4)</f>
      </c>
      <c r="AK1" s="83">
        <f>IF(AK2="","",AK4)</f>
      </c>
      <c r="AL1" s="83">
        <f>IF(AL2="","",AL4)</f>
      </c>
      <c r="AM1" s="83">
        <f>IF(AM2="","",AM4)</f>
      </c>
      <c r="AN1" s="83">
        <f>IF(AN2="","",AN4)</f>
        <v>42771</v>
      </c>
      <c r="AO1" s="83">
        <f>IF(AO2="","",AO4)</f>
      </c>
      <c r="AP1" s="83">
        <f>IF(AP2="","",AP4)</f>
      </c>
      <c r="AQ1" s="83">
        <f>IF(AQ2="","",AQ4)</f>
      </c>
      <c r="AR1" s="83">
        <f>IF(AR2="","",AR4)</f>
      </c>
      <c r="AS1" s="83">
        <f>IF(AS2="","",AS4)</f>
      </c>
      <c r="AT1" s="83">
        <f>IF(AT2="","",AT4)</f>
      </c>
      <c r="AU1" s="83">
        <f>IF(AU2="","",AU4)</f>
        <v>42778</v>
      </c>
      <c r="AV1" s="83">
        <f>IF(AV2="","",AV4)</f>
      </c>
      <c r="AW1" s="83">
        <f>IF(AW2="","",AW4)</f>
      </c>
      <c r="AX1" s="71" t="str">
        <f aca="true" t="shared" si="1" ref="AN1:BQ1">CHOOSE(MONTH(AX4),"JANVIER","FEVRIER","MARS","AVRIL","MAI","JUIN","JUILLET","AOUT","SEPTEMBRE","OCTOBRE","NOVEMBRE","DECEMBRE")</f>
        <v>FEVRIER</v>
      </c>
      <c r="AY1" s="71" t="str">
        <f t="shared" si="1"/>
        <v>FEVRIER</v>
      </c>
      <c r="AZ1" s="71" t="str">
        <f t="shared" si="1"/>
        <v>FEVRIER</v>
      </c>
      <c r="BA1" s="71" t="str">
        <f t="shared" si="1"/>
        <v>FEVRIER</v>
      </c>
      <c r="BB1" s="71" t="str">
        <f t="shared" si="1"/>
        <v>FEVRIER</v>
      </c>
      <c r="BC1" s="71" t="str">
        <f t="shared" si="1"/>
        <v>FEVRIER</v>
      </c>
      <c r="BD1" s="71" t="str">
        <f t="shared" si="1"/>
        <v>FEVRIER</v>
      </c>
      <c r="BE1" s="71" t="str">
        <f t="shared" si="1"/>
        <v>FEVRIER</v>
      </c>
      <c r="BF1" s="71" t="str">
        <f t="shared" si="1"/>
        <v>FEVRIER</v>
      </c>
      <c r="BG1" s="71" t="str">
        <f t="shared" si="1"/>
        <v>FEVRIER</v>
      </c>
      <c r="BH1" s="71" t="str">
        <f t="shared" si="1"/>
        <v>FEVRIER</v>
      </c>
      <c r="BI1" s="71" t="str">
        <f t="shared" si="1"/>
        <v>FEVRIER</v>
      </c>
      <c r="BJ1" s="71" t="str">
        <f t="shared" si="1"/>
        <v>FEVRIER</v>
      </c>
      <c r="BK1" s="71" t="str">
        <f t="shared" si="1"/>
        <v>FEVRIER</v>
      </c>
      <c r="BL1" s="71" t="str">
        <f t="shared" si="1"/>
        <v>MARS</v>
      </c>
      <c r="BM1" s="71" t="str">
        <f t="shared" si="1"/>
        <v>MARS</v>
      </c>
      <c r="BN1" s="71" t="str">
        <f t="shared" si="1"/>
        <v>MARS</v>
      </c>
      <c r="BO1" s="71" t="str">
        <f t="shared" si="1"/>
        <v>MARS</v>
      </c>
      <c r="BP1" s="71" t="str">
        <f t="shared" si="1"/>
        <v>MARS</v>
      </c>
      <c r="BQ1" s="71" t="str">
        <f t="shared" si="1"/>
        <v>MARS</v>
      </c>
      <c r="BR1" s="71" t="str">
        <f aca="true" t="shared" si="2" ref="BR1:EC1">CHOOSE(MONTH(BR4),"JANVIER","FEVRIER","MARS","AVRIL","MAI","JUIN","JUILLET","AOUT","SEPTEMBRE","OCTOBRE","NOVEMBRE","DECEMBRE")</f>
        <v>MARS</v>
      </c>
      <c r="BS1" s="71" t="str">
        <f t="shared" si="2"/>
        <v>MARS</v>
      </c>
      <c r="BT1" s="71" t="str">
        <f t="shared" si="2"/>
        <v>MARS</v>
      </c>
      <c r="BU1" s="71" t="str">
        <f t="shared" si="2"/>
        <v>MARS</v>
      </c>
      <c r="BV1" s="71" t="str">
        <f t="shared" si="2"/>
        <v>MARS</v>
      </c>
      <c r="BW1" s="71" t="str">
        <f t="shared" si="2"/>
        <v>MARS</v>
      </c>
      <c r="BX1" s="71" t="str">
        <f t="shared" si="2"/>
        <v>MARS</v>
      </c>
      <c r="BY1" s="71" t="str">
        <f t="shared" si="2"/>
        <v>MARS</v>
      </c>
      <c r="BZ1" s="71" t="str">
        <f t="shared" si="2"/>
        <v>MARS</v>
      </c>
      <c r="CA1" s="71" t="str">
        <f t="shared" si="2"/>
        <v>MARS</v>
      </c>
      <c r="CB1" s="71" t="str">
        <f t="shared" si="2"/>
        <v>MARS</v>
      </c>
      <c r="CC1" s="71" t="str">
        <f t="shared" si="2"/>
        <v>MARS</v>
      </c>
      <c r="CD1" s="71" t="str">
        <f t="shared" si="2"/>
        <v>MARS</v>
      </c>
      <c r="CE1" s="71" t="str">
        <f t="shared" si="2"/>
        <v>MARS</v>
      </c>
      <c r="CF1" s="71" t="str">
        <f t="shared" si="2"/>
        <v>MARS</v>
      </c>
      <c r="CG1" s="71" t="str">
        <f t="shared" si="2"/>
        <v>MARS</v>
      </c>
      <c r="CH1" s="71" t="str">
        <f t="shared" si="2"/>
        <v>MARS</v>
      </c>
      <c r="CI1" s="71" t="str">
        <f t="shared" si="2"/>
        <v>MARS</v>
      </c>
      <c r="CJ1" s="71" t="str">
        <f t="shared" si="2"/>
        <v>MARS</v>
      </c>
      <c r="CK1" s="71" t="str">
        <f t="shared" si="2"/>
        <v>MARS</v>
      </c>
      <c r="CL1" s="71" t="str">
        <f t="shared" si="2"/>
        <v>MARS</v>
      </c>
      <c r="CM1" s="71" t="str">
        <f t="shared" si="2"/>
        <v>MARS</v>
      </c>
      <c r="CN1" s="71" t="str">
        <f t="shared" si="2"/>
        <v>MARS</v>
      </c>
      <c r="CO1" s="71" t="str">
        <f t="shared" si="2"/>
        <v>MARS</v>
      </c>
      <c r="CP1" s="71" t="str">
        <f t="shared" si="2"/>
        <v>MARS</v>
      </c>
      <c r="CQ1" s="71" t="str">
        <f t="shared" si="2"/>
        <v>AVRIL</v>
      </c>
      <c r="CR1" s="71" t="str">
        <f t="shared" si="2"/>
        <v>AVRIL</v>
      </c>
      <c r="CS1" s="71" t="str">
        <f t="shared" si="2"/>
        <v>AVRIL</v>
      </c>
      <c r="CT1" s="71" t="str">
        <f t="shared" si="2"/>
        <v>AVRIL</v>
      </c>
      <c r="CU1" s="71" t="str">
        <f t="shared" si="2"/>
        <v>AVRIL</v>
      </c>
      <c r="CV1" s="71" t="str">
        <f t="shared" si="2"/>
        <v>AVRIL</v>
      </c>
      <c r="CW1" s="71" t="str">
        <f t="shared" si="2"/>
        <v>AVRIL</v>
      </c>
      <c r="CX1" s="71" t="str">
        <f t="shared" si="2"/>
        <v>AVRIL</v>
      </c>
      <c r="CY1" s="71" t="str">
        <f t="shared" si="2"/>
        <v>AVRIL</v>
      </c>
      <c r="CZ1" s="71" t="str">
        <f t="shared" si="2"/>
        <v>AVRIL</v>
      </c>
      <c r="DA1" s="71" t="str">
        <f t="shared" si="2"/>
        <v>AVRIL</v>
      </c>
      <c r="DB1" s="71" t="str">
        <f t="shared" si="2"/>
        <v>AVRIL</v>
      </c>
      <c r="DC1" s="71" t="str">
        <f t="shared" si="2"/>
        <v>AVRIL</v>
      </c>
      <c r="DD1" s="71" t="str">
        <f t="shared" si="2"/>
        <v>AVRIL</v>
      </c>
      <c r="DE1" s="71" t="str">
        <f t="shared" si="2"/>
        <v>AVRIL</v>
      </c>
      <c r="DF1" s="71" t="str">
        <f t="shared" si="2"/>
        <v>AVRIL</v>
      </c>
      <c r="DG1" s="71" t="str">
        <f t="shared" si="2"/>
        <v>AVRIL</v>
      </c>
      <c r="DH1" s="71" t="str">
        <f t="shared" si="2"/>
        <v>AVRIL</v>
      </c>
      <c r="DI1" s="71" t="str">
        <f t="shared" si="2"/>
        <v>AVRIL</v>
      </c>
      <c r="DJ1" s="71" t="str">
        <f t="shared" si="2"/>
        <v>AVRIL</v>
      </c>
      <c r="DK1" s="71" t="str">
        <f t="shared" si="2"/>
        <v>AVRIL</v>
      </c>
      <c r="DL1" s="71" t="str">
        <f t="shared" si="2"/>
        <v>AVRIL</v>
      </c>
      <c r="DM1" s="71" t="str">
        <f t="shared" si="2"/>
        <v>AVRIL</v>
      </c>
      <c r="DN1" s="71" t="str">
        <f t="shared" si="2"/>
        <v>AVRIL</v>
      </c>
      <c r="DO1" s="71" t="str">
        <f t="shared" si="2"/>
        <v>AVRIL</v>
      </c>
      <c r="DP1" s="71" t="str">
        <f t="shared" si="2"/>
        <v>AVRIL</v>
      </c>
      <c r="DQ1" s="71" t="str">
        <f t="shared" si="2"/>
        <v>AVRIL</v>
      </c>
      <c r="DR1" s="71" t="str">
        <f t="shared" si="2"/>
        <v>AVRIL</v>
      </c>
      <c r="DS1" s="71" t="str">
        <f t="shared" si="2"/>
        <v>AVRIL</v>
      </c>
      <c r="DT1" s="71" t="str">
        <f t="shared" si="2"/>
        <v>AVRIL</v>
      </c>
      <c r="DU1" s="71" t="str">
        <f t="shared" si="2"/>
        <v>MAI</v>
      </c>
      <c r="DV1" s="71" t="str">
        <f t="shared" si="2"/>
        <v>MAI</v>
      </c>
      <c r="DW1" s="71" t="str">
        <f t="shared" si="2"/>
        <v>MAI</v>
      </c>
      <c r="DX1" s="71" t="str">
        <f t="shared" si="2"/>
        <v>MAI</v>
      </c>
      <c r="DY1" s="71" t="str">
        <f t="shared" si="2"/>
        <v>MAI</v>
      </c>
      <c r="DZ1" s="71" t="str">
        <f t="shared" si="2"/>
        <v>MAI</v>
      </c>
      <c r="EA1" s="71" t="str">
        <f t="shared" si="2"/>
        <v>MAI</v>
      </c>
      <c r="EB1" s="71" t="str">
        <f t="shared" si="2"/>
        <v>MAI</v>
      </c>
      <c r="EC1" s="71" t="str">
        <f t="shared" si="2"/>
        <v>MAI</v>
      </c>
      <c r="ED1" s="71" t="str">
        <f aca="true" t="shared" si="3" ref="ED1:GO1">CHOOSE(MONTH(ED4),"JANVIER","FEVRIER","MARS","AVRIL","MAI","JUIN","JUILLET","AOUT","SEPTEMBRE","OCTOBRE","NOVEMBRE","DECEMBRE")</f>
        <v>MAI</v>
      </c>
      <c r="EE1" s="71" t="str">
        <f t="shared" si="3"/>
        <v>MAI</v>
      </c>
      <c r="EF1" s="71" t="str">
        <f t="shared" si="3"/>
        <v>MAI</v>
      </c>
      <c r="EG1" s="71" t="str">
        <f t="shared" si="3"/>
        <v>MAI</v>
      </c>
      <c r="EH1" s="71" t="str">
        <f t="shared" si="3"/>
        <v>MAI</v>
      </c>
      <c r="EI1" s="71" t="str">
        <f t="shared" si="3"/>
        <v>MAI</v>
      </c>
      <c r="EJ1" s="71" t="str">
        <f t="shared" si="3"/>
        <v>MAI</v>
      </c>
      <c r="EK1" s="71" t="str">
        <f t="shared" si="3"/>
        <v>MAI</v>
      </c>
      <c r="EL1" s="71" t="str">
        <f t="shared" si="3"/>
        <v>MAI</v>
      </c>
      <c r="EM1" s="71" t="str">
        <f t="shared" si="3"/>
        <v>MAI</v>
      </c>
      <c r="EN1" s="71" t="str">
        <f t="shared" si="3"/>
        <v>MAI</v>
      </c>
      <c r="EO1" s="71" t="str">
        <f t="shared" si="3"/>
        <v>MAI</v>
      </c>
      <c r="EP1" s="71" t="str">
        <f t="shared" si="3"/>
        <v>MAI</v>
      </c>
      <c r="EQ1" s="71" t="str">
        <f t="shared" si="3"/>
        <v>MAI</v>
      </c>
      <c r="ER1" s="71" t="str">
        <f t="shared" si="3"/>
        <v>MAI</v>
      </c>
      <c r="ES1" s="71" t="str">
        <f t="shared" si="3"/>
        <v>MAI</v>
      </c>
      <c r="ET1" s="71" t="str">
        <f t="shared" si="3"/>
        <v>MAI</v>
      </c>
      <c r="EU1" s="71" t="str">
        <f t="shared" si="3"/>
        <v>MAI</v>
      </c>
      <c r="EV1" s="71" t="str">
        <f t="shared" si="3"/>
        <v>MAI</v>
      </c>
      <c r="EW1" s="71" t="str">
        <f t="shared" si="3"/>
        <v>MAI</v>
      </c>
      <c r="EX1" s="71" t="str">
        <f t="shared" si="3"/>
        <v>MAI</v>
      </c>
      <c r="EY1" s="71" t="str">
        <f t="shared" si="3"/>
        <v>MAI</v>
      </c>
      <c r="EZ1" s="71" t="str">
        <f t="shared" si="3"/>
        <v>JUIN</v>
      </c>
      <c r="FA1" s="71" t="str">
        <f t="shared" si="3"/>
        <v>JUIN</v>
      </c>
      <c r="FB1" s="71" t="str">
        <f t="shared" si="3"/>
        <v>JUIN</v>
      </c>
      <c r="FC1" s="71" t="str">
        <f t="shared" si="3"/>
        <v>JUIN</v>
      </c>
      <c r="FD1" s="71" t="str">
        <f t="shared" si="3"/>
        <v>JUIN</v>
      </c>
      <c r="FE1" s="71" t="str">
        <f t="shared" si="3"/>
        <v>JUIN</v>
      </c>
      <c r="FF1" s="71" t="str">
        <f t="shared" si="3"/>
        <v>JUIN</v>
      </c>
      <c r="FG1" s="71" t="str">
        <f t="shared" si="3"/>
        <v>JUIN</v>
      </c>
      <c r="FH1" s="71" t="str">
        <f t="shared" si="3"/>
        <v>JUIN</v>
      </c>
      <c r="FI1" s="71" t="str">
        <f t="shared" si="3"/>
        <v>JUIN</v>
      </c>
      <c r="FJ1" s="71" t="str">
        <f t="shared" si="3"/>
        <v>JUIN</v>
      </c>
      <c r="FK1" s="71" t="str">
        <f t="shared" si="3"/>
        <v>JUIN</v>
      </c>
      <c r="FL1" s="71" t="str">
        <f t="shared" si="3"/>
        <v>JUIN</v>
      </c>
      <c r="FM1" s="71" t="str">
        <f t="shared" si="3"/>
        <v>JUIN</v>
      </c>
      <c r="FN1" s="71" t="str">
        <f t="shared" si="3"/>
        <v>JUIN</v>
      </c>
      <c r="FO1" s="71" t="str">
        <f t="shared" si="3"/>
        <v>JUIN</v>
      </c>
      <c r="FP1" s="71" t="str">
        <f t="shared" si="3"/>
        <v>JUIN</v>
      </c>
      <c r="FQ1" s="71" t="str">
        <f t="shared" si="3"/>
        <v>JUIN</v>
      </c>
      <c r="FR1" s="71" t="str">
        <f t="shared" si="3"/>
        <v>JUIN</v>
      </c>
      <c r="FS1" s="71" t="str">
        <f t="shared" si="3"/>
        <v>JUIN</v>
      </c>
      <c r="FT1" s="71" t="str">
        <f t="shared" si="3"/>
        <v>JUIN</v>
      </c>
      <c r="FU1" s="71" t="str">
        <f t="shared" si="3"/>
        <v>JUIN</v>
      </c>
      <c r="FV1" s="71" t="str">
        <f t="shared" si="3"/>
        <v>JUIN</v>
      </c>
      <c r="FW1" s="71" t="str">
        <f t="shared" si="3"/>
        <v>JUIN</v>
      </c>
      <c r="FX1" s="71" t="str">
        <f t="shared" si="3"/>
        <v>JUIN</v>
      </c>
      <c r="FY1" s="71" t="str">
        <f t="shared" si="3"/>
        <v>JUIN</v>
      </c>
      <c r="FZ1" s="71" t="str">
        <f t="shared" si="3"/>
        <v>JUIN</v>
      </c>
      <c r="GA1" s="71" t="str">
        <f t="shared" si="3"/>
        <v>JUIN</v>
      </c>
      <c r="GB1" s="71" t="str">
        <f t="shared" si="3"/>
        <v>JUIN</v>
      </c>
      <c r="GC1" s="71" t="str">
        <f t="shared" si="3"/>
        <v>JUIN</v>
      </c>
      <c r="GD1" s="71" t="str">
        <f t="shared" si="3"/>
        <v>JUILLET</v>
      </c>
      <c r="GE1" s="71" t="str">
        <f t="shared" si="3"/>
        <v>JUILLET</v>
      </c>
      <c r="GF1" s="71" t="str">
        <f t="shared" si="3"/>
        <v>JUILLET</v>
      </c>
      <c r="GG1" s="71" t="str">
        <f t="shared" si="3"/>
        <v>JUILLET</v>
      </c>
      <c r="GH1" s="71" t="str">
        <f t="shared" si="3"/>
        <v>JUILLET</v>
      </c>
      <c r="GI1" s="71" t="str">
        <f t="shared" si="3"/>
        <v>JUILLET</v>
      </c>
      <c r="GJ1" s="71" t="str">
        <f t="shared" si="3"/>
        <v>JUILLET</v>
      </c>
      <c r="GK1" s="71" t="str">
        <f t="shared" si="3"/>
        <v>JUILLET</v>
      </c>
      <c r="GL1" s="71" t="str">
        <f t="shared" si="3"/>
        <v>JUILLET</v>
      </c>
      <c r="GM1" s="71" t="str">
        <f t="shared" si="3"/>
        <v>JUILLET</v>
      </c>
      <c r="GN1" s="71" t="str">
        <f t="shared" si="3"/>
        <v>JUILLET</v>
      </c>
      <c r="GO1" s="71" t="str">
        <f t="shared" si="3"/>
        <v>JUILLET</v>
      </c>
      <c r="GP1" s="71" t="str">
        <f aca="true" t="shared" si="4" ref="GP1:IV1">CHOOSE(MONTH(GP4),"JANVIER","FEVRIER","MARS","AVRIL","MAI","JUIN","JUILLET","AOUT","SEPTEMBRE","OCTOBRE","NOVEMBRE","DECEMBRE")</f>
        <v>JUILLET</v>
      </c>
      <c r="GQ1" s="71" t="str">
        <f t="shared" si="4"/>
        <v>JUILLET</v>
      </c>
      <c r="GR1" s="71" t="str">
        <f t="shared" si="4"/>
        <v>JUILLET</v>
      </c>
      <c r="GS1" s="71" t="str">
        <f t="shared" si="4"/>
        <v>JUILLET</v>
      </c>
      <c r="GT1" s="71" t="str">
        <f t="shared" si="4"/>
        <v>JUILLET</v>
      </c>
      <c r="GU1" s="71" t="str">
        <f t="shared" si="4"/>
        <v>JUILLET</v>
      </c>
      <c r="GV1" s="71" t="str">
        <f t="shared" si="4"/>
        <v>JUILLET</v>
      </c>
      <c r="GW1" s="71" t="str">
        <f t="shared" si="4"/>
        <v>JUILLET</v>
      </c>
      <c r="GX1" s="71" t="str">
        <f t="shared" si="4"/>
        <v>JUILLET</v>
      </c>
      <c r="GY1" s="71" t="str">
        <f t="shared" si="4"/>
        <v>JUILLET</v>
      </c>
      <c r="GZ1" s="71" t="str">
        <f t="shared" si="4"/>
        <v>JUILLET</v>
      </c>
      <c r="HA1" s="71" t="str">
        <f t="shared" si="4"/>
        <v>JUILLET</v>
      </c>
      <c r="HB1" s="71" t="str">
        <f t="shared" si="4"/>
        <v>JUILLET</v>
      </c>
      <c r="HC1" s="71" t="str">
        <f t="shared" si="4"/>
        <v>JUILLET</v>
      </c>
      <c r="HD1" s="71" t="str">
        <f t="shared" si="4"/>
        <v>JUILLET</v>
      </c>
      <c r="HE1" s="71" t="str">
        <f t="shared" si="4"/>
        <v>JUILLET</v>
      </c>
      <c r="HF1" s="71" t="str">
        <f t="shared" si="4"/>
        <v>JUILLET</v>
      </c>
      <c r="HG1" s="71" t="str">
        <f t="shared" si="4"/>
        <v>JUILLET</v>
      </c>
      <c r="HH1" s="71" t="str">
        <f t="shared" si="4"/>
        <v>JUILLET</v>
      </c>
      <c r="HI1" s="71" t="str">
        <f t="shared" si="4"/>
        <v>AOUT</v>
      </c>
      <c r="HJ1" s="71" t="str">
        <f t="shared" si="4"/>
        <v>AOUT</v>
      </c>
      <c r="HK1" s="71" t="str">
        <f t="shared" si="4"/>
        <v>AOUT</v>
      </c>
      <c r="HL1" s="71" t="str">
        <f t="shared" si="4"/>
        <v>AOUT</v>
      </c>
      <c r="HM1" s="71" t="str">
        <f t="shared" si="4"/>
        <v>AOUT</v>
      </c>
      <c r="HN1" s="71" t="str">
        <f t="shared" si="4"/>
        <v>AOUT</v>
      </c>
      <c r="HO1" s="71" t="str">
        <f t="shared" si="4"/>
        <v>AOUT</v>
      </c>
      <c r="HP1" s="71" t="str">
        <f t="shared" si="4"/>
        <v>AOUT</v>
      </c>
      <c r="HQ1" s="71" t="str">
        <f t="shared" si="4"/>
        <v>AOUT</v>
      </c>
      <c r="HR1" s="71" t="str">
        <f t="shared" si="4"/>
        <v>AOUT</v>
      </c>
      <c r="HS1" s="71" t="str">
        <f t="shared" si="4"/>
        <v>AOUT</v>
      </c>
      <c r="HT1" s="71" t="str">
        <f t="shared" si="4"/>
        <v>AOUT</v>
      </c>
      <c r="HU1" s="71" t="str">
        <f t="shared" si="4"/>
        <v>AOUT</v>
      </c>
      <c r="HV1" s="71" t="str">
        <f t="shared" si="4"/>
        <v>AOUT</v>
      </c>
      <c r="HW1" s="71" t="str">
        <f t="shared" si="4"/>
        <v>AOUT</v>
      </c>
      <c r="HX1" s="71" t="str">
        <f t="shared" si="4"/>
        <v>AOUT</v>
      </c>
      <c r="HY1" s="71" t="str">
        <f t="shared" si="4"/>
        <v>AOUT</v>
      </c>
      <c r="HZ1" s="71" t="str">
        <f t="shared" si="4"/>
        <v>AOUT</v>
      </c>
      <c r="IA1" s="71" t="str">
        <f t="shared" si="4"/>
        <v>AOUT</v>
      </c>
      <c r="IB1" s="71" t="str">
        <f t="shared" si="4"/>
        <v>AOUT</v>
      </c>
      <c r="IC1" s="71" t="str">
        <f t="shared" si="4"/>
        <v>AOUT</v>
      </c>
      <c r="ID1" s="71" t="str">
        <f t="shared" si="4"/>
        <v>AOUT</v>
      </c>
      <c r="IE1" s="71" t="str">
        <f t="shared" si="4"/>
        <v>AOUT</v>
      </c>
      <c r="IF1" s="71" t="str">
        <f t="shared" si="4"/>
        <v>AOUT</v>
      </c>
      <c r="IG1" s="71" t="str">
        <f t="shared" si="4"/>
        <v>AOUT</v>
      </c>
      <c r="IH1" s="71" t="str">
        <f t="shared" si="4"/>
        <v>AOUT</v>
      </c>
      <c r="II1" s="71" t="str">
        <f t="shared" si="4"/>
        <v>AOUT</v>
      </c>
      <c r="IJ1" s="71" t="str">
        <f t="shared" si="4"/>
        <v>AOUT</v>
      </c>
      <c r="IK1" s="71" t="str">
        <f t="shared" si="4"/>
        <v>AOUT</v>
      </c>
      <c r="IL1" s="71" t="str">
        <f t="shared" si="4"/>
        <v>AOUT</v>
      </c>
      <c r="IM1" s="71" t="str">
        <f t="shared" si="4"/>
        <v>AOUT</v>
      </c>
      <c r="IN1" s="71" t="str">
        <f t="shared" si="4"/>
        <v>SEPTEMBRE</v>
      </c>
      <c r="IO1" s="71" t="str">
        <f t="shared" si="4"/>
        <v>SEPTEMBRE</v>
      </c>
      <c r="IP1" s="71" t="str">
        <f t="shared" si="4"/>
        <v>SEPTEMBRE</v>
      </c>
      <c r="IQ1" s="71" t="str">
        <f t="shared" si="4"/>
        <v>SEPTEMBRE</v>
      </c>
      <c r="IR1" s="71" t="str">
        <f t="shared" si="4"/>
        <v>SEPTEMBRE</v>
      </c>
      <c r="IS1" s="71" t="str">
        <f t="shared" si="4"/>
        <v>SEPTEMBRE</v>
      </c>
      <c r="IT1" s="71" t="str">
        <f t="shared" si="4"/>
        <v>SEPTEMBRE</v>
      </c>
      <c r="IU1" s="71" t="str">
        <f t="shared" si="4"/>
        <v>SEPTEMBRE</v>
      </c>
      <c r="IV1" s="71" t="str">
        <f t="shared" si="4"/>
        <v>SEPTEMBRE</v>
      </c>
    </row>
    <row r="2" spans="1:256" s="67" customFormat="1" ht="18" customHeight="1">
      <c r="A2" s="69"/>
      <c r="B2" s="69"/>
      <c r="C2" s="69"/>
      <c r="D2" s="69"/>
      <c r="E2" s="68">
        <f>_XLL.NO.SEMAINE(E4,1)</f>
        <v>1</v>
      </c>
      <c r="F2" s="68">
        <f>IF(_XLL.NO.SEMAINE(F4,1)=_XLL.NO.SEMAINE(E4,1),"",_XLL.NO.SEMAINE(F4,1))</f>
      </c>
      <c r="G2" s="68">
        <f>IF(_XLL.NO.SEMAINE(G4,1)=_XLL.NO.SEMAINE(F4,1),"",_XLL.NO.SEMAINE(G4,1))</f>
      </c>
      <c r="H2" s="68">
        <f>IF(_XLL.NO.SEMAINE(H4,1)=_XLL.NO.SEMAINE(G4,1),"",_XLL.NO.SEMAINE(H4,1))</f>
      </c>
      <c r="I2" s="68">
        <f>IF(_XLL.NO.SEMAINE(I4,1)=_XLL.NO.SEMAINE(H4,1),"",_XLL.NO.SEMAINE(I4,1))</f>
      </c>
      <c r="J2" s="68">
        <f>IF(_XLL.NO.SEMAINE(J4,1)=_XLL.NO.SEMAINE(I4,1),"",_XLL.NO.SEMAINE(J4,1))</f>
      </c>
      <c r="K2" s="68">
        <f>IF(_XLL.NO.SEMAINE(K4,1)=_XLL.NO.SEMAINE(J4,1),"",_XLL.NO.SEMAINE(K4,1))</f>
      </c>
      <c r="L2" s="68">
        <f>IF(_XLL.NO.SEMAINE(L4,1)=_XLL.NO.SEMAINE(K4,1),"",_XLL.NO.SEMAINE(L4,1))</f>
        <v>2</v>
      </c>
      <c r="M2" s="68">
        <f>IF(_XLL.NO.SEMAINE(M4,1)=_XLL.NO.SEMAINE(L4,1),"",_XLL.NO.SEMAINE(M4,1))</f>
      </c>
      <c r="N2" s="68">
        <f>IF(_XLL.NO.SEMAINE(N4,1)=_XLL.NO.SEMAINE(M4,1),"",_XLL.NO.SEMAINE(N4,1))</f>
      </c>
      <c r="O2" s="68">
        <f>IF(_XLL.NO.SEMAINE(O4,1)=_XLL.NO.SEMAINE(N4,1),"",_XLL.NO.SEMAINE(O4,1))</f>
      </c>
      <c r="P2" s="68">
        <f>IF(_XLL.NO.SEMAINE(P4,1)=_XLL.NO.SEMAINE(O4,1),"",_XLL.NO.SEMAINE(P4,1))</f>
      </c>
      <c r="Q2" s="68">
        <f>IF(_XLL.NO.SEMAINE(Q4,1)=_XLL.NO.SEMAINE(P4,1),"",_XLL.NO.SEMAINE(Q4,1))</f>
      </c>
      <c r="R2" s="68">
        <f>IF(_XLL.NO.SEMAINE(R4,1)=_XLL.NO.SEMAINE(Q4,1),"",_XLL.NO.SEMAINE(R4,1))</f>
      </c>
      <c r="S2" s="68">
        <f>IF(_XLL.NO.SEMAINE(S4,1)=_XLL.NO.SEMAINE(R4,1),"",_XLL.NO.SEMAINE(S4,1))</f>
        <v>3</v>
      </c>
      <c r="T2" s="68">
        <f>IF(_XLL.NO.SEMAINE(T4,1)=_XLL.NO.SEMAINE(S4,1),"",_XLL.NO.SEMAINE(T4,1))</f>
      </c>
      <c r="U2" s="68">
        <f>IF(_XLL.NO.SEMAINE(U4,1)=_XLL.NO.SEMAINE(T4,1),"",_XLL.NO.SEMAINE(U4,1))</f>
      </c>
      <c r="V2" s="68">
        <f>IF(_XLL.NO.SEMAINE(V4,1)=_XLL.NO.SEMAINE(U4,1),"",_XLL.NO.SEMAINE(V4,1))</f>
      </c>
      <c r="W2" s="68">
        <f>IF(_XLL.NO.SEMAINE(W4,1)=_XLL.NO.SEMAINE(V4,1),"",_XLL.NO.SEMAINE(W4,1))</f>
      </c>
      <c r="X2" s="68">
        <f>IF(_XLL.NO.SEMAINE(X4,1)=_XLL.NO.SEMAINE(W4,1),"",_XLL.NO.SEMAINE(X4,1))</f>
      </c>
      <c r="Y2" s="68">
        <f>IF(_XLL.NO.SEMAINE(Y4,1)=_XLL.NO.SEMAINE(X4,1),"",_XLL.NO.SEMAINE(Y4,1))</f>
      </c>
      <c r="Z2" s="68">
        <f>IF(_XLL.NO.SEMAINE(Z4,1)=_XLL.NO.SEMAINE(Y4,1),"",_XLL.NO.SEMAINE(Z4,1))</f>
        <v>4</v>
      </c>
      <c r="AA2" s="68">
        <f>IF(_XLL.NO.SEMAINE(AA4,1)=_XLL.NO.SEMAINE(Z4,1),"",_XLL.NO.SEMAINE(AA4,1))</f>
      </c>
      <c r="AB2" s="68">
        <f>IF(_XLL.NO.SEMAINE(AB4,1)=_XLL.NO.SEMAINE(AA4,1),"",_XLL.NO.SEMAINE(AB4,1))</f>
      </c>
      <c r="AC2" s="68">
        <f>IF(_XLL.NO.SEMAINE(AC4,1)=_XLL.NO.SEMAINE(AB4,1),"",_XLL.NO.SEMAINE(AC4,1))</f>
      </c>
      <c r="AD2" s="68">
        <f>IF(_XLL.NO.SEMAINE(AD4,1)=_XLL.NO.SEMAINE(AC4,1),"",_XLL.NO.SEMAINE(AD4,1))</f>
      </c>
      <c r="AE2" s="68">
        <f>IF(_XLL.NO.SEMAINE(AE4,1)=_XLL.NO.SEMAINE(AD4,1),"",_XLL.NO.SEMAINE(AE4,1))</f>
      </c>
      <c r="AF2" s="68">
        <f>IF(_XLL.NO.SEMAINE(AF4,1)=_XLL.NO.SEMAINE(AE4,1),"",_XLL.NO.SEMAINE(AF4,1))</f>
      </c>
      <c r="AG2" s="68">
        <f>IF(_XLL.NO.SEMAINE(AG4,1)=_XLL.NO.SEMAINE(AF4,1),"",_XLL.NO.SEMAINE(AG4,1))</f>
        <v>5</v>
      </c>
      <c r="AH2" s="68">
        <f>IF(_XLL.NO.SEMAINE(AH4,1)=_XLL.NO.SEMAINE(AG4,1),"",_XLL.NO.SEMAINE(AH4,1))</f>
      </c>
      <c r="AI2" s="68">
        <f>IF(_XLL.NO.SEMAINE(AI4,1)=_XLL.NO.SEMAINE(AH4,1),"",_XLL.NO.SEMAINE(AI4,1))</f>
      </c>
      <c r="AJ2" s="68">
        <f>IF(_XLL.NO.SEMAINE(AJ4,1)=_XLL.NO.SEMAINE(AI4,1),"",_XLL.NO.SEMAINE(AJ4,1))</f>
      </c>
      <c r="AK2" s="68">
        <f>IF(_XLL.NO.SEMAINE(AK4,1)=_XLL.NO.SEMAINE(AJ4,1),"",_XLL.NO.SEMAINE(AK4,1))</f>
      </c>
      <c r="AL2" s="68">
        <f>IF(_XLL.NO.SEMAINE(AL4,1)=_XLL.NO.SEMAINE(AK4,1),"",_XLL.NO.SEMAINE(AL4,1))</f>
      </c>
      <c r="AM2" s="68">
        <f>IF(_XLL.NO.SEMAINE(AM4,1)=_XLL.NO.SEMAINE(AL4,1),"",_XLL.NO.SEMAINE(AM4,1))</f>
      </c>
      <c r="AN2" s="68">
        <f>IF(_XLL.NO.SEMAINE(AN4,1)=_XLL.NO.SEMAINE(AM4,1),"",_XLL.NO.SEMAINE(AN4,1))</f>
        <v>6</v>
      </c>
      <c r="AO2" s="68">
        <f>IF(_XLL.NO.SEMAINE(AO4,1)=_XLL.NO.SEMAINE(AN4,1),"",_XLL.NO.SEMAINE(AO4,1))</f>
      </c>
      <c r="AP2" s="68">
        <f>IF(_XLL.NO.SEMAINE(AP4,1)=_XLL.NO.SEMAINE(AO4,1),"",_XLL.NO.SEMAINE(AP4,1))</f>
      </c>
      <c r="AQ2" s="68">
        <f>IF(_XLL.NO.SEMAINE(AQ4,1)=_XLL.NO.SEMAINE(AP4,1),"",_XLL.NO.SEMAINE(AQ4,1))</f>
      </c>
      <c r="AR2" s="68">
        <f>IF(_XLL.NO.SEMAINE(AR4,1)=_XLL.NO.SEMAINE(AQ4,1),"",_XLL.NO.SEMAINE(AR4,1))</f>
      </c>
      <c r="AS2" s="68">
        <f>IF(_XLL.NO.SEMAINE(AS4,1)=_XLL.NO.SEMAINE(AR4,1),"",_XLL.NO.SEMAINE(AS4,1))</f>
      </c>
      <c r="AT2" s="68">
        <f>IF(_XLL.NO.SEMAINE(AT4,1)=_XLL.NO.SEMAINE(AS4,1),"",_XLL.NO.SEMAINE(AT4,1))</f>
      </c>
      <c r="AU2" s="68">
        <f>IF(_XLL.NO.SEMAINE(AU4,1)=_XLL.NO.SEMAINE(AT4,1),"",_XLL.NO.SEMAINE(AU4,1))</f>
        <v>7</v>
      </c>
      <c r="AV2" s="68">
        <f>IF(_XLL.NO.SEMAINE(AV4,1)=_XLL.NO.SEMAINE(AU4,1),"",_XLL.NO.SEMAINE(AV4,1))</f>
      </c>
      <c r="AW2" s="68">
        <f>IF(_XLL.NO.SEMAINE(AW4,1)=_XLL.NO.SEMAINE(AV4,1),"",_XLL.NO.SEMAINE(AW4,1))</f>
      </c>
      <c r="AX2" s="68" t="e">
        <f>_XLL.NO.SEMAINE(AX4,21)</f>
        <v>#NUM!</v>
      </c>
      <c r="AY2" s="68" t="e">
        <f>_XLL.NO.SEMAINE(AY4,21)</f>
        <v>#NUM!</v>
      </c>
      <c r="AZ2" s="68" t="e">
        <f>_XLL.NO.SEMAINE(AZ4,21)</f>
        <v>#NUM!</v>
      </c>
      <c r="BA2" s="68" t="e">
        <f>_XLL.NO.SEMAINE(BA4,21)</f>
        <v>#NUM!</v>
      </c>
      <c r="BB2" s="68" t="e">
        <f>_XLL.NO.SEMAINE(BB4,21)</f>
        <v>#NUM!</v>
      </c>
      <c r="BC2" s="68" t="e">
        <f>_XLL.NO.SEMAINE(BC4,21)</f>
        <v>#NUM!</v>
      </c>
      <c r="BD2" s="68" t="e">
        <f>_XLL.NO.SEMAINE(BD4,21)</f>
        <v>#NUM!</v>
      </c>
      <c r="BE2" s="68" t="e">
        <f>_XLL.NO.SEMAINE(BE4,21)</f>
        <v>#NUM!</v>
      </c>
      <c r="BF2" s="68" t="e">
        <f>_XLL.NO.SEMAINE(BF4,21)</f>
        <v>#NUM!</v>
      </c>
      <c r="BG2" s="68" t="e">
        <f>_XLL.NO.SEMAINE(BG4,21)</f>
        <v>#NUM!</v>
      </c>
      <c r="BH2" s="68" t="e">
        <f>_XLL.NO.SEMAINE(BH4,21)</f>
        <v>#NUM!</v>
      </c>
      <c r="BI2" s="68" t="e">
        <f>_XLL.NO.SEMAINE(BI4,21)</f>
        <v>#NUM!</v>
      </c>
      <c r="BJ2" s="68" t="e">
        <f>_XLL.NO.SEMAINE(BJ4,21)</f>
        <v>#NUM!</v>
      </c>
      <c r="BK2" s="68" t="e">
        <f>_XLL.NO.SEMAINE(BK4,21)</f>
        <v>#NUM!</v>
      </c>
      <c r="BL2" s="68" t="e">
        <f>_XLL.NO.SEMAINE(BL4,21)</f>
        <v>#NUM!</v>
      </c>
      <c r="BM2" s="68" t="e">
        <f>_XLL.NO.SEMAINE(BM4,21)</f>
        <v>#NUM!</v>
      </c>
      <c r="BN2" s="68" t="e">
        <f>_XLL.NO.SEMAINE(BN4,21)</f>
        <v>#NUM!</v>
      </c>
      <c r="BO2" s="68" t="e">
        <f>_XLL.NO.SEMAINE(BO4,21)</f>
        <v>#NUM!</v>
      </c>
      <c r="BP2" s="68" t="e">
        <f>_XLL.NO.SEMAINE(BP4,21)</f>
        <v>#NUM!</v>
      </c>
      <c r="BQ2" s="68" t="e">
        <f>_XLL.NO.SEMAINE(BQ4,21)</f>
        <v>#NUM!</v>
      </c>
      <c r="BR2" s="68" t="e">
        <f aca="true" t="shared" si="5" ref="BR2:EC2">_XLL.NO.SEMAINE(BR4,21)</f>
        <v>#NUM!</v>
      </c>
      <c r="BS2" s="68" t="e">
        <f t="shared" si="5"/>
        <v>#NUM!</v>
      </c>
      <c r="BT2" s="68" t="e">
        <f t="shared" si="5"/>
        <v>#NUM!</v>
      </c>
      <c r="BU2" s="68" t="e">
        <f t="shared" si="5"/>
        <v>#NUM!</v>
      </c>
      <c r="BV2" s="68" t="e">
        <f t="shared" si="5"/>
        <v>#NUM!</v>
      </c>
      <c r="BW2" s="68" t="e">
        <f t="shared" si="5"/>
        <v>#NUM!</v>
      </c>
      <c r="BX2" s="68" t="e">
        <f t="shared" si="5"/>
        <v>#NUM!</v>
      </c>
      <c r="BY2" s="68" t="e">
        <f t="shared" si="5"/>
        <v>#NUM!</v>
      </c>
      <c r="BZ2" s="68" t="e">
        <f t="shared" si="5"/>
        <v>#NUM!</v>
      </c>
      <c r="CA2" s="68" t="e">
        <f t="shared" si="5"/>
        <v>#NUM!</v>
      </c>
      <c r="CB2" s="68" t="e">
        <f t="shared" si="5"/>
        <v>#NUM!</v>
      </c>
      <c r="CC2" s="68" t="e">
        <f t="shared" si="5"/>
        <v>#NUM!</v>
      </c>
      <c r="CD2" s="68" t="e">
        <f t="shared" si="5"/>
        <v>#NUM!</v>
      </c>
      <c r="CE2" s="68" t="e">
        <f t="shared" si="5"/>
        <v>#NUM!</v>
      </c>
      <c r="CF2" s="68" t="e">
        <f t="shared" si="5"/>
        <v>#NUM!</v>
      </c>
      <c r="CG2" s="68" t="e">
        <f t="shared" si="5"/>
        <v>#NUM!</v>
      </c>
      <c r="CH2" s="68" t="e">
        <f t="shared" si="5"/>
        <v>#NUM!</v>
      </c>
      <c r="CI2" s="68" t="e">
        <f t="shared" si="5"/>
        <v>#NUM!</v>
      </c>
      <c r="CJ2" s="68" t="e">
        <f t="shared" si="5"/>
        <v>#NUM!</v>
      </c>
      <c r="CK2" s="68" t="e">
        <f t="shared" si="5"/>
        <v>#NUM!</v>
      </c>
      <c r="CL2" s="68" t="e">
        <f t="shared" si="5"/>
        <v>#NUM!</v>
      </c>
      <c r="CM2" s="68" t="e">
        <f t="shared" si="5"/>
        <v>#NUM!</v>
      </c>
      <c r="CN2" s="68" t="e">
        <f t="shared" si="5"/>
        <v>#NUM!</v>
      </c>
      <c r="CO2" s="68" t="e">
        <f t="shared" si="5"/>
        <v>#NUM!</v>
      </c>
      <c r="CP2" s="68" t="e">
        <f t="shared" si="5"/>
        <v>#NUM!</v>
      </c>
      <c r="CQ2" s="68" t="e">
        <f t="shared" si="5"/>
        <v>#NUM!</v>
      </c>
      <c r="CR2" s="68" t="e">
        <f t="shared" si="5"/>
        <v>#NUM!</v>
      </c>
      <c r="CS2" s="68" t="e">
        <f t="shared" si="5"/>
        <v>#NUM!</v>
      </c>
      <c r="CT2" s="68" t="e">
        <f t="shared" si="5"/>
        <v>#NUM!</v>
      </c>
      <c r="CU2" s="68" t="e">
        <f t="shared" si="5"/>
        <v>#NUM!</v>
      </c>
      <c r="CV2" s="68" t="e">
        <f t="shared" si="5"/>
        <v>#NUM!</v>
      </c>
      <c r="CW2" s="68" t="e">
        <f t="shared" si="5"/>
        <v>#NUM!</v>
      </c>
      <c r="CX2" s="68" t="e">
        <f t="shared" si="5"/>
        <v>#NUM!</v>
      </c>
      <c r="CY2" s="68" t="e">
        <f t="shared" si="5"/>
        <v>#NUM!</v>
      </c>
      <c r="CZ2" s="68" t="e">
        <f t="shared" si="5"/>
        <v>#NUM!</v>
      </c>
      <c r="DA2" s="68" t="e">
        <f t="shared" si="5"/>
        <v>#NUM!</v>
      </c>
      <c r="DB2" s="68" t="e">
        <f t="shared" si="5"/>
        <v>#NUM!</v>
      </c>
      <c r="DC2" s="68" t="e">
        <f t="shared" si="5"/>
        <v>#NUM!</v>
      </c>
      <c r="DD2" s="68" t="e">
        <f t="shared" si="5"/>
        <v>#NUM!</v>
      </c>
      <c r="DE2" s="68" t="e">
        <f t="shared" si="5"/>
        <v>#NUM!</v>
      </c>
      <c r="DF2" s="68" t="e">
        <f t="shared" si="5"/>
        <v>#NUM!</v>
      </c>
      <c r="DG2" s="68" t="e">
        <f t="shared" si="5"/>
        <v>#NUM!</v>
      </c>
      <c r="DH2" s="68" t="e">
        <f t="shared" si="5"/>
        <v>#NUM!</v>
      </c>
      <c r="DI2" s="68" t="e">
        <f t="shared" si="5"/>
        <v>#NUM!</v>
      </c>
      <c r="DJ2" s="68" t="e">
        <f t="shared" si="5"/>
        <v>#NUM!</v>
      </c>
      <c r="DK2" s="68" t="e">
        <f t="shared" si="5"/>
        <v>#NUM!</v>
      </c>
      <c r="DL2" s="68" t="e">
        <f t="shared" si="5"/>
        <v>#NUM!</v>
      </c>
      <c r="DM2" s="68" t="e">
        <f t="shared" si="5"/>
        <v>#NUM!</v>
      </c>
      <c r="DN2" s="68" t="e">
        <f t="shared" si="5"/>
        <v>#NUM!</v>
      </c>
      <c r="DO2" s="68" t="e">
        <f t="shared" si="5"/>
        <v>#NUM!</v>
      </c>
      <c r="DP2" s="68" t="e">
        <f t="shared" si="5"/>
        <v>#NUM!</v>
      </c>
      <c r="DQ2" s="68" t="e">
        <f t="shared" si="5"/>
        <v>#NUM!</v>
      </c>
      <c r="DR2" s="68" t="e">
        <f t="shared" si="5"/>
        <v>#NUM!</v>
      </c>
      <c r="DS2" s="68" t="e">
        <f t="shared" si="5"/>
        <v>#NUM!</v>
      </c>
      <c r="DT2" s="68" t="e">
        <f t="shared" si="5"/>
        <v>#NUM!</v>
      </c>
      <c r="DU2" s="68" t="e">
        <f t="shared" si="5"/>
        <v>#NUM!</v>
      </c>
      <c r="DV2" s="68" t="e">
        <f t="shared" si="5"/>
        <v>#NUM!</v>
      </c>
      <c r="DW2" s="68" t="e">
        <f t="shared" si="5"/>
        <v>#NUM!</v>
      </c>
      <c r="DX2" s="68" t="e">
        <f t="shared" si="5"/>
        <v>#NUM!</v>
      </c>
      <c r="DY2" s="68" t="e">
        <f t="shared" si="5"/>
        <v>#NUM!</v>
      </c>
      <c r="DZ2" s="68" t="e">
        <f t="shared" si="5"/>
        <v>#NUM!</v>
      </c>
      <c r="EA2" s="68" t="e">
        <f t="shared" si="5"/>
        <v>#NUM!</v>
      </c>
      <c r="EB2" s="68" t="e">
        <f t="shared" si="5"/>
        <v>#NUM!</v>
      </c>
      <c r="EC2" s="68" t="e">
        <f t="shared" si="5"/>
        <v>#NUM!</v>
      </c>
      <c r="ED2" s="68" t="e">
        <f aca="true" t="shared" si="6" ref="ED2:GO2">_XLL.NO.SEMAINE(ED4,21)</f>
        <v>#NUM!</v>
      </c>
      <c r="EE2" s="68" t="e">
        <f t="shared" si="6"/>
        <v>#NUM!</v>
      </c>
      <c r="EF2" s="68" t="e">
        <f t="shared" si="6"/>
        <v>#NUM!</v>
      </c>
      <c r="EG2" s="68" t="e">
        <f t="shared" si="6"/>
        <v>#NUM!</v>
      </c>
      <c r="EH2" s="68" t="e">
        <f t="shared" si="6"/>
        <v>#NUM!</v>
      </c>
      <c r="EI2" s="68" t="e">
        <f t="shared" si="6"/>
        <v>#NUM!</v>
      </c>
      <c r="EJ2" s="68" t="e">
        <f t="shared" si="6"/>
        <v>#NUM!</v>
      </c>
      <c r="EK2" s="68" t="e">
        <f t="shared" si="6"/>
        <v>#NUM!</v>
      </c>
      <c r="EL2" s="68" t="e">
        <f t="shared" si="6"/>
        <v>#NUM!</v>
      </c>
      <c r="EM2" s="68" t="e">
        <f t="shared" si="6"/>
        <v>#NUM!</v>
      </c>
      <c r="EN2" s="68" t="e">
        <f t="shared" si="6"/>
        <v>#NUM!</v>
      </c>
      <c r="EO2" s="68" t="e">
        <f t="shared" si="6"/>
        <v>#NUM!</v>
      </c>
      <c r="EP2" s="68" t="e">
        <f t="shared" si="6"/>
        <v>#NUM!</v>
      </c>
      <c r="EQ2" s="68" t="e">
        <f t="shared" si="6"/>
        <v>#NUM!</v>
      </c>
      <c r="ER2" s="68" t="e">
        <f t="shared" si="6"/>
        <v>#NUM!</v>
      </c>
      <c r="ES2" s="68" t="e">
        <f t="shared" si="6"/>
        <v>#NUM!</v>
      </c>
      <c r="ET2" s="68" t="e">
        <f t="shared" si="6"/>
        <v>#NUM!</v>
      </c>
      <c r="EU2" s="68" t="e">
        <f t="shared" si="6"/>
        <v>#NUM!</v>
      </c>
      <c r="EV2" s="68" t="e">
        <f t="shared" si="6"/>
        <v>#NUM!</v>
      </c>
      <c r="EW2" s="68" t="e">
        <f t="shared" si="6"/>
        <v>#NUM!</v>
      </c>
      <c r="EX2" s="68" t="e">
        <f t="shared" si="6"/>
        <v>#NUM!</v>
      </c>
      <c r="EY2" s="68" t="e">
        <f t="shared" si="6"/>
        <v>#NUM!</v>
      </c>
      <c r="EZ2" s="68" t="e">
        <f t="shared" si="6"/>
        <v>#NUM!</v>
      </c>
      <c r="FA2" s="68" t="e">
        <f t="shared" si="6"/>
        <v>#NUM!</v>
      </c>
      <c r="FB2" s="68" t="e">
        <f t="shared" si="6"/>
        <v>#NUM!</v>
      </c>
      <c r="FC2" s="68" t="e">
        <f t="shared" si="6"/>
        <v>#NUM!</v>
      </c>
      <c r="FD2" s="68" t="e">
        <f t="shared" si="6"/>
        <v>#NUM!</v>
      </c>
      <c r="FE2" s="68" t="e">
        <f t="shared" si="6"/>
        <v>#NUM!</v>
      </c>
      <c r="FF2" s="68" t="e">
        <f t="shared" si="6"/>
        <v>#NUM!</v>
      </c>
      <c r="FG2" s="68" t="e">
        <f t="shared" si="6"/>
        <v>#NUM!</v>
      </c>
      <c r="FH2" s="68" t="e">
        <f t="shared" si="6"/>
        <v>#NUM!</v>
      </c>
      <c r="FI2" s="68" t="e">
        <f t="shared" si="6"/>
        <v>#NUM!</v>
      </c>
      <c r="FJ2" s="68" t="e">
        <f t="shared" si="6"/>
        <v>#NUM!</v>
      </c>
      <c r="FK2" s="68" t="e">
        <f t="shared" si="6"/>
        <v>#NUM!</v>
      </c>
      <c r="FL2" s="68" t="e">
        <f t="shared" si="6"/>
        <v>#NUM!</v>
      </c>
      <c r="FM2" s="68" t="e">
        <f t="shared" si="6"/>
        <v>#NUM!</v>
      </c>
      <c r="FN2" s="68" t="e">
        <f t="shared" si="6"/>
        <v>#NUM!</v>
      </c>
      <c r="FO2" s="68" t="e">
        <f t="shared" si="6"/>
        <v>#NUM!</v>
      </c>
      <c r="FP2" s="68" t="e">
        <f t="shared" si="6"/>
        <v>#NUM!</v>
      </c>
      <c r="FQ2" s="68" t="e">
        <f t="shared" si="6"/>
        <v>#NUM!</v>
      </c>
      <c r="FR2" s="68" t="e">
        <f t="shared" si="6"/>
        <v>#NUM!</v>
      </c>
      <c r="FS2" s="68" t="e">
        <f t="shared" si="6"/>
        <v>#NUM!</v>
      </c>
      <c r="FT2" s="68" t="e">
        <f t="shared" si="6"/>
        <v>#NUM!</v>
      </c>
      <c r="FU2" s="68" t="e">
        <f t="shared" si="6"/>
        <v>#NUM!</v>
      </c>
      <c r="FV2" s="68" t="e">
        <f t="shared" si="6"/>
        <v>#NUM!</v>
      </c>
      <c r="FW2" s="68" t="e">
        <f t="shared" si="6"/>
        <v>#NUM!</v>
      </c>
      <c r="FX2" s="68" t="e">
        <f t="shared" si="6"/>
        <v>#NUM!</v>
      </c>
      <c r="FY2" s="68" t="e">
        <f t="shared" si="6"/>
        <v>#NUM!</v>
      </c>
      <c r="FZ2" s="68" t="e">
        <f t="shared" si="6"/>
        <v>#NUM!</v>
      </c>
      <c r="GA2" s="68" t="e">
        <f t="shared" si="6"/>
        <v>#NUM!</v>
      </c>
      <c r="GB2" s="68" t="e">
        <f t="shared" si="6"/>
        <v>#NUM!</v>
      </c>
      <c r="GC2" s="68" t="e">
        <f t="shared" si="6"/>
        <v>#NUM!</v>
      </c>
      <c r="GD2" s="68" t="e">
        <f t="shared" si="6"/>
        <v>#NUM!</v>
      </c>
      <c r="GE2" s="68" t="e">
        <f t="shared" si="6"/>
        <v>#NUM!</v>
      </c>
      <c r="GF2" s="68" t="e">
        <f t="shared" si="6"/>
        <v>#NUM!</v>
      </c>
      <c r="GG2" s="68" t="e">
        <f t="shared" si="6"/>
        <v>#NUM!</v>
      </c>
      <c r="GH2" s="68" t="e">
        <f t="shared" si="6"/>
        <v>#NUM!</v>
      </c>
      <c r="GI2" s="68" t="e">
        <f t="shared" si="6"/>
        <v>#NUM!</v>
      </c>
      <c r="GJ2" s="68" t="e">
        <f t="shared" si="6"/>
        <v>#NUM!</v>
      </c>
      <c r="GK2" s="68" t="e">
        <f t="shared" si="6"/>
        <v>#NUM!</v>
      </c>
      <c r="GL2" s="68" t="e">
        <f t="shared" si="6"/>
        <v>#NUM!</v>
      </c>
      <c r="GM2" s="68" t="e">
        <f t="shared" si="6"/>
        <v>#NUM!</v>
      </c>
      <c r="GN2" s="68" t="e">
        <f t="shared" si="6"/>
        <v>#NUM!</v>
      </c>
      <c r="GO2" s="68" t="e">
        <f t="shared" si="6"/>
        <v>#NUM!</v>
      </c>
      <c r="GP2" s="68" t="e">
        <f aca="true" t="shared" si="7" ref="GP2:IV2">_XLL.NO.SEMAINE(GP4,21)</f>
        <v>#NUM!</v>
      </c>
      <c r="GQ2" s="68" t="e">
        <f t="shared" si="7"/>
        <v>#NUM!</v>
      </c>
      <c r="GR2" s="68" t="e">
        <f t="shared" si="7"/>
        <v>#NUM!</v>
      </c>
      <c r="GS2" s="68" t="e">
        <f t="shared" si="7"/>
        <v>#NUM!</v>
      </c>
      <c r="GT2" s="68" t="e">
        <f t="shared" si="7"/>
        <v>#NUM!</v>
      </c>
      <c r="GU2" s="68" t="e">
        <f t="shared" si="7"/>
        <v>#NUM!</v>
      </c>
      <c r="GV2" s="68" t="e">
        <f t="shared" si="7"/>
        <v>#NUM!</v>
      </c>
      <c r="GW2" s="68" t="e">
        <f t="shared" si="7"/>
        <v>#NUM!</v>
      </c>
      <c r="GX2" s="68" t="e">
        <f t="shared" si="7"/>
        <v>#NUM!</v>
      </c>
      <c r="GY2" s="68" t="e">
        <f t="shared" si="7"/>
        <v>#NUM!</v>
      </c>
      <c r="GZ2" s="68" t="e">
        <f t="shared" si="7"/>
        <v>#NUM!</v>
      </c>
      <c r="HA2" s="68" t="e">
        <f t="shared" si="7"/>
        <v>#NUM!</v>
      </c>
      <c r="HB2" s="68" t="e">
        <f t="shared" si="7"/>
        <v>#NUM!</v>
      </c>
      <c r="HC2" s="68" t="e">
        <f t="shared" si="7"/>
        <v>#NUM!</v>
      </c>
      <c r="HD2" s="68" t="e">
        <f t="shared" si="7"/>
        <v>#NUM!</v>
      </c>
      <c r="HE2" s="68" t="e">
        <f t="shared" si="7"/>
        <v>#NUM!</v>
      </c>
      <c r="HF2" s="68" t="e">
        <f t="shared" si="7"/>
        <v>#NUM!</v>
      </c>
      <c r="HG2" s="68" t="e">
        <f t="shared" si="7"/>
        <v>#NUM!</v>
      </c>
      <c r="HH2" s="68" t="e">
        <f t="shared" si="7"/>
        <v>#NUM!</v>
      </c>
      <c r="HI2" s="68" t="e">
        <f t="shared" si="7"/>
        <v>#NUM!</v>
      </c>
      <c r="HJ2" s="68" t="e">
        <f t="shared" si="7"/>
        <v>#NUM!</v>
      </c>
      <c r="HK2" s="68" t="e">
        <f t="shared" si="7"/>
        <v>#NUM!</v>
      </c>
      <c r="HL2" s="68" t="e">
        <f t="shared" si="7"/>
        <v>#NUM!</v>
      </c>
      <c r="HM2" s="68" t="e">
        <f t="shared" si="7"/>
        <v>#NUM!</v>
      </c>
      <c r="HN2" s="68" t="e">
        <f t="shared" si="7"/>
        <v>#NUM!</v>
      </c>
      <c r="HO2" s="68" t="e">
        <f t="shared" si="7"/>
        <v>#NUM!</v>
      </c>
      <c r="HP2" s="68" t="e">
        <f t="shared" si="7"/>
        <v>#NUM!</v>
      </c>
      <c r="HQ2" s="68" t="e">
        <f t="shared" si="7"/>
        <v>#NUM!</v>
      </c>
      <c r="HR2" s="68" t="e">
        <f t="shared" si="7"/>
        <v>#NUM!</v>
      </c>
      <c r="HS2" s="68" t="e">
        <f t="shared" si="7"/>
        <v>#NUM!</v>
      </c>
      <c r="HT2" s="68" t="e">
        <f t="shared" si="7"/>
        <v>#NUM!</v>
      </c>
      <c r="HU2" s="68" t="e">
        <f t="shared" si="7"/>
        <v>#NUM!</v>
      </c>
      <c r="HV2" s="68" t="e">
        <f t="shared" si="7"/>
        <v>#NUM!</v>
      </c>
      <c r="HW2" s="68" t="e">
        <f t="shared" si="7"/>
        <v>#NUM!</v>
      </c>
      <c r="HX2" s="68" t="e">
        <f t="shared" si="7"/>
        <v>#NUM!</v>
      </c>
      <c r="HY2" s="68" t="e">
        <f t="shared" si="7"/>
        <v>#NUM!</v>
      </c>
      <c r="HZ2" s="68" t="e">
        <f t="shared" si="7"/>
        <v>#NUM!</v>
      </c>
      <c r="IA2" s="68" t="e">
        <f t="shared" si="7"/>
        <v>#NUM!</v>
      </c>
      <c r="IB2" s="68" t="e">
        <f t="shared" si="7"/>
        <v>#NUM!</v>
      </c>
      <c r="IC2" s="68" t="e">
        <f t="shared" si="7"/>
        <v>#NUM!</v>
      </c>
      <c r="ID2" s="68" t="e">
        <f t="shared" si="7"/>
        <v>#NUM!</v>
      </c>
      <c r="IE2" s="68" t="e">
        <f t="shared" si="7"/>
        <v>#NUM!</v>
      </c>
      <c r="IF2" s="68" t="e">
        <f t="shared" si="7"/>
        <v>#NUM!</v>
      </c>
      <c r="IG2" s="68" t="e">
        <f t="shared" si="7"/>
        <v>#NUM!</v>
      </c>
      <c r="IH2" s="68" t="e">
        <f t="shared" si="7"/>
        <v>#NUM!</v>
      </c>
      <c r="II2" s="68" t="e">
        <f t="shared" si="7"/>
        <v>#NUM!</v>
      </c>
      <c r="IJ2" s="68" t="e">
        <f t="shared" si="7"/>
        <v>#NUM!</v>
      </c>
      <c r="IK2" s="68" t="e">
        <f t="shared" si="7"/>
        <v>#NUM!</v>
      </c>
      <c r="IL2" s="68" t="e">
        <f t="shared" si="7"/>
        <v>#NUM!</v>
      </c>
      <c r="IM2" s="68" t="e">
        <f t="shared" si="7"/>
        <v>#NUM!</v>
      </c>
      <c r="IN2" s="68" t="e">
        <f t="shared" si="7"/>
        <v>#NUM!</v>
      </c>
      <c r="IO2" s="68" t="e">
        <f t="shared" si="7"/>
        <v>#NUM!</v>
      </c>
      <c r="IP2" s="68" t="e">
        <f t="shared" si="7"/>
        <v>#NUM!</v>
      </c>
      <c r="IQ2" s="68" t="e">
        <f t="shared" si="7"/>
        <v>#NUM!</v>
      </c>
      <c r="IR2" s="68" t="e">
        <f t="shared" si="7"/>
        <v>#NUM!</v>
      </c>
      <c r="IS2" s="68" t="e">
        <f t="shared" si="7"/>
        <v>#NUM!</v>
      </c>
      <c r="IT2" s="68" t="e">
        <f t="shared" si="7"/>
        <v>#NUM!</v>
      </c>
      <c r="IU2" s="68" t="e">
        <f t="shared" si="7"/>
        <v>#NUM!</v>
      </c>
      <c r="IV2" s="68" t="e">
        <f t="shared" si="7"/>
        <v>#NUM!</v>
      </c>
    </row>
    <row r="3" spans="1:256" ht="10.5" customHeight="1" thickBot="1">
      <c r="A3" s="70"/>
      <c r="B3" s="70"/>
      <c r="C3" s="70"/>
      <c r="D3" s="70"/>
      <c r="E3" s="63" t="str">
        <f>IF((OR(E$4=Feuil2!$B$2,E$4=Feuil2!$B$3,E$4=Feuil2!$B$4,E$4=Feuil2!$B$5,E$4=Feuil2!$B$6,E$4=Feuil2!$B$7,E$4=Feuil2!$B$8,E$4=Feuil2!$B$9,E$4=Feuil2!$B$10,E$4=Feuil2!$B$11,E$4=Feuil2!$B$12,E$4=Feuil2!$B$13,E$4=Feuil2!$B$14)),"FERIE",IF(OR(E$4=Feuil2!$D$2,E$4=Feuil2!$D$3,E$4=Feuil2!$D$4,E$4=Feuil2!$D$5,E$4=Feuil2!$D$6,E$4=Feuil2!$D$7,E$4=Feuil2!$D$8,E$4=Feuil2!$D$9,E$4=Feuil2!$D$10,E$4=Feuil2!$D$11,E$4=Feuil2!$D$12,E$4=Feuil2!$D$13,E$4=Feuil2!$D$14,E$4=Feuil2!$D$15,E$4=Feuil2!$D$16),"RTT",""))</f>
        <v>FERIE</v>
      </c>
      <c r="F3" s="63">
        <f>IF((OR(F$4=Feuil2!$B$2,F$4=Feuil2!$B$3,F$4=Feuil2!$B$4,F$4=Feuil2!$B$5,F$4=Feuil2!$B$6,F$4=Feuil2!$B$7,F$4=Feuil2!$B$8,F$4=Feuil2!$B$9,F$4=Feuil2!$B$10,F$4=Feuil2!$B$11,F$4=Feuil2!$B$12,F$4=Feuil2!$B$13,F$4=Feuil2!$B$14)),"FERIE",IF(OR(F$4=Feuil2!$D$2,F$4=Feuil2!$D$3,F$4=Feuil2!$D$4,F$4=Feuil2!$D$5,F$4=Feuil2!$D$6,F$4=Feuil2!$D$7,F$4=Feuil2!$D$8,F$4=Feuil2!$D$9,F$4=Feuil2!$D$10,F$4=Feuil2!$D$11,F$4=Feuil2!$D$12,F$4=Feuil2!$D$13,F$4=Feuil2!$D$14,F$4=Feuil2!$D$15,F$4=Feuil2!$D$16),"TAOPM",""))</f>
      </c>
      <c r="G3" s="63">
        <f>IF((OR(G$4=Feuil2!$B$2,G$4=Feuil2!$B$3,G$4=Feuil2!$B$4,G$4=Feuil2!$B$5,G$4=Feuil2!$B$6,G$4=Feuil2!$B$7,G$4=Feuil2!$B$8,G$4=Feuil2!$B$9,G$4=Feuil2!$B$10,G$4=Feuil2!$B$11,G$4=Feuil2!$B$12,G$4=Feuil2!$B$13,G$4=Feuil2!$B$14)),"FERIE",IF(OR(G$4=Feuil2!$D$2,G$4=Feuil2!$D$3,G$4=Feuil2!$D$4,G$4=Feuil2!$D$5,G$4=Feuil2!$D$6,G$4=Feuil2!$D$7,G$4=Feuil2!$D$8,G$4=Feuil2!$D$9,G$4=Feuil2!$D$10,G$4=Feuil2!$D$11,G$4=Feuil2!$D$12,G$4=Feuil2!$D$13,G$4=Feuil2!$D$14,G$4=Feuil2!$D$15,G$4=Feuil2!$D$16),"TAOPM",""))</f>
      </c>
      <c r="H3" s="63">
        <f>IF((OR(H$4=Feuil2!$B$2,H$4=Feuil2!$B$3,H$4=Feuil2!$B$4,H$4=Feuil2!$B$5,H$4=Feuil2!$B$6,H$4=Feuil2!$B$7,H$4=Feuil2!$B$8,H$4=Feuil2!$B$9,H$4=Feuil2!$B$10,H$4=Feuil2!$B$11,H$4=Feuil2!$B$12,H$4=Feuil2!$B$13,H$4=Feuil2!$B$14)),"FERIE",IF(OR(H$4=Feuil2!$D$2,H$4=Feuil2!$D$3,H$4=Feuil2!$D$4,H$4=Feuil2!$D$5,H$4=Feuil2!$D$6,H$4=Feuil2!$D$7,H$4=Feuil2!$D$8,H$4=Feuil2!$D$9,H$4=Feuil2!$D$10,H$4=Feuil2!$D$11,H$4=Feuil2!$D$12,H$4=Feuil2!$D$13,H$4=Feuil2!$D$14,H$4=Feuil2!$D$15,H$4=Feuil2!$D$16),"TAOPM",""))</f>
      </c>
      <c r="I3" s="63">
        <f>IF((OR(I$4=Feuil2!$B$2,I$4=Feuil2!$B$3,I$4=Feuil2!$B$4,I$4=Feuil2!$B$5,I$4=Feuil2!$B$6,I$4=Feuil2!$B$7,I$4=Feuil2!$B$8,I$4=Feuil2!$B$9,I$4=Feuil2!$B$10,I$4=Feuil2!$B$11,I$4=Feuil2!$B$12,I$4=Feuil2!$B$13,I$4=Feuil2!$B$14)),"FERIE",IF(OR(I$4=Feuil2!$D$2,I$4=Feuil2!$D$3,I$4=Feuil2!$D$4,I$4=Feuil2!$D$5,I$4=Feuil2!$D$6,I$4=Feuil2!$D$7,I$4=Feuil2!$D$8,I$4=Feuil2!$D$9,I$4=Feuil2!$D$10,I$4=Feuil2!$D$11,I$4=Feuil2!$D$12,I$4=Feuil2!$D$13,I$4=Feuil2!$D$14,I$4=Feuil2!$D$15,I$4=Feuil2!$D$16),"TAOPM",""))</f>
      </c>
      <c r="J3" s="63">
        <f>IF((OR(J$4=Feuil2!$B$2,J$4=Feuil2!$B$3,J$4=Feuil2!$B$4,J$4=Feuil2!$B$5,J$4=Feuil2!$B$6,J$4=Feuil2!$B$7,J$4=Feuil2!$B$8,J$4=Feuil2!$B$9,J$4=Feuil2!$B$10,J$4=Feuil2!$B$11,J$4=Feuil2!$B$12,J$4=Feuil2!$B$13,J$4=Feuil2!$B$14)),"FERIE",IF(OR(J$4=Feuil2!$D$2,J$4=Feuil2!$D$3,J$4=Feuil2!$D$4,J$4=Feuil2!$D$5,J$4=Feuil2!$D$6,J$4=Feuil2!$D$7,J$4=Feuil2!$D$8,J$4=Feuil2!$D$9,J$4=Feuil2!$D$10,J$4=Feuil2!$D$11,J$4=Feuil2!$D$12,J$4=Feuil2!$D$13,J$4=Feuil2!$D$14,J$4=Feuil2!$D$15,J$4=Feuil2!$D$16),"TAOPM",""))</f>
      </c>
      <c r="K3" s="63">
        <f>IF((OR(K$4=Feuil2!$B$2,K$4=Feuil2!$B$3,K$4=Feuil2!$B$4,K$4=Feuil2!$B$5,K$4=Feuil2!$B$6,K$4=Feuil2!$B$7,K$4=Feuil2!$B$8,K$4=Feuil2!$B$9,K$4=Feuil2!$B$10,K$4=Feuil2!$B$11,K$4=Feuil2!$B$12,K$4=Feuil2!$B$13,K$4=Feuil2!$B$14)),"FERIE",IF(OR(K$4=Feuil2!$D$2,K$4=Feuil2!$D$3,K$4=Feuil2!$D$4,K$4=Feuil2!$D$5,K$4=Feuil2!$D$6,K$4=Feuil2!$D$7,K$4=Feuil2!$D$8,K$4=Feuil2!$D$9,K$4=Feuil2!$D$10,K$4=Feuil2!$D$11,K$4=Feuil2!$D$12,K$4=Feuil2!$D$13,K$4=Feuil2!$D$14,K$4=Feuil2!$D$15,K$4=Feuil2!$D$16),"TAOPM",""))</f>
      </c>
      <c r="L3" s="63">
        <f>IF((OR(L$4=Feuil2!$B$2,L$4=Feuil2!$B$3,L$4=Feuil2!$B$4,L$4=Feuil2!$B$5,L$4=Feuil2!$B$6,L$4=Feuil2!$B$7,L$4=Feuil2!$B$8,L$4=Feuil2!$B$9,L$4=Feuil2!$B$10,L$4=Feuil2!$B$11,L$4=Feuil2!$B$12,L$4=Feuil2!$B$13,L$4=Feuil2!$B$14)),"FERIE",IF(OR(L$4=Feuil2!$D$2,L$4=Feuil2!$D$3,L$4=Feuil2!$D$4,L$4=Feuil2!$D$5,L$4=Feuil2!$D$6,L$4=Feuil2!$D$7,L$4=Feuil2!$D$8,L$4=Feuil2!$D$9,L$4=Feuil2!$D$10,L$4=Feuil2!$D$11,L$4=Feuil2!$D$12,L$4=Feuil2!$D$13,L$4=Feuil2!$D$14,L$4=Feuil2!$D$15,L$4=Feuil2!$D$16),"TAOPM",""))</f>
      </c>
      <c r="M3" s="63">
        <f>IF((OR(M$4=Feuil2!$B$2,M$4=Feuil2!$B$3,M$4=Feuil2!$B$4,M$4=Feuil2!$B$5,M$4=Feuil2!$B$6,M$4=Feuil2!$B$7,M$4=Feuil2!$B$8,M$4=Feuil2!$B$9,M$4=Feuil2!$B$10,M$4=Feuil2!$B$11,M$4=Feuil2!$B$12,M$4=Feuil2!$B$13,M$4=Feuil2!$B$14)),"FERIE",IF(OR(M$4=Feuil2!$D$2,M$4=Feuil2!$D$3,M$4=Feuil2!$D$4,M$4=Feuil2!$D$5,M$4=Feuil2!$D$6,M$4=Feuil2!$D$7,M$4=Feuil2!$D$8,M$4=Feuil2!$D$9,M$4=Feuil2!$D$10,M$4=Feuil2!$D$11,M$4=Feuil2!$D$12,M$4=Feuil2!$D$13,M$4=Feuil2!$D$14,M$4=Feuil2!$D$15,M$4=Feuil2!$D$16),"TAOPM",""))</f>
      </c>
      <c r="N3" s="63">
        <f>IF((OR(N$4=Feuil2!$B$2,N$4=Feuil2!$B$3,N$4=Feuil2!$B$4,N$4=Feuil2!$B$5,N$4=Feuil2!$B$6,N$4=Feuil2!$B$7,N$4=Feuil2!$B$8,N$4=Feuil2!$B$9,N$4=Feuil2!$B$10,N$4=Feuil2!$B$11,N$4=Feuil2!$B$12,N$4=Feuil2!$B$13,N$4=Feuil2!$B$14)),"FERIE",IF(OR(N$4=Feuil2!$D$2,N$4=Feuil2!$D$3,N$4=Feuil2!$D$4,N$4=Feuil2!$D$5,N$4=Feuil2!$D$6,N$4=Feuil2!$D$7,N$4=Feuil2!$D$8,N$4=Feuil2!$D$9,N$4=Feuil2!$D$10,N$4=Feuil2!$D$11,N$4=Feuil2!$D$12,N$4=Feuil2!$D$13,N$4=Feuil2!$D$14,N$4=Feuil2!$D$15,N$4=Feuil2!$D$16),"TAOPM",""))</f>
      </c>
      <c r="O3" s="63">
        <f>IF((OR(O$4=Feuil2!$B$2,O$4=Feuil2!$B$3,O$4=Feuil2!$B$4,O$4=Feuil2!$B$5,O$4=Feuil2!$B$6,O$4=Feuil2!$B$7,O$4=Feuil2!$B$8,O$4=Feuil2!$B$9,O$4=Feuil2!$B$10,O$4=Feuil2!$B$11,O$4=Feuil2!$B$12,O$4=Feuil2!$B$13,O$4=Feuil2!$B$14)),"FERIE",IF(OR(O$4=Feuil2!$D$2,O$4=Feuil2!$D$3,O$4=Feuil2!$D$4,O$4=Feuil2!$D$5,O$4=Feuil2!$D$6,O$4=Feuil2!$D$7,O$4=Feuil2!$D$8,O$4=Feuil2!$D$9,O$4=Feuil2!$D$10,O$4=Feuil2!$D$11,O$4=Feuil2!$D$12,O$4=Feuil2!$D$13,O$4=Feuil2!$D$14,O$4=Feuil2!$D$15,O$4=Feuil2!$D$16),"TAOPM",""))</f>
      </c>
      <c r="P3" s="63">
        <f>IF((OR(P$4=Feuil2!$B$2,P$4=Feuil2!$B$3,P$4=Feuil2!$B$4,P$4=Feuil2!$B$5,P$4=Feuil2!$B$6,P$4=Feuil2!$B$7,P$4=Feuil2!$B$8,P$4=Feuil2!$B$9,P$4=Feuil2!$B$10,P$4=Feuil2!$B$11,P$4=Feuil2!$B$12,P$4=Feuil2!$B$13,P$4=Feuil2!$B$14)),"FERIE",IF(OR(P$4=Feuil2!$D$2,P$4=Feuil2!$D$3,P$4=Feuil2!$D$4,P$4=Feuil2!$D$5,P$4=Feuil2!$D$6,P$4=Feuil2!$D$7,P$4=Feuil2!$D$8,P$4=Feuil2!$D$9,P$4=Feuil2!$D$10,P$4=Feuil2!$D$11,P$4=Feuil2!$D$12,P$4=Feuil2!$D$13,P$4=Feuil2!$D$14,P$4=Feuil2!$D$15,P$4=Feuil2!$D$16),"TAOPM",""))</f>
      </c>
      <c r="Q3" s="63">
        <f>IF((OR(Q$4=Feuil2!$B$2,Q$4=Feuil2!$B$3,Q$4=Feuil2!$B$4,Q$4=Feuil2!$B$5,Q$4=Feuil2!$B$6,Q$4=Feuil2!$B$7,Q$4=Feuil2!$B$8,Q$4=Feuil2!$B$9,Q$4=Feuil2!$B$10,Q$4=Feuil2!$B$11,Q$4=Feuil2!$B$12,Q$4=Feuil2!$B$13,Q$4=Feuil2!$B$14)),"FERIE",IF(OR(Q$4=Feuil2!$D$2,Q$4=Feuil2!$D$3,Q$4=Feuil2!$D$4,Q$4=Feuil2!$D$5,Q$4=Feuil2!$D$6,Q$4=Feuil2!$D$7,Q$4=Feuil2!$D$8,Q$4=Feuil2!$D$9,Q$4=Feuil2!$D$10,Q$4=Feuil2!$D$11,Q$4=Feuil2!$D$12,Q$4=Feuil2!$D$13,Q$4=Feuil2!$D$14,Q$4=Feuil2!$D$15,Q$4=Feuil2!$D$16),"TAOPM",""))</f>
      </c>
      <c r="R3" s="63">
        <f>IF((OR(R$4=Feuil2!$B$2,R$4=Feuil2!$B$3,R$4=Feuil2!$B$4,R$4=Feuil2!$B$5,R$4=Feuil2!$B$6,R$4=Feuil2!$B$7,R$4=Feuil2!$B$8,R$4=Feuil2!$B$9,R$4=Feuil2!$B$10,R$4=Feuil2!$B$11,R$4=Feuil2!$B$12,R$4=Feuil2!$B$13,R$4=Feuil2!$B$14)),"FERIE",IF(OR(R$4=Feuil2!$D$2,R$4=Feuil2!$D$3,R$4=Feuil2!$D$4,R$4=Feuil2!$D$5,R$4=Feuil2!$D$6,R$4=Feuil2!$D$7,R$4=Feuil2!$D$8,R$4=Feuil2!$D$9,R$4=Feuil2!$D$10,R$4=Feuil2!$D$11,R$4=Feuil2!$D$12,R$4=Feuil2!$D$13,R$4=Feuil2!$D$14,R$4=Feuil2!$D$15,R$4=Feuil2!$D$16),"TAOPM",""))</f>
      </c>
      <c r="S3" s="63">
        <f>IF((OR(S$4=Feuil2!$B$2,S$4=Feuil2!$B$3,S$4=Feuil2!$B$4,S$4=Feuil2!$B$5,S$4=Feuil2!$B$6,S$4=Feuil2!$B$7,S$4=Feuil2!$B$8,S$4=Feuil2!$B$9,S$4=Feuil2!$B$10,S$4=Feuil2!$B$11,S$4=Feuil2!$B$12,S$4=Feuil2!$B$13,S$4=Feuil2!$B$14)),"FERIE",IF(OR(S$4=Feuil2!$D$2,S$4=Feuil2!$D$3,S$4=Feuil2!$D$4,S$4=Feuil2!$D$5,S$4=Feuil2!$D$6,S$4=Feuil2!$D$7,S$4=Feuil2!$D$8,S$4=Feuil2!$D$9,S$4=Feuil2!$D$10,S$4=Feuil2!$D$11,S$4=Feuil2!$D$12,S$4=Feuil2!$D$13,S$4=Feuil2!$D$14,S$4=Feuil2!$D$15,S$4=Feuil2!$D$16),"TAOPM",""))</f>
      </c>
      <c r="T3" s="63">
        <f>IF((OR(T$4=Feuil2!$B$2,T$4=Feuil2!$B$3,T$4=Feuil2!$B$4,T$4=Feuil2!$B$5,T$4=Feuil2!$B$6,T$4=Feuil2!$B$7,T$4=Feuil2!$B$8,T$4=Feuil2!$B$9,T$4=Feuil2!$B$10,T$4=Feuil2!$B$11,T$4=Feuil2!$B$12,T$4=Feuil2!$B$13,T$4=Feuil2!$B$14)),"FERIE",IF(OR(T$4=Feuil2!$D$2,T$4=Feuil2!$D$3,T$4=Feuil2!$D$4,T$4=Feuil2!$D$5,T$4=Feuil2!$D$6,T$4=Feuil2!$D$7,T$4=Feuil2!$D$8,T$4=Feuil2!$D$9,T$4=Feuil2!$D$10,T$4=Feuil2!$D$11,T$4=Feuil2!$D$12,T$4=Feuil2!$D$13,T$4=Feuil2!$D$14,T$4=Feuil2!$D$15,T$4=Feuil2!$D$16),"TAOPM",""))</f>
      </c>
      <c r="U3" s="63">
        <f>IF((OR(U$4=Feuil2!$B$2,U$4=Feuil2!$B$3,U$4=Feuil2!$B$4,U$4=Feuil2!$B$5,U$4=Feuil2!$B$6,U$4=Feuil2!$B$7,U$4=Feuil2!$B$8,U$4=Feuil2!$B$9,U$4=Feuil2!$B$10,U$4=Feuil2!$B$11,U$4=Feuil2!$B$12,U$4=Feuil2!$B$13,U$4=Feuil2!$B$14)),"FERIE",IF(OR(U$4=Feuil2!$D$2,U$4=Feuil2!$D$3,U$4=Feuil2!$D$4,U$4=Feuil2!$D$5,U$4=Feuil2!$D$6,U$4=Feuil2!$D$7,U$4=Feuil2!$D$8,U$4=Feuil2!$D$9,U$4=Feuil2!$D$10,U$4=Feuil2!$D$11,U$4=Feuil2!$D$12,U$4=Feuil2!$D$13,U$4=Feuil2!$D$14,U$4=Feuil2!$D$15,U$4=Feuil2!$D$16),"TAOPM",""))</f>
      </c>
      <c r="V3" s="63">
        <f>IF((OR(V$4=Feuil2!$B$2,V$4=Feuil2!$B$3,V$4=Feuil2!$B$4,V$4=Feuil2!$B$5,V$4=Feuil2!$B$6,V$4=Feuil2!$B$7,V$4=Feuil2!$B$8,V$4=Feuil2!$B$9,V$4=Feuil2!$B$10,V$4=Feuil2!$B$11,V$4=Feuil2!$B$12,V$4=Feuil2!$B$13,V$4=Feuil2!$B$14)),"FERIE",IF(OR(V$4=Feuil2!$D$2,V$4=Feuil2!$D$3,V$4=Feuil2!$D$4,V$4=Feuil2!$D$5,V$4=Feuil2!$D$6,V$4=Feuil2!$D$7,V$4=Feuil2!$D$8,V$4=Feuil2!$D$9,V$4=Feuil2!$D$10,V$4=Feuil2!$D$11,V$4=Feuil2!$D$12,V$4=Feuil2!$D$13,V$4=Feuil2!$D$14,V$4=Feuil2!$D$15,V$4=Feuil2!$D$16),"TAOPM",""))</f>
      </c>
      <c r="W3" s="63">
        <f>IF((OR(W$4=Feuil2!$B$2,W$4=Feuil2!$B$3,W$4=Feuil2!$B$4,W$4=Feuil2!$B$5,W$4=Feuil2!$B$6,W$4=Feuil2!$B$7,W$4=Feuil2!$B$8,W$4=Feuil2!$B$9,W$4=Feuil2!$B$10,W$4=Feuil2!$B$11,W$4=Feuil2!$B$12,W$4=Feuil2!$B$13,W$4=Feuil2!$B$14)),"FERIE",IF(OR(W$4=Feuil2!$D$2,W$4=Feuil2!$D$3,W$4=Feuil2!$D$4,W$4=Feuil2!$D$5,W$4=Feuil2!$D$6,W$4=Feuil2!$D$7,W$4=Feuil2!$D$8,W$4=Feuil2!$D$9,W$4=Feuil2!$D$10,W$4=Feuil2!$D$11,W$4=Feuil2!$D$12,W$4=Feuil2!$D$13,W$4=Feuil2!$D$14,W$4=Feuil2!$D$15,W$4=Feuil2!$D$16),"TAOPM",""))</f>
      </c>
      <c r="X3" s="63">
        <f>IF((OR(X$4=Feuil2!$B$2,X$4=Feuil2!$B$3,X$4=Feuil2!$B$4,X$4=Feuil2!$B$5,X$4=Feuil2!$B$6,X$4=Feuil2!$B$7,X$4=Feuil2!$B$8,X$4=Feuil2!$B$9,X$4=Feuil2!$B$10,X$4=Feuil2!$B$11,X$4=Feuil2!$B$12,X$4=Feuil2!$B$13,X$4=Feuil2!$B$14)),"FERIE",IF(OR(X$4=Feuil2!$D$2,X$4=Feuil2!$D$3,X$4=Feuil2!$D$4,X$4=Feuil2!$D$5,X$4=Feuil2!$D$6,X$4=Feuil2!$D$7,X$4=Feuil2!$D$8,X$4=Feuil2!$D$9,X$4=Feuil2!$D$10,X$4=Feuil2!$D$11,X$4=Feuil2!$D$12,X$4=Feuil2!$D$13,X$4=Feuil2!$D$14,X$4=Feuil2!$D$15,X$4=Feuil2!$D$16),"TAOPM",""))</f>
      </c>
      <c r="Y3" s="63">
        <f>IF((OR(Y$4=Feuil2!$B$2,Y$4=Feuil2!$B$3,Y$4=Feuil2!$B$4,Y$4=Feuil2!$B$5,Y$4=Feuil2!$B$6,Y$4=Feuil2!$B$7,Y$4=Feuil2!$B$8,Y$4=Feuil2!$B$9,Y$4=Feuil2!$B$10,Y$4=Feuil2!$B$11,Y$4=Feuil2!$B$12,Y$4=Feuil2!$B$13,Y$4=Feuil2!$B$14)),"FERIE",IF(OR(Y$4=Feuil2!$D$2,Y$4=Feuil2!$D$3,Y$4=Feuil2!$D$4,Y$4=Feuil2!$D$5,Y$4=Feuil2!$D$6,Y$4=Feuil2!$D$7,Y$4=Feuil2!$D$8,Y$4=Feuil2!$D$9,Y$4=Feuil2!$D$10,Y$4=Feuil2!$D$11,Y$4=Feuil2!$D$12,Y$4=Feuil2!$D$13,Y$4=Feuil2!$D$14,Y$4=Feuil2!$D$15,Y$4=Feuil2!$D$16),"TAOPM",""))</f>
      </c>
      <c r="Z3" s="63">
        <f>IF((OR(Z$4=Feuil2!$B$2,Z$4=Feuil2!$B$3,Z$4=Feuil2!$B$4,Z$4=Feuil2!$B$5,Z$4=Feuil2!$B$6,Z$4=Feuil2!$B$7,Z$4=Feuil2!$B$8,Z$4=Feuil2!$B$9,Z$4=Feuil2!$B$10,Z$4=Feuil2!$B$11,Z$4=Feuil2!$B$12,Z$4=Feuil2!$B$13,Z$4=Feuil2!$B$14)),"FERIE",IF(OR(Z$4=Feuil2!$D$2,Z$4=Feuil2!$D$3,Z$4=Feuil2!$D$4,Z$4=Feuil2!$D$5,Z$4=Feuil2!$D$6,Z$4=Feuil2!$D$7,Z$4=Feuil2!$D$8,Z$4=Feuil2!$D$9,Z$4=Feuil2!$D$10,Z$4=Feuil2!$D$11,Z$4=Feuil2!$D$12,Z$4=Feuil2!$D$13,Z$4=Feuil2!$D$14,Z$4=Feuil2!$D$15,Z$4=Feuil2!$D$16),"TAOPM",""))</f>
      </c>
      <c r="AA3" s="63">
        <f>IF((OR(AA$4=Feuil2!$B$2,AA$4=Feuil2!$B$3,AA$4=Feuil2!$B$4,AA$4=Feuil2!$B$5,AA$4=Feuil2!$B$6,AA$4=Feuil2!$B$7,AA$4=Feuil2!$B$8,AA$4=Feuil2!$B$9,AA$4=Feuil2!$B$10,AA$4=Feuil2!$B$11,AA$4=Feuil2!$B$12,AA$4=Feuil2!$B$13,AA$4=Feuil2!$B$14)),"FERIE",IF(OR(AA$4=Feuil2!$D$2,AA$4=Feuil2!$D$3,AA$4=Feuil2!$D$4,AA$4=Feuil2!$D$5,AA$4=Feuil2!$D$6,AA$4=Feuil2!$D$7,AA$4=Feuil2!$D$8,AA$4=Feuil2!$D$9,AA$4=Feuil2!$D$10,AA$4=Feuil2!$D$11,AA$4=Feuil2!$D$12,AA$4=Feuil2!$D$13,AA$4=Feuil2!$D$14,AA$4=Feuil2!$D$15,AA$4=Feuil2!$D$16),"TAOPM",""))</f>
      </c>
      <c r="AB3" s="63">
        <f>IF((OR(AB$4=Feuil2!$B$2,AB$4=Feuil2!$B$3,AB$4=Feuil2!$B$4,AB$4=Feuil2!$B$5,AB$4=Feuil2!$B$6,AB$4=Feuil2!$B$7,AB$4=Feuil2!$B$8,AB$4=Feuil2!$B$9,AB$4=Feuil2!$B$10,AB$4=Feuil2!$B$11,AB$4=Feuil2!$B$12,AB$4=Feuil2!$B$13,AB$4=Feuil2!$B$14)),"FERIE",IF(OR(AB$4=Feuil2!$D$2,AB$4=Feuil2!$D$3,AB$4=Feuil2!$D$4,AB$4=Feuil2!$D$5,AB$4=Feuil2!$D$6,AB$4=Feuil2!$D$7,AB$4=Feuil2!$D$8,AB$4=Feuil2!$D$9,AB$4=Feuil2!$D$10,AB$4=Feuil2!$D$11,AB$4=Feuil2!$D$12,AB$4=Feuil2!$D$13,AB$4=Feuil2!$D$14,AB$4=Feuil2!$D$15,AB$4=Feuil2!$D$16),"TAOPM",""))</f>
      </c>
      <c r="AC3" s="63">
        <f>IF((OR(AC$4=Feuil2!$B$2,AC$4=Feuil2!$B$3,AC$4=Feuil2!$B$4,AC$4=Feuil2!$B$5,AC$4=Feuil2!$B$6,AC$4=Feuil2!$B$7,AC$4=Feuil2!$B$8,AC$4=Feuil2!$B$9,AC$4=Feuil2!$B$10,AC$4=Feuil2!$B$11,AC$4=Feuil2!$B$12,AC$4=Feuil2!$B$13,AC$4=Feuil2!$B$14)),"FERIE",IF(OR(AC$4=Feuil2!$D$2,AC$4=Feuil2!$D$3,AC$4=Feuil2!$D$4,AC$4=Feuil2!$D$5,AC$4=Feuil2!$D$6,AC$4=Feuil2!$D$7,AC$4=Feuil2!$D$8,AC$4=Feuil2!$D$9,AC$4=Feuil2!$D$10,AC$4=Feuil2!$D$11,AC$4=Feuil2!$D$12,AC$4=Feuil2!$D$13,AC$4=Feuil2!$D$14,AC$4=Feuil2!$D$15,AC$4=Feuil2!$D$16),"TAOPM",""))</f>
      </c>
      <c r="AD3" s="63">
        <f>IF((OR(AD$4=Feuil2!$B$2,AD$4=Feuil2!$B$3,AD$4=Feuil2!$B$4,AD$4=Feuil2!$B$5,AD$4=Feuil2!$B$6,AD$4=Feuil2!$B$7,AD$4=Feuil2!$B$8,AD$4=Feuil2!$B$9,AD$4=Feuil2!$B$10,AD$4=Feuil2!$B$11,AD$4=Feuil2!$B$12,AD$4=Feuil2!$B$13,AD$4=Feuil2!$B$14)),"FERIE",IF(OR(AD$4=Feuil2!$D$2,AD$4=Feuil2!$D$3,AD$4=Feuil2!$D$4,AD$4=Feuil2!$D$5,AD$4=Feuil2!$D$6,AD$4=Feuil2!$D$7,AD$4=Feuil2!$D$8,AD$4=Feuil2!$D$9,AD$4=Feuil2!$D$10,AD$4=Feuil2!$D$11,AD$4=Feuil2!$D$12,AD$4=Feuil2!$D$13,AD$4=Feuil2!$D$14,AD$4=Feuil2!$D$15,AD$4=Feuil2!$D$16),"TAOPM",""))</f>
      </c>
      <c r="AE3" s="63">
        <f>IF((OR(AE$4=Feuil2!$B$2,AE$4=Feuil2!$B$3,AE$4=Feuil2!$B$4,AE$4=Feuil2!$B$5,AE$4=Feuil2!$B$6,AE$4=Feuil2!$B$7,AE$4=Feuil2!$B$8,AE$4=Feuil2!$B$9,AE$4=Feuil2!$B$10,AE$4=Feuil2!$B$11,AE$4=Feuil2!$B$12,AE$4=Feuil2!$B$13,AE$4=Feuil2!$B$14)),"FERIE",IF(OR(AE$4=Feuil2!$D$2,AE$4=Feuil2!$D$3,AE$4=Feuil2!$D$4,AE$4=Feuil2!$D$5,AE$4=Feuil2!$D$6,AE$4=Feuil2!$D$7,AE$4=Feuil2!$D$8,AE$4=Feuil2!$D$9,AE$4=Feuil2!$D$10,AE$4=Feuil2!$D$11,AE$4=Feuil2!$D$12,AE$4=Feuil2!$D$13,AE$4=Feuil2!$D$14,AE$4=Feuil2!$D$15,AE$4=Feuil2!$D$16),"TAOPM",""))</f>
      </c>
      <c r="AF3" s="63">
        <f>IF((OR(AF$4=Feuil2!$B$2,AF$4=Feuil2!$B$3,AF$4=Feuil2!$B$4,AF$4=Feuil2!$B$5,AF$4=Feuil2!$B$6,AF$4=Feuil2!$B$7,AF$4=Feuil2!$B$8,AF$4=Feuil2!$B$9,AF$4=Feuil2!$B$10,AF$4=Feuil2!$B$11,AF$4=Feuil2!$B$12,AF$4=Feuil2!$B$13,AF$4=Feuil2!$B$14)),"FERIE",IF(OR(AF$4=Feuil2!$D$2,AF$4=Feuil2!$D$3,AF$4=Feuil2!$D$4,AF$4=Feuil2!$D$5,AF$4=Feuil2!$D$6,AF$4=Feuil2!$D$7,AF$4=Feuil2!$D$8,AF$4=Feuil2!$D$9,AF$4=Feuil2!$D$10,AF$4=Feuil2!$D$11,AF$4=Feuil2!$D$12,AF$4=Feuil2!$D$13,AF$4=Feuil2!$D$14,AF$4=Feuil2!$D$15,AF$4=Feuil2!$D$16),"TAOPM",""))</f>
      </c>
      <c r="AG3" s="63">
        <f>IF((OR(AG$4=Feuil2!$B$2,AG$4=Feuil2!$B$3,AG$4=Feuil2!$B$4,AG$4=Feuil2!$B$5,AG$4=Feuil2!$B$6,AG$4=Feuil2!$B$7,AG$4=Feuil2!$B$8,AG$4=Feuil2!$B$9,AG$4=Feuil2!$B$10,AG$4=Feuil2!$B$11,AG$4=Feuil2!$B$12,AG$4=Feuil2!$B$13,AG$4=Feuil2!$B$14)),"FERIE",IF(OR(AG$4=Feuil2!$D$2,AG$4=Feuil2!$D$3,AG$4=Feuil2!$D$4,AG$4=Feuil2!$D$5,AG$4=Feuil2!$D$6,AG$4=Feuil2!$D$7,AG$4=Feuil2!$D$8,AG$4=Feuil2!$D$9,AG$4=Feuil2!$D$10,AG$4=Feuil2!$D$11,AG$4=Feuil2!$D$12,AG$4=Feuil2!$D$13,AG$4=Feuil2!$D$14,AG$4=Feuil2!$D$15,AG$4=Feuil2!$D$16),"TAOPM",""))</f>
      </c>
      <c r="AH3" s="63">
        <f>IF((OR(AH$4=Feuil2!$B$2,AH$4=Feuil2!$B$3,AH$4=Feuil2!$B$4,AH$4=Feuil2!$B$5,AH$4=Feuil2!$B$6,AH$4=Feuil2!$B$7,AH$4=Feuil2!$B$8,AH$4=Feuil2!$B$9,AH$4=Feuil2!$B$10,AH$4=Feuil2!$B$11,AH$4=Feuil2!$B$12,AH$4=Feuil2!$B$13,AH$4=Feuil2!$B$14)),"FERIE",IF(OR(AH$4=Feuil2!$D$2,AH$4=Feuil2!$D$3,AH$4=Feuil2!$D$4,AH$4=Feuil2!$D$5,AH$4=Feuil2!$D$6,AH$4=Feuil2!$D$7,AH$4=Feuil2!$D$8,AH$4=Feuil2!$D$9,AH$4=Feuil2!$D$10,AH$4=Feuil2!$D$11,AH$4=Feuil2!$D$12,AH$4=Feuil2!$D$13,AH$4=Feuil2!$D$14,AH$4=Feuil2!$D$15,AH$4=Feuil2!$D$16),"TAOPM",""))</f>
      </c>
      <c r="AI3" s="63">
        <f>IF((OR(AI$4=Feuil2!$B$2,AI$4=Feuil2!$B$3,AI$4=Feuil2!$B$4,AI$4=Feuil2!$B$5,AI$4=Feuil2!$B$6,AI$4=Feuil2!$B$7,AI$4=Feuil2!$B$8,AI$4=Feuil2!$B$9,AI$4=Feuil2!$B$10,AI$4=Feuil2!$B$11,AI$4=Feuil2!$B$12,AI$4=Feuil2!$B$13,AI$4=Feuil2!$B$14)),"FERIE",IF(OR(AI$4=Feuil2!$D$2,AI$4=Feuil2!$D$3,AI$4=Feuil2!$D$4,AI$4=Feuil2!$D$5,AI$4=Feuil2!$D$6,AI$4=Feuil2!$D$7,AI$4=Feuil2!$D$8,AI$4=Feuil2!$D$9,AI$4=Feuil2!$D$10,AI$4=Feuil2!$D$11,AI$4=Feuil2!$D$12,AI$4=Feuil2!$D$13,AI$4=Feuil2!$D$14,AI$4=Feuil2!$D$15,AI$4=Feuil2!$D$16),"TAOPM",""))</f>
      </c>
      <c r="AJ3" s="63">
        <f>IF((OR(AJ$4=Feuil2!$B$2,AJ$4=Feuil2!$B$3,AJ$4=Feuil2!$B$4,AJ$4=Feuil2!$B$5,AJ$4=Feuil2!$B$6,AJ$4=Feuil2!$B$7,AJ$4=Feuil2!$B$8,AJ$4=Feuil2!$B$9,AJ$4=Feuil2!$B$10,AJ$4=Feuil2!$B$11,AJ$4=Feuil2!$B$12,AJ$4=Feuil2!$B$13,AJ$4=Feuil2!$B$14)),"FERIE",IF(OR(AJ$4=Feuil2!$D$2,AJ$4=Feuil2!$D$3,AJ$4=Feuil2!$D$4,AJ$4=Feuil2!$D$5,AJ$4=Feuil2!$D$6,AJ$4=Feuil2!$D$7,AJ$4=Feuil2!$D$8,AJ$4=Feuil2!$D$9,AJ$4=Feuil2!$D$10,AJ$4=Feuil2!$D$11,AJ$4=Feuil2!$D$12,AJ$4=Feuil2!$D$13,AJ$4=Feuil2!$D$14,AJ$4=Feuil2!$D$15,AJ$4=Feuil2!$D$16),"TAOPM",""))</f>
      </c>
      <c r="AK3" s="63">
        <f>IF((OR(AK$4=Feuil2!$B$2,AK$4=Feuil2!$B$3,AK$4=Feuil2!$B$4,AK$4=Feuil2!$B$5,AK$4=Feuil2!$B$6,AK$4=Feuil2!$B$7,AK$4=Feuil2!$B$8,AK$4=Feuil2!$B$9,AK$4=Feuil2!$B$10,AK$4=Feuil2!$B$11,AK$4=Feuil2!$B$12,AK$4=Feuil2!$B$13,AK$4=Feuil2!$B$14)),"FERIE",IF(OR(AK$4=Feuil2!$D$2,AK$4=Feuil2!$D$3,AK$4=Feuil2!$D$4,AK$4=Feuil2!$D$5,AK$4=Feuil2!$D$6,AK$4=Feuil2!$D$7,AK$4=Feuil2!$D$8,AK$4=Feuil2!$D$9,AK$4=Feuil2!$D$10,AK$4=Feuil2!$D$11,AK$4=Feuil2!$D$12,AK$4=Feuil2!$D$13,AK$4=Feuil2!$D$14,AK$4=Feuil2!$D$15,AK$4=Feuil2!$D$16),"TAOPM",""))</f>
      </c>
      <c r="AL3" s="63">
        <f>IF((OR(AL$4=Feuil2!$B$2,AL$4=Feuil2!$B$3,AL$4=Feuil2!$B$4,AL$4=Feuil2!$B$5,AL$4=Feuil2!$B$6,AL$4=Feuil2!$B$7,AL$4=Feuil2!$B$8,AL$4=Feuil2!$B$9,AL$4=Feuil2!$B$10,AL$4=Feuil2!$B$11,AL$4=Feuil2!$B$12,AL$4=Feuil2!$B$13,AL$4=Feuil2!$B$14)),"FERIE",IF(OR(AL$4=Feuil2!$D$2,AL$4=Feuil2!$D$3,AL$4=Feuil2!$D$4,AL$4=Feuil2!$D$5,AL$4=Feuil2!$D$6,AL$4=Feuil2!$D$7,AL$4=Feuil2!$D$8,AL$4=Feuil2!$D$9,AL$4=Feuil2!$D$10,AL$4=Feuil2!$D$11,AL$4=Feuil2!$D$12,AL$4=Feuil2!$D$13,AL$4=Feuil2!$D$14,AL$4=Feuil2!$D$15,AL$4=Feuil2!$D$16),"TAOPM",""))</f>
      </c>
      <c r="AM3" s="63">
        <f>IF((OR(AM$4=Feuil2!$B$2,AM$4=Feuil2!$B$3,AM$4=Feuil2!$B$4,AM$4=Feuil2!$B$5,AM$4=Feuil2!$B$6,AM$4=Feuil2!$B$7,AM$4=Feuil2!$B$8,AM$4=Feuil2!$B$9,AM$4=Feuil2!$B$10,AM$4=Feuil2!$B$11,AM$4=Feuil2!$B$12,AM$4=Feuil2!$B$13,AM$4=Feuil2!$B$14)),"FERIE",IF(OR(AM$4=Feuil2!$D$2,AM$4=Feuil2!$D$3,AM$4=Feuil2!$D$4,AM$4=Feuil2!$D$5,AM$4=Feuil2!$D$6,AM$4=Feuil2!$D$7,AM$4=Feuil2!$D$8,AM$4=Feuil2!$D$9,AM$4=Feuil2!$D$10,AM$4=Feuil2!$D$11,AM$4=Feuil2!$D$12,AM$4=Feuil2!$D$13,AM$4=Feuil2!$D$14,AM$4=Feuil2!$D$15,AM$4=Feuil2!$D$16),"TAOPM",""))</f>
      </c>
      <c r="AN3" s="63">
        <f>IF((OR(AN$4=Feuil2!$B$2,AN$4=Feuil2!$B$3,AN$4=Feuil2!$B$4,AN$4=Feuil2!$B$5,AN$4=Feuil2!$B$6,AN$4=Feuil2!$B$7,AN$4=Feuil2!$B$8,AN$4=Feuil2!$B$9,AN$4=Feuil2!$B$10,AN$4=Feuil2!$B$11,AN$4=Feuil2!$B$12,AN$4=Feuil2!$B$13,AN$4=Feuil2!$B$14)),"FERIE",IF(OR(AN$4=Feuil2!$D$2,AN$4=Feuil2!$D$3,AN$4=Feuil2!$D$4,AN$4=Feuil2!$D$5,AN$4=Feuil2!$D$6,AN$4=Feuil2!$D$7,AN$4=Feuil2!$D$8,AN$4=Feuil2!$D$9,AN$4=Feuil2!$D$10,AN$4=Feuil2!$D$11,AN$4=Feuil2!$D$12,AN$4=Feuil2!$D$13,AN$4=Feuil2!$D$14,AN$4=Feuil2!$D$15,AN$4=Feuil2!$D$16),"TAOPM",""))</f>
      </c>
      <c r="AO3" s="63">
        <f>IF((OR(AO$4=Feuil2!$B$2,AO$4=Feuil2!$B$3,AO$4=Feuil2!$B$4,AO$4=Feuil2!$B$5,AO$4=Feuil2!$B$6,AO$4=Feuil2!$B$7,AO$4=Feuil2!$B$8,AO$4=Feuil2!$B$9,AO$4=Feuil2!$B$10,AO$4=Feuil2!$B$11,AO$4=Feuil2!$B$12,AO$4=Feuil2!$B$13,AO$4=Feuil2!$B$14)),"FERIE",IF(OR(AO$4=Feuil2!$D$2,AO$4=Feuil2!$D$3,AO$4=Feuil2!$D$4,AO$4=Feuil2!$D$5,AO$4=Feuil2!$D$6,AO$4=Feuil2!$D$7,AO$4=Feuil2!$D$8,AO$4=Feuil2!$D$9,AO$4=Feuil2!$D$10,AO$4=Feuil2!$D$11,AO$4=Feuil2!$D$12,AO$4=Feuil2!$D$13,AO$4=Feuil2!$D$14,AO$4=Feuil2!$D$15,AO$4=Feuil2!$D$16),"TAOPM",""))</f>
      </c>
      <c r="AP3" s="63">
        <f>IF((OR(AP$4=Feuil2!$B$2,AP$4=Feuil2!$B$3,AP$4=Feuil2!$B$4,AP$4=Feuil2!$B$5,AP$4=Feuil2!$B$6,AP$4=Feuil2!$B$7,AP$4=Feuil2!$B$8,AP$4=Feuil2!$B$9,AP$4=Feuil2!$B$10,AP$4=Feuil2!$B$11,AP$4=Feuil2!$B$12,AP$4=Feuil2!$B$13,AP$4=Feuil2!$B$14)),"FERIE",IF(OR(AP$4=Feuil2!$D$2,AP$4=Feuil2!$D$3,AP$4=Feuil2!$D$4,AP$4=Feuil2!$D$5,AP$4=Feuil2!$D$6,AP$4=Feuil2!$D$7,AP$4=Feuil2!$D$8,AP$4=Feuil2!$D$9,AP$4=Feuil2!$D$10,AP$4=Feuil2!$D$11,AP$4=Feuil2!$D$12,AP$4=Feuil2!$D$13,AP$4=Feuil2!$D$14,AP$4=Feuil2!$D$15,AP$4=Feuil2!$D$16),"TAOPM",""))</f>
      </c>
      <c r="AQ3" s="63">
        <f>IF((OR(AQ$4=Feuil2!$B$2,AQ$4=Feuil2!$B$3,AQ$4=Feuil2!$B$4,AQ$4=Feuil2!$B$5,AQ$4=Feuil2!$B$6,AQ$4=Feuil2!$B$7,AQ$4=Feuil2!$B$8,AQ$4=Feuil2!$B$9,AQ$4=Feuil2!$B$10,AQ$4=Feuil2!$B$11,AQ$4=Feuil2!$B$12,AQ$4=Feuil2!$B$13,AQ$4=Feuil2!$B$14)),"FERIE",IF(OR(AQ$4=Feuil2!$D$2,AQ$4=Feuil2!$D$3,AQ$4=Feuil2!$D$4,AQ$4=Feuil2!$D$5,AQ$4=Feuil2!$D$6,AQ$4=Feuil2!$D$7,AQ$4=Feuil2!$D$8,AQ$4=Feuil2!$D$9,AQ$4=Feuil2!$D$10,AQ$4=Feuil2!$D$11,AQ$4=Feuil2!$D$12,AQ$4=Feuil2!$D$13,AQ$4=Feuil2!$D$14,AQ$4=Feuil2!$D$15,AQ$4=Feuil2!$D$16),"TAOPM",""))</f>
      </c>
      <c r="AR3" s="63">
        <f>IF((OR(AR$4=Feuil2!$B$2,AR$4=Feuil2!$B$3,AR$4=Feuil2!$B$4,AR$4=Feuil2!$B$5,AR$4=Feuil2!$B$6,AR$4=Feuil2!$B$7,AR$4=Feuil2!$B$8,AR$4=Feuil2!$B$9,AR$4=Feuil2!$B$10,AR$4=Feuil2!$B$11,AR$4=Feuil2!$B$12,AR$4=Feuil2!$B$13,AR$4=Feuil2!$B$14)),"FERIE",IF(OR(AR$4=Feuil2!$D$2,AR$4=Feuil2!$D$3,AR$4=Feuil2!$D$4,AR$4=Feuil2!$D$5,AR$4=Feuil2!$D$6,AR$4=Feuil2!$D$7,AR$4=Feuil2!$D$8,AR$4=Feuil2!$D$9,AR$4=Feuil2!$D$10,AR$4=Feuil2!$D$11,AR$4=Feuil2!$D$12,AR$4=Feuil2!$D$13,AR$4=Feuil2!$D$14,AR$4=Feuil2!$D$15,AR$4=Feuil2!$D$16),"TAOPM",""))</f>
      </c>
      <c r="AS3" s="63">
        <f>IF((OR(AS$4=Feuil2!$B$2,AS$4=Feuil2!$B$3,AS$4=Feuil2!$B$4,AS$4=Feuil2!$B$5,AS$4=Feuil2!$B$6,AS$4=Feuil2!$B$7,AS$4=Feuil2!$B$8,AS$4=Feuil2!$B$9,AS$4=Feuil2!$B$10,AS$4=Feuil2!$B$11,AS$4=Feuil2!$B$12,AS$4=Feuil2!$B$13,AS$4=Feuil2!$B$14)),"FERIE",IF(OR(AS$4=Feuil2!$D$2,AS$4=Feuil2!$D$3,AS$4=Feuil2!$D$4,AS$4=Feuil2!$D$5,AS$4=Feuil2!$D$6,AS$4=Feuil2!$D$7,AS$4=Feuil2!$D$8,AS$4=Feuil2!$D$9,AS$4=Feuil2!$D$10,AS$4=Feuil2!$D$11,AS$4=Feuil2!$D$12,AS$4=Feuil2!$D$13,AS$4=Feuil2!$D$14,AS$4=Feuil2!$D$15,AS$4=Feuil2!$D$16),"TAOPM",""))</f>
      </c>
      <c r="AT3" s="63">
        <f>IF((OR(AT$4=Feuil2!$B$2,AT$4=Feuil2!$B$3,AT$4=Feuil2!$B$4,AT$4=Feuil2!$B$5,AT$4=Feuil2!$B$6,AT$4=Feuil2!$B$7,AT$4=Feuil2!$B$8,AT$4=Feuil2!$B$9,AT$4=Feuil2!$B$10,AT$4=Feuil2!$B$11,AT$4=Feuil2!$B$12,AT$4=Feuil2!$B$13,AT$4=Feuil2!$B$14)),"FERIE",IF(OR(AT$4=Feuil2!$D$2,AT$4=Feuil2!$D$3,AT$4=Feuil2!$D$4,AT$4=Feuil2!$D$5,AT$4=Feuil2!$D$6,AT$4=Feuil2!$D$7,AT$4=Feuil2!$D$8,AT$4=Feuil2!$D$9,AT$4=Feuil2!$D$10,AT$4=Feuil2!$D$11,AT$4=Feuil2!$D$12,AT$4=Feuil2!$D$13,AT$4=Feuil2!$D$14,AT$4=Feuil2!$D$15,AT$4=Feuil2!$D$16),"TAOPM",""))</f>
      </c>
      <c r="AU3" s="63">
        <f>IF((OR(AU$4=Feuil2!$B$2,AU$4=Feuil2!$B$3,AU$4=Feuil2!$B$4,AU$4=Feuil2!$B$5,AU$4=Feuil2!$B$6,AU$4=Feuil2!$B$7,AU$4=Feuil2!$B$8,AU$4=Feuil2!$B$9,AU$4=Feuil2!$B$10,AU$4=Feuil2!$B$11,AU$4=Feuil2!$B$12,AU$4=Feuil2!$B$13,AU$4=Feuil2!$B$14)),"FERIE",IF(OR(AU$4=Feuil2!$D$2,AU$4=Feuil2!$D$3,AU$4=Feuil2!$D$4,AU$4=Feuil2!$D$5,AU$4=Feuil2!$D$6,AU$4=Feuil2!$D$7,AU$4=Feuil2!$D$8,AU$4=Feuil2!$D$9,AU$4=Feuil2!$D$10,AU$4=Feuil2!$D$11,AU$4=Feuil2!$D$12,AU$4=Feuil2!$D$13,AU$4=Feuil2!$D$14,AU$4=Feuil2!$D$15,AU$4=Feuil2!$D$16),"TAOPM",""))</f>
      </c>
      <c r="AV3" s="63">
        <f>IF((OR(AV$4=Feuil2!$B$2,AV$4=Feuil2!$B$3,AV$4=Feuil2!$B$4,AV$4=Feuil2!$B$5,AV$4=Feuil2!$B$6,AV$4=Feuil2!$B$7,AV$4=Feuil2!$B$8,AV$4=Feuil2!$B$9,AV$4=Feuil2!$B$10,AV$4=Feuil2!$B$11,AV$4=Feuil2!$B$12,AV$4=Feuil2!$B$13,AV$4=Feuil2!$B$14)),"FERIE",IF(OR(AV$4=Feuil2!$D$2,AV$4=Feuil2!$D$3,AV$4=Feuil2!$D$4,AV$4=Feuil2!$D$5,AV$4=Feuil2!$D$6,AV$4=Feuil2!$D$7,AV$4=Feuil2!$D$8,AV$4=Feuil2!$D$9,AV$4=Feuil2!$D$10,AV$4=Feuil2!$D$11,AV$4=Feuil2!$D$12,AV$4=Feuil2!$D$13,AV$4=Feuil2!$D$14,AV$4=Feuil2!$D$15,AV$4=Feuil2!$D$16),"TAOPM",""))</f>
      </c>
      <c r="AW3" s="63">
        <f>IF((OR(AW$4=Feuil2!$B$2,AW$4=Feuil2!$B$3,AW$4=Feuil2!$B$4,AW$4=Feuil2!$B$5,AW$4=Feuil2!$B$6,AW$4=Feuil2!$B$7,AW$4=Feuil2!$B$8,AW$4=Feuil2!$B$9,AW$4=Feuil2!$B$10,AW$4=Feuil2!$B$11,AW$4=Feuil2!$B$12,AW$4=Feuil2!$B$13,AW$4=Feuil2!$B$14)),"FERIE",IF(OR(AW$4=Feuil2!$D$2,AW$4=Feuil2!$D$3,AW$4=Feuil2!$D$4,AW$4=Feuil2!$D$5,AW$4=Feuil2!$D$6,AW$4=Feuil2!$D$7,AW$4=Feuil2!$D$8,AW$4=Feuil2!$D$9,AW$4=Feuil2!$D$10,AW$4=Feuil2!$D$11,AW$4=Feuil2!$D$12,AW$4=Feuil2!$D$13,AW$4=Feuil2!$D$14,AW$4=Feuil2!$D$15,AW$4=Feuil2!$D$16),"TAOPM",""))</f>
      </c>
      <c r="AX3" s="63">
        <f>IF((OR(AX$4=Feuil2!$B$2,AX$4=Feuil2!$B$3,AX$4=Feuil2!$B$4,AX$4=Feuil2!$B$5,AX$4=Feuil2!$B$6,AX$4=Feuil2!$B$7,AX$4=Feuil2!$B$8,AX$4=Feuil2!$B$9,AX$4=Feuil2!$B$10,AX$4=Feuil2!$B$11,AX$4=Feuil2!$B$12,AX$4=Feuil2!$B$13,AX$4=Feuil2!$B$14)),"FERIE",IF(OR(AX$4=Feuil2!$D$2,AX$4=Feuil2!$D$3,AX$4=Feuil2!$D$4,AX$4=Feuil2!$D$5,AX$4=Feuil2!$D$6,AX$4=Feuil2!$D$7,AX$4=Feuil2!$D$8,AX$4=Feuil2!$D$9,AX$4=Feuil2!$D$10,AX$4=Feuil2!$D$11,AX$4=Feuil2!$D$12,AX$4=Feuil2!$D$13,AX$4=Feuil2!$D$14,AX$4=Feuil2!$D$15,AX$4=Feuil2!$D$16),"TAOPM",""))</f>
      </c>
      <c r="AY3" s="63">
        <f>IF((OR(AY$4=Feuil2!$B$2,AY$4=Feuil2!$B$3,AY$4=Feuil2!$B$4,AY$4=Feuil2!$B$5,AY$4=Feuil2!$B$6,AY$4=Feuil2!$B$7,AY$4=Feuil2!$B$8,AY$4=Feuil2!$B$9,AY$4=Feuil2!$B$10,AY$4=Feuil2!$B$11,AY$4=Feuil2!$B$12,AY$4=Feuil2!$B$13,AY$4=Feuil2!$B$14)),"FERIE",IF(OR(AY$4=Feuil2!$D$2,AY$4=Feuil2!$D$3,AY$4=Feuil2!$D$4,AY$4=Feuil2!$D$5,AY$4=Feuil2!$D$6,AY$4=Feuil2!$D$7,AY$4=Feuil2!$D$8,AY$4=Feuil2!$D$9,AY$4=Feuil2!$D$10,AY$4=Feuil2!$D$11,AY$4=Feuil2!$D$12,AY$4=Feuil2!$D$13,AY$4=Feuil2!$D$14,AY$4=Feuil2!$D$15,AY$4=Feuil2!$D$16),"TAOPM",""))</f>
      </c>
      <c r="AZ3" s="63">
        <f>IF((OR(AZ$4=Feuil2!$B$2,AZ$4=Feuil2!$B$3,AZ$4=Feuil2!$B$4,AZ$4=Feuil2!$B$5,AZ$4=Feuil2!$B$6,AZ$4=Feuil2!$B$7,AZ$4=Feuil2!$B$8,AZ$4=Feuil2!$B$9,AZ$4=Feuil2!$B$10,AZ$4=Feuil2!$B$11,AZ$4=Feuil2!$B$12,AZ$4=Feuil2!$B$13,AZ$4=Feuil2!$B$14)),"FERIE",IF(OR(AZ$4=Feuil2!$D$2,AZ$4=Feuil2!$D$3,AZ$4=Feuil2!$D$4,AZ$4=Feuil2!$D$5,AZ$4=Feuil2!$D$6,AZ$4=Feuil2!$D$7,AZ$4=Feuil2!$D$8,AZ$4=Feuil2!$D$9,AZ$4=Feuil2!$D$10,AZ$4=Feuil2!$D$11,AZ$4=Feuil2!$D$12,AZ$4=Feuil2!$D$13,AZ$4=Feuil2!$D$14,AZ$4=Feuil2!$D$15,AZ$4=Feuil2!$D$16),"TAOPM",""))</f>
      </c>
      <c r="BA3" s="63">
        <f>IF((OR(BA$4=Feuil2!$B$2,BA$4=Feuil2!$B$3,BA$4=Feuil2!$B$4,BA$4=Feuil2!$B$5,BA$4=Feuil2!$B$6,BA$4=Feuil2!$B$7,BA$4=Feuil2!$B$8,BA$4=Feuil2!$B$9,BA$4=Feuil2!$B$10,BA$4=Feuil2!$B$11,BA$4=Feuil2!$B$12,BA$4=Feuil2!$B$13,BA$4=Feuil2!$B$14)),"FERIE",IF(OR(BA$4=Feuil2!$D$2,BA$4=Feuil2!$D$3,BA$4=Feuil2!$D$4,BA$4=Feuil2!$D$5,BA$4=Feuil2!$D$6,BA$4=Feuil2!$D$7,BA$4=Feuil2!$D$8,BA$4=Feuil2!$D$9,BA$4=Feuil2!$D$10,BA$4=Feuil2!$D$11,BA$4=Feuil2!$D$12,BA$4=Feuil2!$D$13,BA$4=Feuil2!$D$14,BA$4=Feuil2!$D$15,BA$4=Feuil2!$D$16),"TAOPM",""))</f>
      </c>
      <c r="BB3" s="63">
        <f>IF((OR(BB$4=Feuil2!$B$2,BB$4=Feuil2!$B$3,BB$4=Feuil2!$B$4,BB$4=Feuil2!$B$5,BB$4=Feuil2!$B$6,BB$4=Feuil2!$B$7,BB$4=Feuil2!$B$8,BB$4=Feuil2!$B$9,BB$4=Feuil2!$B$10,BB$4=Feuil2!$B$11,BB$4=Feuil2!$B$12,BB$4=Feuil2!$B$13,BB$4=Feuil2!$B$14)),"FERIE",IF(OR(BB$4=Feuil2!$D$2,BB$4=Feuil2!$D$3,BB$4=Feuil2!$D$4,BB$4=Feuil2!$D$5,BB$4=Feuil2!$D$6,BB$4=Feuil2!$D$7,BB$4=Feuil2!$D$8,BB$4=Feuil2!$D$9,BB$4=Feuil2!$D$10,BB$4=Feuil2!$D$11,BB$4=Feuil2!$D$12,BB$4=Feuil2!$D$13,BB$4=Feuil2!$D$14,BB$4=Feuil2!$D$15,BB$4=Feuil2!$D$16),"TAOPM",""))</f>
      </c>
      <c r="BC3" s="63">
        <f>IF((OR(BC$4=Feuil2!$B$2,BC$4=Feuil2!$B$3,BC$4=Feuil2!$B$4,BC$4=Feuil2!$B$5,BC$4=Feuil2!$B$6,BC$4=Feuil2!$B$7,BC$4=Feuil2!$B$8,BC$4=Feuil2!$B$9,BC$4=Feuil2!$B$10,BC$4=Feuil2!$B$11,BC$4=Feuil2!$B$12,BC$4=Feuil2!$B$13,BC$4=Feuil2!$B$14)),"FERIE",IF(OR(BC$4=Feuil2!$D$2,BC$4=Feuil2!$D$3,BC$4=Feuil2!$D$4,BC$4=Feuil2!$D$5,BC$4=Feuil2!$D$6,BC$4=Feuil2!$D$7,BC$4=Feuil2!$D$8,BC$4=Feuil2!$D$9,BC$4=Feuil2!$D$10,BC$4=Feuil2!$D$11,BC$4=Feuil2!$D$12,BC$4=Feuil2!$D$13,BC$4=Feuil2!$D$14,BC$4=Feuil2!$D$15,BC$4=Feuil2!$D$16),"TAOPM",""))</f>
      </c>
      <c r="BD3" s="63">
        <f>IF((OR(BD$4=Feuil2!$B$2,BD$4=Feuil2!$B$3,BD$4=Feuil2!$B$4,BD$4=Feuil2!$B$5,BD$4=Feuil2!$B$6,BD$4=Feuil2!$B$7,BD$4=Feuil2!$B$8,BD$4=Feuil2!$B$9,BD$4=Feuil2!$B$10,BD$4=Feuil2!$B$11,BD$4=Feuil2!$B$12,BD$4=Feuil2!$B$13,BD$4=Feuil2!$B$14)),"FERIE",IF(OR(BD$4=Feuil2!$D$2,BD$4=Feuil2!$D$3,BD$4=Feuil2!$D$4,BD$4=Feuil2!$D$5,BD$4=Feuil2!$D$6,BD$4=Feuil2!$D$7,BD$4=Feuil2!$D$8,BD$4=Feuil2!$D$9,BD$4=Feuil2!$D$10,BD$4=Feuil2!$D$11,BD$4=Feuil2!$D$12,BD$4=Feuil2!$D$13,BD$4=Feuil2!$D$14,BD$4=Feuil2!$D$15,BD$4=Feuil2!$D$16),"TAOPM",""))</f>
      </c>
      <c r="BE3" s="63">
        <f>IF((OR(BE$4=Feuil2!$B$2,BE$4=Feuil2!$B$3,BE$4=Feuil2!$B$4,BE$4=Feuil2!$B$5,BE$4=Feuil2!$B$6,BE$4=Feuil2!$B$7,BE$4=Feuil2!$B$8,BE$4=Feuil2!$B$9,BE$4=Feuil2!$B$10,BE$4=Feuil2!$B$11,BE$4=Feuil2!$B$12,BE$4=Feuil2!$B$13,BE$4=Feuil2!$B$14)),"FERIE",IF(OR(BE$4=Feuil2!$D$2,BE$4=Feuil2!$D$3,BE$4=Feuil2!$D$4,BE$4=Feuil2!$D$5,BE$4=Feuil2!$D$6,BE$4=Feuil2!$D$7,BE$4=Feuil2!$D$8,BE$4=Feuil2!$D$9,BE$4=Feuil2!$D$10,BE$4=Feuil2!$D$11,BE$4=Feuil2!$D$12,BE$4=Feuil2!$D$13,BE$4=Feuil2!$D$14,BE$4=Feuil2!$D$15,BE$4=Feuil2!$D$16),"TAOPM",""))</f>
      </c>
      <c r="BF3" s="63">
        <f>IF((OR(BF$4=Feuil2!$B$2,BF$4=Feuil2!$B$3,BF$4=Feuil2!$B$4,BF$4=Feuil2!$B$5,BF$4=Feuil2!$B$6,BF$4=Feuil2!$B$7,BF$4=Feuil2!$B$8,BF$4=Feuil2!$B$9,BF$4=Feuil2!$B$10,BF$4=Feuil2!$B$11,BF$4=Feuil2!$B$12,BF$4=Feuil2!$B$13,BF$4=Feuil2!$B$14)),"FERIE",IF(OR(BF$4=Feuil2!$D$2,BF$4=Feuil2!$D$3,BF$4=Feuil2!$D$4,BF$4=Feuil2!$D$5,BF$4=Feuil2!$D$6,BF$4=Feuil2!$D$7,BF$4=Feuil2!$D$8,BF$4=Feuil2!$D$9,BF$4=Feuil2!$D$10,BF$4=Feuil2!$D$11,BF$4=Feuil2!$D$12,BF$4=Feuil2!$D$13,BF$4=Feuil2!$D$14,BF$4=Feuil2!$D$15,BF$4=Feuil2!$D$16),"TAOPM",""))</f>
      </c>
      <c r="BG3" s="63">
        <f>IF((OR(BG$4=Feuil2!$B$2,BG$4=Feuil2!$B$3,BG$4=Feuil2!$B$4,BG$4=Feuil2!$B$5,BG$4=Feuil2!$B$6,BG$4=Feuil2!$B$7,BG$4=Feuil2!$B$8,BG$4=Feuil2!$B$9,BG$4=Feuil2!$B$10,BG$4=Feuil2!$B$11,BG$4=Feuil2!$B$12,BG$4=Feuil2!$B$13,BG$4=Feuil2!$B$14)),"FERIE",IF(OR(BG$4=Feuil2!$D$2,BG$4=Feuil2!$D$3,BG$4=Feuil2!$D$4,BG$4=Feuil2!$D$5,BG$4=Feuil2!$D$6,BG$4=Feuil2!$D$7,BG$4=Feuil2!$D$8,BG$4=Feuil2!$D$9,BG$4=Feuil2!$D$10,BG$4=Feuil2!$D$11,BG$4=Feuil2!$D$12,BG$4=Feuil2!$D$13,BG$4=Feuil2!$D$14,BG$4=Feuil2!$D$15,BG$4=Feuil2!$D$16),"TAOPM",""))</f>
      </c>
      <c r="BH3" s="63">
        <f>IF((OR(BH$4=Feuil2!$B$2,BH$4=Feuil2!$B$3,BH$4=Feuil2!$B$4,BH$4=Feuil2!$B$5,BH$4=Feuil2!$B$6,BH$4=Feuil2!$B$7,BH$4=Feuil2!$B$8,BH$4=Feuil2!$B$9,BH$4=Feuil2!$B$10,BH$4=Feuil2!$B$11,BH$4=Feuil2!$B$12,BH$4=Feuil2!$B$13,BH$4=Feuil2!$B$14)),"FERIE",IF(OR(BH$4=Feuil2!$D$2,BH$4=Feuil2!$D$3,BH$4=Feuil2!$D$4,BH$4=Feuil2!$D$5,BH$4=Feuil2!$D$6,BH$4=Feuil2!$D$7,BH$4=Feuil2!$D$8,BH$4=Feuil2!$D$9,BH$4=Feuil2!$D$10,BH$4=Feuil2!$D$11,BH$4=Feuil2!$D$12,BH$4=Feuil2!$D$13,BH$4=Feuil2!$D$14,BH$4=Feuil2!$D$15,BH$4=Feuil2!$D$16),"TAOPM",""))</f>
      </c>
      <c r="BI3" s="63">
        <f>IF((OR(BI$4=Feuil2!$B$2,BI$4=Feuil2!$B$3,BI$4=Feuil2!$B$4,BI$4=Feuil2!$B$5,BI$4=Feuil2!$B$6,BI$4=Feuil2!$B$7,BI$4=Feuil2!$B$8,BI$4=Feuil2!$B$9,BI$4=Feuil2!$B$10,BI$4=Feuil2!$B$11,BI$4=Feuil2!$B$12,BI$4=Feuil2!$B$13,BI$4=Feuil2!$B$14)),"FERIE",IF(OR(BI$4=Feuil2!$D$2,BI$4=Feuil2!$D$3,BI$4=Feuil2!$D$4,BI$4=Feuil2!$D$5,BI$4=Feuil2!$D$6,BI$4=Feuil2!$D$7,BI$4=Feuil2!$D$8,BI$4=Feuil2!$D$9,BI$4=Feuil2!$D$10,BI$4=Feuil2!$D$11,BI$4=Feuil2!$D$12,BI$4=Feuil2!$D$13,BI$4=Feuil2!$D$14,BI$4=Feuil2!$D$15,BI$4=Feuil2!$D$16),"TAOPM",""))</f>
      </c>
      <c r="BJ3" s="63">
        <f>IF((OR(BJ$4=Feuil2!$B$2,BJ$4=Feuil2!$B$3,BJ$4=Feuil2!$B$4,BJ$4=Feuil2!$B$5,BJ$4=Feuil2!$B$6,BJ$4=Feuil2!$B$7,BJ$4=Feuil2!$B$8,BJ$4=Feuil2!$B$9,BJ$4=Feuil2!$B$10,BJ$4=Feuil2!$B$11,BJ$4=Feuil2!$B$12,BJ$4=Feuil2!$B$13,BJ$4=Feuil2!$B$14)),"FERIE",IF(OR(BJ$4=Feuil2!$D$2,BJ$4=Feuil2!$D$3,BJ$4=Feuil2!$D$4,BJ$4=Feuil2!$D$5,BJ$4=Feuil2!$D$6,BJ$4=Feuil2!$D$7,BJ$4=Feuil2!$D$8,BJ$4=Feuil2!$D$9,BJ$4=Feuil2!$D$10,BJ$4=Feuil2!$D$11,BJ$4=Feuil2!$D$12,BJ$4=Feuil2!$D$13,BJ$4=Feuil2!$D$14,BJ$4=Feuil2!$D$15,BJ$4=Feuil2!$D$16),"TAOPM",""))</f>
      </c>
      <c r="BK3" s="63">
        <f>IF((OR(BK$4=Feuil2!$B$2,BK$4=Feuil2!$B$3,BK$4=Feuil2!$B$4,BK$4=Feuil2!$B$5,BK$4=Feuil2!$B$6,BK$4=Feuil2!$B$7,BK$4=Feuil2!$B$8,BK$4=Feuil2!$B$9,BK$4=Feuil2!$B$10,BK$4=Feuil2!$B$11,BK$4=Feuil2!$B$12,BK$4=Feuil2!$B$13,BK$4=Feuil2!$B$14)),"FERIE",IF(OR(BK$4=Feuil2!$D$2,BK$4=Feuil2!$D$3,BK$4=Feuil2!$D$4,BK$4=Feuil2!$D$5,BK$4=Feuil2!$D$6,BK$4=Feuil2!$D$7,BK$4=Feuil2!$D$8,BK$4=Feuil2!$D$9,BK$4=Feuil2!$D$10,BK$4=Feuil2!$D$11,BK$4=Feuil2!$D$12,BK$4=Feuil2!$D$13,BK$4=Feuil2!$D$14,BK$4=Feuil2!$D$15,BK$4=Feuil2!$D$16),"TAOPM",""))</f>
      </c>
      <c r="BL3" s="63">
        <f>IF((OR(BL$4=Feuil2!$B$2,BL$4=Feuil2!$B$3,BL$4=Feuil2!$B$4,BL$4=Feuil2!$B$5,BL$4=Feuil2!$B$6,BL$4=Feuil2!$B$7,BL$4=Feuil2!$B$8,BL$4=Feuil2!$B$9,BL$4=Feuil2!$B$10,BL$4=Feuil2!$B$11,BL$4=Feuil2!$B$12,BL$4=Feuil2!$B$13,BL$4=Feuil2!$B$14)),"FERIE",IF(OR(BL$4=Feuil2!$D$2,BL$4=Feuil2!$D$3,BL$4=Feuil2!$D$4,BL$4=Feuil2!$D$5,BL$4=Feuil2!$D$6,BL$4=Feuil2!$D$7,BL$4=Feuil2!$D$8,BL$4=Feuil2!$D$9,BL$4=Feuil2!$D$10,BL$4=Feuil2!$D$11,BL$4=Feuil2!$D$12,BL$4=Feuil2!$D$13,BL$4=Feuil2!$D$14,BL$4=Feuil2!$D$15,BL$4=Feuil2!$D$16),"TAOPM",""))</f>
      </c>
      <c r="BM3" s="63">
        <f>IF((OR(BM$4=Feuil2!$B$2,BM$4=Feuil2!$B$3,BM$4=Feuil2!$B$4,BM$4=Feuil2!$B$5,BM$4=Feuil2!$B$6,BM$4=Feuil2!$B$7,BM$4=Feuil2!$B$8,BM$4=Feuil2!$B$9,BM$4=Feuil2!$B$10,BM$4=Feuil2!$B$11,BM$4=Feuil2!$B$12,BM$4=Feuil2!$B$13,BM$4=Feuil2!$B$14)),"FERIE",IF(OR(BM$4=Feuil2!$D$2,BM$4=Feuil2!$D$3,BM$4=Feuil2!$D$4,BM$4=Feuil2!$D$5,BM$4=Feuil2!$D$6,BM$4=Feuil2!$D$7,BM$4=Feuil2!$D$8,BM$4=Feuil2!$D$9,BM$4=Feuil2!$D$10,BM$4=Feuil2!$D$11,BM$4=Feuil2!$D$12,BM$4=Feuil2!$D$13,BM$4=Feuil2!$D$14,BM$4=Feuil2!$D$15,BM$4=Feuil2!$D$16),"TAOPM",""))</f>
      </c>
      <c r="BN3" s="63">
        <f>IF((OR(BN$4=Feuil2!$B$2,BN$4=Feuil2!$B$3,BN$4=Feuil2!$B$4,BN$4=Feuil2!$B$5,BN$4=Feuil2!$B$6,BN$4=Feuil2!$B$7,BN$4=Feuil2!$B$8,BN$4=Feuil2!$B$9,BN$4=Feuil2!$B$10,BN$4=Feuil2!$B$11,BN$4=Feuil2!$B$12,BN$4=Feuil2!$B$13,BN$4=Feuil2!$B$14)),"FERIE",IF(OR(BN$4=Feuil2!$D$2,BN$4=Feuil2!$D$3,BN$4=Feuil2!$D$4,BN$4=Feuil2!$D$5,BN$4=Feuil2!$D$6,BN$4=Feuil2!$D$7,BN$4=Feuil2!$D$8,BN$4=Feuil2!$D$9,BN$4=Feuil2!$D$10,BN$4=Feuil2!$D$11,BN$4=Feuil2!$D$12,BN$4=Feuil2!$D$13,BN$4=Feuil2!$D$14,BN$4=Feuil2!$D$15,BN$4=Feuil2!$D$16),"TAOPM",""))</f>
      </c>
      <c r="BO3" s="63">
        <f>IF((OR(BO$4=Feuil2!$B$2,BO$4=Feuil2!$B$3,BO$4=Feuil2!$B$4,BO$4=Feuil2!$B$5,BO$4=Feuil2!$B$6,BO$4=Feuil2!$B$7,BO$4=Feuil2!$B$8,BO$4=Feuil2!$B$9,BO$4=Feuil2!$B$10,BO$4=Feuil2!$B$11,BO$4=Feuil2!$B$12,BO$4=Feuil2!$B$13,BO$4=Feuil2!$B$14)),"FERIE",IF(OR(BO$4=Feuil2!$D$2,BO$4=Feuil2!$D$3,BO$4=Feuil2!$D$4,BO$4=Feuil2!$D$5,BO$4=Feuil2!$D$6,BO$4=Feuil2!$D$7,BO$4=Feuil2!$D$8,BO$4=Feuil2!$D$9,BO$4=Feuil2!$D$10,BO$4=Feuil2!$D$11,BO$4=Feuil2!$D$12,BO$4=Feuil2!$D$13,BO$4=Feuil2!$D$14,BO$4=Feuil2!$D$15,BO$4=Feuil2!$D$16),"TAOPM",""))</f>
      </c>
      <c r="BP3" s="63">
        <f>IF((OR(BP$4=Feuil2!$B$2,BP$4=Feuil2!$B$3,BP$4=Feuil2!$B$4,BP$4=Feuil2!$B$5,BP$4=Feuil2!$B$6,BP$4=Feuil2!$B$7,BP$4=Feuil2!$B$8,BP$4=Feuil2!$B$9,BP$4=Feuil2!$B$10,BP$4=Feuil2!$B$11,BP$4=Feuil2!$B$12,BP$4=Feuil2!$B$13,BP$4=Feuil2!$B$14)),"FERIE",IF(OR(BP$4=Feuil2!$D$2,BP$4=Feuil2!$D$3,BP$4=Feuil2!$D$4,BP$4=Feuil2!$D$5,BP$4=Feuil2!$D$6,BP$4=Feuil2!$D$7,BP$4=Feuil2!$D$8,BP$4=Feuil2!$D$9,BP$4=Feuil2!$D$10,BP$4=Feuil2!$D$11,BP$4=Feuil2!$D$12,BP$4=Feuil2!$D$13,BP$4=Feuil2!$D$14,BP$4=Feuil2!$D$15,BP$4=Feuil2!$D$16),"TAOPM",""))</f>
      </c>
      <c r="BQ3" s="63">
        <f>IF((OR(BQ$4=Feuil2!$B$2,BQ$4=Feuil2!$B$3,BQ$4=Feuil2!$B$4,BQ$4=Feuil2!$B$5,BQ$4=Feuil2!$B$6,BQ$4=Feuil2!$B$7,BQ$4=Feuil2!$B$8,BQ$4=Feuil2!$B$9,BQ$4=Feuil2!$B$10,BQ$4=Feuil2!$B$11,BQ$4=Feuil2!$B$12,BQ$4=Feuil2!$B$13,BQ$4=Feuil2!$B$14)),"FERIE",IF(OR(BQ$4=Feuil2!$D$2,BQ$4=Feuil2!$D$3,BQ$4=Feuil2!$D$4,BQ$4=Feuil2!$D$5,BQ$4=Feuil2!$D$6,BQ$4=Feuil2!$D$7,BQ$4=Feuil2!$D$8,BQ$4=Feuil2!$D$9,BQ$4=Feuil2!$D$10,BQ$4=Feuil2!$D$11,BQ$4=Feuil2!$D$12,BQ$4=Feuil2!$D$13,BQ$4=Feuil2!$D$14,BQ$4=Feuil2!$D$15,BQ$4=Feuil2!$D$16),"TAOPM",""))</f>
      </c>
      <c r="BR3" s="63">
        <f>IF((OR(BR$4=Feuil2!$B$2,BR$4=Feuil2!$B$3,BR$4=Feuil2!$B$4,BR$4=Feuil2!$B$5,BR$4=Feuil2!$B$6,BR$4=Feuil2!$B$7,BR$4=Feuil2!$B$8,BR$4=Feuil2!$B$9,BR$4=Feuil2!$B$10,BR$4=Feuil2!$B$11,BR$4=Feuil2!$B$12,BR$4=Feuil2!$B$13,BR$4=Feuil2!$B$14)),"FERIE",IF(OR(BR$4=Feuil2!$D$2,BR$4=Feuil2!$D$3,BR$4=Feuil2!$D$4,BR$4=Feuil2!$D$5,BR$4=Feuil2!$D$6,BR$4=Feuil2!$D$7,BR$4=Feuil2!$D$8,BR$4=Feuil2!$D$9,BR$4=Feuil2!$D$10,BR$4=Feuil2!$D$11,BR$4=Feuil2!$D$12,BR$4=Feuil2!$D$13,BR$4=Feuil2!$D$14,BR$4=Feuil2!$D$15,BR$4=Feuil2!$D$16),"TAOPM",""))</f>
      </c>
      <c r="BS3" s="63">
        <f>IF((OR(BS$4=Feuil2!$B$2,BS$4=Feuil2!$B$3,BS$4=Feuil2!$B$4,BS$4=Feuil2!$B$5,BS$4=Feuil2!$B$6,BS$4=Feuil2!$B$7,BS$4=Feuil2!$B$8,BS$4=Feuil2!$B$9,BS$4=Feuil2!$B$10,BS$4=Feuil2!$B$11,BS$4=Feuil2!$B$12,BS$4=Feuil2!$B$13,BS$4=Feuil2!$B$14)),"FERIE",IF(OR(BS$4=Feuil2!$D$2,BS$4=Feuil2!$D$3,BS$4=Feuil2!$D$4,BS$4=Feuil2!$D$5,BS$4=Feuil2!$D$6,BS$4=Feuil2!$D$7,BS$4=Feuil2!$D$8,BS$4=Feuil2!$D$9,BS$4=Feuil2!$D$10,BS$4=Feuil2!$D$11,BS$4=Feuil2!$D$12,BS$4=Feuil2!$D$13,BS$4=Feuil2!$D$14,BS$4=Feuil2!$D$15,BS$4=Feuil2!$D$16),"TAOPM",""))</f>
      </c>
      <c r="BT3" s="63">
        <f>IF((OR(BT$4=Feuil2!$B$2,BT$4=Feuil2!$B$3,BT$4=Feuil2!$B$4,BT$4=Feuil2!$B$5,BT$4=Feuil2!$B$6,BT$4=Feuil2!$B$7,BT$4=Feuil2!$B$8,BT$4=Feuil2!$B$9,BT$4=Feuil2!$B$10,BT$4=Feuil2!$B$11,BT$4=Feuil2!$B$12,BT$4=Feuil2!$B$13,BT$4=Feuil2!$B$14)),"FERIE",IF(OR(BT$4=Feuil2!$D$2,BT$4=Feuil2!$D$3,BT$4=Feuil2!$D$4,BT$4=Feuil2!$D$5,BT$4=Feuil2!$D$6,BT$4=Feuil2!$D$7,BT$4=Feuil2!$D$8,BT$4=Feuil2!$D$9,BT$4=Feuil2!$D$10,BT$4=Feuil2!$D$11,BT$4=Feuil2!$D$12,BT$4=Feuil2!$D$13,BT$4=Feuil2!$D$14,BT$4=Feuil2!$D$15,BT$4=Feuil2!$D$16),"TAOPM",""))</f>
      </c>
      <c r="BU3" s="63">
        <f>IF((OR(BU$4=Feuil2!$B$2,BU$4=Feuil2!$B$3,BU$4=Feuil2!$B$4,BU$4=Feuil2!$B$5,BU$4=Feuil2!$B$6,BU$4=Feuil2!$B$7,BU$4=Feuil2!$B$8,BU$4=Feuil2!$B$9,BU$4=Feuil2!$B$10,BU$4=Feuil2!$B$11,BU$4=Feuil2!$B$12,BU$4=Feuil2!$B$13,BU$4=Feuil2!$B$14)),"FERIE",IF(OR(BU$4=Feuil2!$D$2,BU$4=Feuil2!$D$3,BU$4=Feuil2!$D$4,BU$4=Feuil2!$D$5,BU$4=Feuil2!$D$6,BU$4=Feuil2!$D$7,BU$4=Feuil2!$D$8,BU$4=Feuil2!$D$9,BU$4=Feuil2!$D$10,BU$4=Feuil2!$D$11,BU$4=Feuil2!$D$12,BU$4=Feuil2!$D$13,BU$4=Feuil2!$D$14,BU$4=Feuil2!$D$15,BU$4=Feuil2!$D$16),"TAOPM",""))</f>
      </c>
      <c r="BV3" s="63">
        <f>IF((OR(BV$4=Feuil2!$B$2,BV$4=Feuil2!$B$3,BV$4=Feuil2!$B$4,BV$4=Feuil2!$B$5,BV$4=Feuil2!$B$6,BV$4=Feuil2!$B$7,BV$4=Feuil2!$B$8,BV$4=Feuil2!$B$9,BV$4=Feuil2!$B$10,BV$4=Feuil2!$B$11,BV$4=Feuil2!$B$12,BV$4=Feuil2!$B$13,BV$4=Feuil2!$B$14)),"FERIE",IF(OR(BV$4=Feuil2!$D$2,BV$4=Feuil2!$D$3,BV$4=Feuil2!$D$4,BV$4=Feuil2!$D$5,BV$4=Feuil2!$D$6,BV$4=Feuil2!$D$7,BV$4=Feuil2!$D$8,BV$4=Feuil2!$D$9,BV$4=Feuil2!$D$10,BV$4=Feuil2!$D$11,BV$4=Feuil2!$D$12,BV$4=Feuil2!$D$13,BV$4=Feuil2!$D$14,BV$4=Feuil2!$D$15,BV$4=Feuil2!$D$16),"TAOPM",""))</f>
      </c>
      <c r="BW3" s="63">
        <f>IF((OR(BW$4=Feuil2!$B$2,BW$4=Feuil2!$B$3,BW$4=Feuil2!$B$4,BW$4=Feuil2!$B$5,BW$4=Feuil2!$B$6,BW$4=Feuil2!$B$7,BW$4=Feuil2!$B$8,BW$4=Feuil2!$B$9,BW$4=Feuil2!$B$10,BW$4=Feuil2!$B$11,BW$4=Feuil2!$B$12,BW$4=Feuil2!$B$13,BW$4=Feuil2!$B$14)),"FERIE",IF(OR(BW$4=Feuil2!$D$2,BW$4=Feuil2!$D$3,BW$4=Feuil2!$D$4,BW$4=Feuil2!$D$5,BW$4=Feuil2!$D$6,BW$4=Feuil2!$D$7,BW$4=Feuil2!$D$8,BW$4=Feuil2!$D$9,BW$4=Feuil2!$D$10,BW$4=Feuil2!$D$11,BW$4=Feuil2!$D$12,BW$4=Feuil2!$D$13,BW$4=Feuil2!$D$14,BW$4=Feuil2!$D$15,BW$4=Feuil2!$D$16),"TAOPM",""))</f>
      </c>
      <c r="BX3" s="63">
        <f>IF((OR(BX$4=Feuil2!$B$2,BX$4=Feuil2!$B$3,BX$4=Feuil2!$B$4,BX$4=Feuil2!$B$5,BX$4=Feuil2!$B$6,BX$4=Feuil2!$B$7,BX$4=Feuil2!$B$8,BX$4=Feuil2!$B$9,BX$4=Feuil2!$B$10,BX$4=Feuil2!$B$11,BX$4=Feuil2!$B$12,BX$4=Feuil2!$B$13,BX$4=Feuil2!$B$14)),"FERIE",IF(OR(BX$4=Feuil2!$D$2,BX$4=Feuil2!$D$3,BX$4=Feuil2!$D$4,BX$4=Feuil2!$D$5,BX$4=Feuil2!$D$6,BX$4=Feuil2!$D$7,BX$4=Feuil2!$D$8,BX$4=Feuil2!$D$9,BX$4=Feuil2!$D$10,BX$4=Feuil2!$D$11,BX$4=Feuil2!$D$12,BX$4=Feuil2!$D$13,BX$4=Feuil2!$D$14,BX$4=Feuil2!$D$15,BX$4=Feuil2!$D$16),"TAOPM",""))</f>
      </c>
      <c r="BY3" s="63">
        <f>IF((OR(BY$4=Feuil2!$B$2,BY$4=Feuil2!$B$3,BY$4=Feuil2!$B$4,BY$4=Feuil2!$B$5,BY$4=Feuil2!$B$6,BY$4=Feuil2!$B$7,BY$4=Feuil2!$B$8,BY$4=Feuil2!$B$9,BY$4=Feuil2!$B$10,BY$4=Feuil2!$B$11,BY$4=Feuil2!$B$12,BY$4=Feuil2!$B$13,BY$4=Feuil2!$B$14)),"FERIE",IF(OR(BY$4=Feuil2!$D$2,BY$4=Feuil2!$D$3,BY$4=Feuil2!$D$4,BY$4=Feuil2!$D$5,BY$4=Feuil2!$D$6,BY$4=Feuil2!$D$7,BY$4=Feuil2!$D$8,BY$4=Feuil2!$D$9,BY$4=Feuil2!$D$10,BY$4=Feuil2!$D$11,BY$4=Feuil2!$D$12,BY$4=Feuil2!$D$13,BY$4=Feuil2!$D$14,BY$4=Feuil2!$D$15,BY$4=Feuil2!$D$16),"TAOPM",""))</f>
      </c>
      <c r="BZ3" s="63">
        <f>IF((OR(BZ$4=Feuil2!$B$2,BZ$4=Feuil2!$B$3,BZ$4=Feuil2!$B$4,BZ$4=Feuil2!$B$5,BZ$4=Feuil2!$B$6,BZ$4=Feuil2!$B$7,BZ$4=Feuil2!$B$8,BZ$4=Feuil2!$B$9,BZ$4=Feuil2!$B$10,BZ$4=Feuil2!$B$11,BZ$4=Feuil2!$B$12,BZ$4=Feuil2!$B$13,BZ$4=Feuil2!$B$14)),"FERIE",IF(OR(BZ$4=Feuil2!$D$2,BZ$4=Feuil2!$D$3,BZ$4=Feuil2!$D$4,BZ$4=Feuil2!$D$5,BZ$4=Feuil2!$D$6,BZ$4=Feuil2!$D$7,BZ$4=Feuil2!$D$8,BZ$4=Feuil2!$D$9,BZ$4=Feuil2!$D$10,BZ$4=Feuil2!$D$11,BZ$4=Feuil2!$D$12,BZ$4=Feuil2!$D$13,BZ$4=Feuil2!$D$14,BZ$4=Feuil2!$D$15,BZ$4=Feuil2!$D$16),"TAOPM",""))</f>
      </c>
      <c r="CA3" s="63">
        <f>IF((OR(CA$4=Feuil2!$B$2,CA$4=Feuil2!$B$3,CA$4=Feuil2!$B$4,CA$4=Feuil2!$B$5,CA$4=Feuil2!$B$6,CA$4=Feuil2!$B$7,CA$4=Feuil2!$B$8,CA$4=Feuil2!$B$9,CA$4=Feuil2!$B$10,CA$4=Feuil2!$B$11,CA$4=Feuil2!$B$12,CA$4=Feuil2!$B$13,CA$4=Feuil2!$B$14)),"FERIE",IF(OR(CA$4=Feuil2!$D$2,CA$4=Feuil2!$D$3,CA$4=Feuil2!$D$4,CA$4=Feuil2!$D$5,CA$4=Feuil2!$D$6,CA$4=Feuil2!$D$7,CA$4=Feuil2!$D$8,CA$4=Feuil2!$D$9,CA$4=Feuil2!$D$10,CA$4=Feuil2!$D$11,CA$4=Feuil2!$D$12,CA$4=Feuil2!$D$13,CA$4=Feuil2!$D$14,CA$4=Feuil2!$D$15,CA$4=Feuil2!$D$16),"TAOPM",""))</f>
      </c>
      <c r="CB3" s="63">
        <f>IF((OR(CB$4=Feuil2!$B$2,CB$4=Feuil2!$B$3,CB$4=Feuil2!$B$4,CB$4=Feuil2!$B$5,CB$4=Feuil2!$B$6,CB$4=Feuil2!$B$7,CB$4=Feuil2!$B$8,CB$4=Feuil2!$B$9,CB$4=Feuil2!$B$10,CB$4=Feuil2!$B$11,CB$4=Feuil2!$B$12,CB$4=Feuil2!$B$13,CB$4=Feuil2!$B$14)),"FERIE",IF(OR(CB$4=Feuil2!$D$2,CB$4=Feuil2!$D$3,CB$4=Feuil2!$D$4,CB$4=Feuil2!$D$5,CB$4=Feuil2!$D$6,CB$4=Feuil2!$D$7,CB$4=Feuil2!$D$8,CB$4=Feuil2!$D$9,CB$4=Feuil2!$D$10,CB$4=Feuil2!$D$11,CB$4=Feuil2!$D$12,CB$4=Feuil2!$D$13,CB$4=Feuil2!$D$14,CB$4=Feuil2!$D$15,CB$4=Feuil2!$D$16),"TAOPM",""))</f>
      </c>
      <c r="CC3" s="63">
        <f>IF((OR(CC$4=Feuil2!$B$2,CC$4=Feuil2!$B$3,CC$4=Feuil2!$B$4,CC$4=Feuil2!$B$5,CC$4=Feuil2!$B$6,CC$4=Feuil2!$B$7,CC$4=Feuil2!$B$8,CC$4=Feuil2!$B$9,CC$4=Feuil2!$B$10,CC$4=Feuil2!$B$11,CC$4=Feuil2!$B$12,CC$4=Feuil2!$B$13,CC$4=Feuil2!$B$14)),"FERIE",IF(OR(CC$4=Feuil2!$D$2,CC$4=Feuil2!$D$3,CC$4=Feuil2!$D$4,CC$4=Feuil2!$D$5,CC$4=Feuil2!$D$6,CC$4=Feuil2!$D$7,CC$4=Feuil2!$D$8,CC$4=Feuil2!$D$9,CC$4=Feuil2!$D$10,CC$4=Feuil2!$D$11,CC$4=Feuil2!$D$12,CC$4=Feuil2!$D$13,CC$4=Feuil2!$D$14,CC$4=Feuil2!$D$15,CC$4=Feuil2!$D$16),"TAOPM",""))</f>
      </c>
      <c r="CD3" s="63">
        <f>IF((OR(CD$4=Feuil2!$B$2,CD$4=Feuil2!$B$3,CD$4=Feuil2!$B$4,CD$4=Feuil2!$B$5,CD$4=Feuil2!$B$6,CD$4=Feuil2!$B$7,CD$4=Feuil2!$B$8,CD$4=Feuil2!$B$9,CD$4=Feuil2!$B$10,CD$4=Feuil2!$B$11,CD$4=Feuil2!$B$12,CD$4=Feuil2!$B$13,CD$4=Feuil2!$B$14)),"FERIE",IF(OR(CD$4=Feuil2!$D$2,CD$4=Feuil2!$D$3,CD$4=Feuil2!$D$4,CD$4=Feuil2!$D$5,CD$4=Feuil2!$D$6,CD$4=Feuil2!$D$7,CD$4=Feuil2!$D$8,CD$4=Feuil2!$D$9,CD$4=Feuil2!$D$10,CD$4=Feuil2!$D$11,CD$4=Feuil2!$D$12,CD$4=Feuil2!$D$13,CD$4=Feuil2!$D$14,CD$4=Feuil2!$D$15,CD$4=Feuil2!$D$16),"TAOPM",""))</f>
      </c>
      <c r="CE3" s="63">
        <f>IF((OR(CE$4=Feuil2!$B$2,CE$4=Feuil2!$B$3,CE$4=Feuil2!$B$4,CE$4=Feuil2!$B$5,CE$4=Feuil2!$B$6,CE$4=Feuil2!$B$7,CE$4=Feuil2!$B$8,CE$4=Feuil2!$B$9,CE$4=Feuil2!$B$10,CE$4=Feuil2!$B$11,CE$4=Feuil2!$B$12,CE$4=Feuil2!$B$13,CE$4=Feuil2!$B$14)),"FERIE",IF(OR(CE$4=Feuil2!$D$2,CE$4=Feuil2!$D$3,CE$4=Feuil2!$D$4,CE$4=Feuil2!$D$5,CE$4=Feuil2!$D$6,CE$4=Feuil2!$D$7,CE$4=Feuil2!$D$8,CE$4=Feuil2!$D$9,CE$4=Feuil2!$D$10,CE$4=Feuil2!$D$11,CE$4=Feuil2!$D$12,CE$4=Feuil2!$D$13,CE$4=Feuil2!$D$14,CE$4=Feuil2!$D$15,CE$4=Feuil2!$D$16),"TAOPM",""))</f>
      </c>
      <c r="CF3" s="63">
        <f>IF((OR(CF$4=Feuil2!$B$2,CF$4=Feuil2!$B$3,CF$4=Feuil2!$B$4,CF$4=Feuil2!$B$5,CF$4=Feuil2!$B$6,CF$4=Feuil2!$B$7,CF$4=Feuil2!$B$8,CF$4=Feuil2!$B$9,CF$4=Feuil2!$B$10,CF$4=Feuil2!$B$11,CF$4=Feuil2!$B$12,CF$4=Feuil2!$B$13,CF$4=Feuil2!$B$14)),"FERIE",IF(OR(CF$4=Feuil2!$D$2,CF$4=Feuil2!$D$3,CF$4=Feuil2!$D$4,CF$4=Feuil2!$D$5,CF$4=Feuil2!$D$6,CF$4=Feuil2!$D$7,CF$4=Feuil2!$D$8,CF$4=Feuil2!$D$9,CF$4=Feuil2!$D$10,CF$4=Feuil2!$D$11,CF$4=Feuil2!$D$12,CF$4=Feuil2!$D$13,CF$4=Feuil2!$D$14,CF$4=Feuil2!$D$15,CF$4=Feuil2!$D$16),"TAOPM",""))</f>
      </c>
      <c r="CG3" s="63">
        <f>IF((OR(CG$4=Feuil2!$B$2,CG$4=Feuil2!$B$3,CG$4=Feuil2!$B$4,CG$4=Feuil2!$B$5,CG$4=Feuil2!$B$6,CG$4=Feuil2!$B$7,CG$4=Feuil2!$B$8,CG$4=Feuil2!$B$9,CG$4=Feuil2!$B$10,CG$4=Feuil2!$B$11,CG$4=Feuil2!$B$12,CG$4=Feuil2!$B$13,CG$4=Feuil2!$B$14)),"FERIE",IF(OR(CG$4=Feuil2!$D$2,CG$4=Feuil2!$D$3,CG$4=Feuil2!$D$4,CG$4=Feuil2!$D$5,CG$4=Feuil2!$D$6,CG$4=Feuil2!$D$7,CG$4=Feuil2!$D$8,CG$4=Feuil2!$D$9,CG$4=Feuil2!$D$10,CG$4=Feuil2!$D$11,CG$4=Feuil2!$D$12,CG$4=Feuil2!$D$13,CG$4=Feuil2!$D$14,CG$4=Feuil2!$D$15,CG$4=Feuil2!$D$16),"TAOPM",""))</f>
      </c>
      <c r="CH3" s="63">
        <f>IF((OR(CH$4=Feuil2!$B$2,CH$4=Feuil2!$B$3,CH$4=Feuil2!$B$4,CH$4=Feuil2!$B$5,CH$4=Feuil2!$B$6,CH$4=Feuil2!$B$7,CH$4=Feuil2!$B$8,CH$4=Feuil2!$B$9,CH$4=Feuil2!$B$10,CH$4=Feuil2!$B$11,CH$4=Feuil2!$B$12,CH$4=Feuil2!$B$13,CH$4=Feuil2!$B$14)),"FERIE",IF(OR(CH$4=Feuil2!$D$2,CH$4=Feuil2!$D$3,CH$4=Feuil2!$D$4,CH$4=Feuil2!$D$5,CH$4=Feuil2!$D$6,CH$4=Feuil2!$D$7,CH$4=Feuil2!$D$8,CH$4=Feuil2!$D$9,CH$4=Feuil2!$D$10,CH$4=Feuil2!$D$11,CH$4=Feuil2!$D$12,CH$4=Feuil2!$D$13,CH$4=Feuil2!$D$14,CH$4=Feuil2!$D$15,CH$4=Feuil2!$D$16),"TAOPM",""))</f>
      </c>
      <c r="CI3" s="63">
        <f>IF((OR(CI$4=Feuil2!$B$2,CI$4=Feuil2!$B$3,CI$4=Feuil2!$B$4,CI$4=Feuil2!$B$5,CI$4=Feuil2!$B$6,CI$4=Feuil2!$B$7,CI$4=Feuil2!$B$8,CI$4=Feuil2!$B$9,CI$4=Feuil2!$B$10,CI$4=Feuil2!$B$11,CI$4=Feuil2!$B$12,CI$4=Feuil2!$B$13,CI$4=Feuil2!$B$14)),"FERIE",IF(OR(CI$4=Feuil2!$D$2,CI$4=Feuil2!$D$3,CI$4=Feuil2!$D$4,CI$4=Feuil2!$D$5,CI$4=Feuil2!$D$6,CI$4=Feuil2!$D$7,CI$4=Feuil2!$D$8,CI$4=Feuil2!$D$9,CI$4=Feuil2!$D$10,CI$4=Feuil2!$D$11,CI$4=Feuil2!$D$12,CI$4=Feuil2!$D$13,CI$4=Feuil2!$D$14,CI$4=Feuil2!$D$15,CI$4=Feuil2!$D$16),"TAOPM",""))</f>
      </c>
      <c r="CJ3" s="63">
        <f>IF((OR(CJ$4=Feuil2!$B$2,CJ$4=Feuil2!$B$3,CJ$4=Feuil2!$B$4,CJ$4=Feuil2!$B$5,CJ$4=Feuil2!$B$6,CJ$4=Feuil2!$B$7,CJ$4=Feuil2!$B$8,CJ$4=Feuil2!$B$9,CJ$4=Feuil2!$B$10,CJ$4=Feuil2!$B$11,CJ$4=Feuil2!$B$12,CJ$4=Feuil2!$B$13,CJ$4=Feuil2!$B$14)),"FERIE",IF(OR(CJ$4=Feuil2!$D$2,CJ$4=Feuil2!$D$3,CJ$4=Feuil2!$D$4,CJ$4=Feuil2!$D$5,CJ$4=Feuil2!$D$6,CJ$4=Feuil2!$D$7,CJ$4=Feuil2!$D$8,CJ$4=Feuil2!$D$9,CJ$4=Feuil2!$D$10,CJ$4=Feuil2!$D$11,CJ$4=Feuil2!$D$12,CJ$4=Feuil2!$D$13,CJ$4=Feuil2!$D$14,CJ$4=Feuil2!$D$15,CJ$4=Feuil2!$D$16),"TAOPM",""))</f>
      </c>
      <c r="CK3" s="63">
        <f>IF((OR(CK$4=Feuil2!$B$2,CK$4=Feuil2!$B$3,CK$4=Feuil2!$B$4,CK$4=Feuil2!$B$5,CK$4=Feuil2!$B$6,CK$4=Feuil2!$B$7,CK$4=Feuil2!$B$8,CK$4=Feuil2!$B$9,CK$4=Feuil2!$B$10,CK$4=Feuil2!$B$11,CK$4=Feuil2!$B$12,CK$4=Feuil2!$B$13,CK$4=Feuil2!$B$14)),"FERIE",IF(OR(CK$4=Feuil2!$D$2,CK$4=Feuil2!$D$3,CK$4=Feuil2!$D$4,CK$4=Feuil2!$D$5,CK$4=Feuil2!$D$6,CK$4=Feuil2!$D$7,CK$4=Feuil2!$D$8,CK$4=Feuil2!$D$9,CK$4=Feuil2!$D$10,CK$4=Feuil2!$D$11,CK$4=Feuil2!$D$12,CK$4=Feuil2!$D$13,CK$4=Feuil2!$D$14,CK$4=Feuil2!$D$15,CK$4=Feuil2!$D$16),"TAOPM",""))</f>
      </c>
      <c r="CL3" s="63">
        <f>IF((OR(CL$4=Feuil2!$B$2,CL$4=Feuil2!$B$3,CL$4=Feuil2!$B$4,CL$4=Feuil2!$B$5,CL$4=Feuil2!$B$6,CL$4=Feuil2!$B$7,CL$4=Feuil2!$B$8,CL$4=Feuil2!$B$9,CL$4=Feuil2!$B$10,CL$4=Feuil2!$B$11,CL$4=Feuil2!$B$12,CL$4=Feuil2!$B$13,CL$4=Feuil2!$B$14)),"FERIE",IF(OR(CL$4=Feuil2!$D$2,CL$4=Feuil2!$D$3,CL$4=Feuil2!$D$4,CL$4=Feuil2!$D$5,CL$4=Feuil2!$D$6,CL$4=Feuil2!$D$7,CL$4=Feuil2!$D$8,CL$4=Feuil2!$D$9,CL$4=Feuil2!$D$10,CL$4=Feuil2!$D$11,CL$4=Feuil2!$D$12,CL$4=Feuil2!$D$13,CL$4=Feuil2!$D$14,CL$4=Feuil2!$D$15,CL$4=Feuil2!$D$16),"TAOPM",""))</f>
      </c>
      <c r="CM3" s="63">
        <f>IF((OR(CM$4=Feuil2!$B$2,CM$4=Feuil2!$B$3,CM$4=Feuil2!$B$4,CM$4=Feuil2!$B$5,CM$4=Feuil2!$B$6,CM$4=Feuil2!$B$7,CM$4=Feuil2!$B$8,CM$4=Feuil2!$B$9,CM$4=Feuil2!$B$10,CM$4=Feuil2!$B$11,CM$4=Feuil2!$B$12,CM$4=Feuil2!$B$13,CM$4=Feuil2!$B$14)),"FERIE",IF(OR(CM$4=Feuil2!$D$2,CM$4=Feuil2!$D$3,CM$4=Feuil2!$D$4,CM$4=Feuil2!$D$5,CM$4=Feuil2!$D$6,CM$4=Feuil2!$D$7,CM$4=Feuil2!$D$8,CM$4=Feuil2!$D$9,CM$4=Feuil2!$D$10,CM$4=Feuil2!$D$11,CM$4=Feuil2!$D$12,CM$4=Feuil2!$D$13,CM$4=Feuil2!$D$14,CM$4=Feuil2!$D$15,CM$4=Feuil2!$D$16),"TAOPM",""))</f>
      </c>
      <c r="CN3" s="63">
        <f>IF((OR(CN$4=Feuil2!$B$2,CN$4=Feuil2!$B$3,CN$4=Feuil2!$B$4,CN$4=Feuil2!$B$5,CN$4=Feuil2!$B$6,CN$4=Feuil2!$B$7,CN$4=Feuil2!$B$8,CN$4=Feuil2!$B$9,CN$4=Feuil2!$B$10,CN$4=Feuil2!$B$11,CN$4=Feuil2!$B$12,CN$4=Feuil2!$B$13,CN$4=Feuil2!$B$14)),"FERIE",IF(OR(CN$4=Feuil2!$D$2,CN$4=Feuil2!$D$3,CN$4=Feuil2!$D$4,CN$4=Feuil2!$D$5,CN$4=Feuil2!$D$6,CN$4=Feuil2!$D$7,CN$4=Feuil2!$D$8,CN$4=Feuil2!$D$9,CN$4=Feuil2!$D$10,CN$4=Feuil2!$D$11,CN$4=Feuil2!$D$12,CN$4=Feuil2!$D$13,CN$4=Feuil2!$D$14,CN$4=Feuil2!$D$15,CN$4=Feuil2!$D$16),"TAOPM",""))</f>
      </c>
      <c r="CO3" s="63">
        <f>IF((OR(CO$4=Feuil2!$B$2,CO$4=Feuil2!$B$3,CO$4=Feuil2!$B$4,CO$4=Feuil2!$B$5,CO$4=Feuil2!$B$6,CO$4=Feuil2!$B$7,CO$4=Feuil2!$B$8,CO$4=Feuil2!$B$9,CO$4=Feuil2!$B$10,CO$4=Feuil2!$B$11,CO$4=Feuil2!$B$12,CO$4=Feuil2!$B$13,CO$4=Feuil2!$B$14)),"FERIE",IF(OR(CO$4=Feuil2!$D$2,CO$4=Feuil2!$D$3,CO$4=Feuil2!$D$4,CO$4=Feuil2!$D$5,CO$4=Feuil2!$D$6,CO$4=Feuil2!$D$7,CO$4=Feuil2!$D$8,CO$4=Feuil2!$D$9,CO$4=Feuil2!$D$10,CO$4=Feuil2!$D$11,CO$4=Feuil2!$D$12,CO$4=Feuil2!$D$13,CO$4=Feuil2!$D$14,CO$4=Feuil2!$D$15,CO$4=Feuil2!$D$16),"TAOPM",""))</f>
      </c>
      <c r="CP3" s="63">
        <f>IF((OR(CP$4=Feuil2!$B$2,CP$4=Feuil2!$B$3,CP$4=Feuil2!$B$4,CP$4=Feuil2!$B$5,CP$4=Feuil2!$B$6,CP$4=Feuil2!$B$7,CP$4=Feuil2!$B$8,CP$4=Feuil2!$B$9,CP$4=Feuil2!$B$10,CP$4=Feuil2!$B$11,CP$4=Feuil2!$B$12,CP$4=Feuil2!$B$13,CP$4=Feuil2!$B$14)),"FERIE",IF(OR(CP$4=Feuil2!$D$2,CP$4=Feuil2!$D$3,CP$4=Feuil2!$D$4,CP$4=Feuil2!$D$5,CP$4=Feuil2!$D$6,CP$4=Feuil2!$D$7,CP$4=Feuil2!$D$8,CP$4=Feuil2!$D$9,CP$4=Feuil2!$D$10,CP$4=Feuil2!$D$11,CP$4=Feuil2!$D$12,CP$4=Feuil2!$D$13,CP$4=Feuil2!$D$14,CP$4=Feuil2!$D$15,CP$4=Feuil2!$D$16),"TAOPM",""))</f>
      </c>
      <c r="CQ3" s="63">
        <f>IF((OR(CQ$4=Feuil2!$B$2,CQ$4=Feuil2!$B$3,CQ$4=Feuil2!$B$4,CQ$4=Feuil2!$B$5,CQ$4=Feuil2!$B$6,CQ$4=Feuil2!$B$7,CQ$4=Feuil2!$B$8,CQ$4=Feuil2!$B$9,CQ$4=Feuil2!$B$10,CQ$4=Feuil2!$B$11,CQ$4=Feuil2!$B$12,CQ$4=Feuil2!$B$13,CQ$4=Feuil2!$B$14)),"FERIE",IF(OR(CQ$4=Feuil2!$D$2,CQ$4=Feuil2!$D$3,CQ$4=Feuil2!$D$4,CQ$4=Feuil2!$D$5,CQ$4=Feuil2!$D$6,CQ$4=Feuil2!$D$7,CQ$4=Feuil2!$D$8,CQ$4=Feuil2!$D$9,CQ$4=Feuil2!$D$10,CQ$4=Feuil2!$D$11,CQ$4=Feuil2!$D$12,CQ$4=Feuil2!$D$13,CQ$4=Feuil2!$D$14,CQ$4=Feuil2!$D$15,CQ$4=Feuil2!$D$16),"TAOPM",""))</f>
      </c>
      <c r="CR3" s="63">
        <f>IF((OR(CR$4=Feuil2!$B$2,CR$4=Feuil2!$B$3,CR$4=Feuil2!$B$4,CR$4=Feuil2!$B$5,CR$4=Feuil2!$B$6,CR$4=Feuil2!$B$7,CR$4=Feuil2!$B$8,CR$4=Feuil2!$B$9,CR$4=Feuil2!$B$10,CR$4=Feuil2!$B$11,CR$4=Feuil2!$B$12,CR$4=Feuil2!$B$13,CR$4=Feuil2!$B$14)),"FERIE",IF(OR(CR$4=Feuil2!$D$2,CR$4=Feuil2!$D$3,CR$4=Feuil2!$D$4,CR$4=Feuil2!$D$5,CR$4=Feuil2!$D$6,CR$4=Feuil2!$D$7,CR$4=Feuil2!$D$8,CR$4=Feuil2!$D$9,CR$4=Feuil2!$D$10,CR$4=Feuil2!$D$11,CR$4=Feuil2!$D$12,CR$4=Feuil2!$D$13,CR$4=Feuil2!$D$14,CR$4=Feuil2!$D$15,CR$4=Feuil2!$D$16),"TAOPM",""))</f>
      </c>
      <c r="CS3" s="63">
        <f>IF((OR(CS$4=Feuil2!$B$2,CS$4=Feuil2!$B$3,CS$4=Feuil2!$B$4,CS$4=Feuil2!$B$5,CS$4=Feuil2!$B$6,CS$4=Feuil2!$B$7,CS$4=Feuil2!$B$8,CS$4=Feuil2!$B$9,CS$4=Feuil2!$B$10,CS$4=Feuil2!$B$11,CS$4=Feuil2!$B$12,CS$4=Feuil2!$B$13,CS$4=Feuil2!$B$14)),"FERIE",IF(OR(CS$4=Feuil2!$D$2,CS$4=Feuil2!$D$3,CS$4=Feuil2!$D$4,CS$4=Feuil2!$D$5,CS$4=Feuil2!$D$6,CS$4=Feuil2!$D$7,CS$4=Feuil2!$D$8,CS$4=Feuil2!$D$9,CS$4=Feuil2!$D$10,CS$4=Feuil2!$D$11,CS$4=Feuil2!$D$12,CS$4=Feuil2!$D$13,CS$4=Feuil2!$D$14,CS$4=Feuil2!$D$15,CS$4=Feuil2!$D$16),"TAOPM",""))</f>
      </c>
      <c r="CT3" s="63">
        <f>IF((OR(CT$4=Feuil2!$B$2,CT$4=Feuil2!$B$3,CT$4=Feuil2!$B$4,CT$4=Feuil2!$B$5,CT$4=Feuil2!$B$6,CT$4=Feuil2!$B$7,CT$4=Feuil2!$B$8,CT$4=Feuil2!$B$9,CT$4=Feuil2!$B$10,CT$4=Feuil2!$B$11,CT$4=Feuil2!$B$12,CT$4=Feuil2!$B$13,CT$4=Feuil2!$B$14)),"FERIE",IF(OR(CT$4=Feuil2!$D$2,CT$4=Feuil2!$D$3,CT$4=Feuil2!$D$4,CT$4=Feuil2!$D$5,CT$4=Feuil2!$D$6,CT$4=Feuil2!$D$7,CT$4=Feuil2!$D$8,CT$4=Feuil2!$D$9,CT$4=Feuil2!$D$10,CT$4=Feuil2!$D$11,CT$4=Feuil2!$D$12,CT$4=Feuil2!$D$13,CT$4=Feuil2!$D$14,CT$4=Feuil2!$D$15,CT$4=Feuil2!$D$16),"TAOPM",""))</f>
      </c>
      <c r="CU3" s="63">
        <f>IF((OR(CU$4=Feuil2!$B$2,CU$4=Feuil2!$B$3,CU$4=Feuil2!$B$4,CU$4=Feuil2!$B$5,CU$4=Feuil2!$B$6,CU$4=Feuil2!$B$7,CU$4=Feuil2!$B$8,CU$4=Feuil2!$B$9,CU$4=Feuil2!$B$10,CU$4=Feuil2!$B$11,CU$4=Feuil2!$B$12,CU$4=Feuil2!$B$13,CU$4=Feuil2!$B$14)),"FERIE",IF(OR(CU$4=Feuil2!$D$2,CU$4=Feuil2!$D$3,CU$4=Feuil2!$D$4,CU$4=Feuil2!$D$5,CU$4=Feuil2!$D$6,CU$4=Feuil2!$D$7,CU$4=Feuil2!$D$8,CU$4=Feuil2!$D$9,CU$4=Feuil2!$D$10,CU$4=Feuil2!$D$11,CU$4=Feuil2!$D$12,CU$4=Feuil2!$D$13,CU$4=Feuil2!$D$14,CU$4=Feuil2!$D$15,CU$4=Feuil2!$D$16),"TAOPM",""))</f>
      </c>
      <c r="CV3" s="63">
        <f>IF((OR(CV$4=Feuil2!$B$2,CV$4=Feuil2!$B$3,CV$4=Feuil2!$B$4,CV$4=Feuil2!$B$5,CV$4=Feuil2!$B$6,CV$4=Feuil2!$B$7,CV$4=Feuil2!$B$8,CV$4=Feuil2!$B$9,CV$4=Feuil2!$B$10,CV$4=Feuil2!$B$11,CV$4=Feuil2!$B$12,CV$4=Feuil2!$B$13,CV$4=Feuil2!$B$14)),"FERIE",IF(OR(CV$4=Feuil2!$D$2,CV$4=Feuil2!$D$3,CV$4=Feuil2!$D$4,CV$4=Feuil2!$D$5,CV$4=Feuil2!$D$6,CV$4=Feuil2!$D$7,CV$4=Feuil2!$D$8,CV$4=Feuil2!$D$9,CV$4=Feuil2!$D$10,CV$4=Feuil2!$D$11,CV$4=Feuil2!$D$12,CV$4=Feuil2!$D$13,CV$4=Feuil2!$D$14,CV$4=Feuil2!$D$15,CV$4=Feuil2!$D$16),"TAOPM",""))</f>
      </c>
      <c r="CW3" s="63">
        <f>IF((OR(CW$4=Feuil2!$B$2,CW$4=Feuil2!$B$3,CW$4=Feuil2!$B$4,CW$4=Feuil2!$B$5,CW$4=Feuil2!$B$6,CW$4=Feuil2!$B$7,CW$4=Feuil2!$B$8,CW$4=Feuil2!$B$9,CW$4=Feuil2!$B$10,CW$4=Feuil2!$B$11,CW$4=Feuil2!$B$12,CW$4=Feuil2!$B$13,CW$4=Feuil2!$B$14)),"FERIE",IF(OR(CW$4=Feuil2!$D$2,CW$4=Feuil2!$D$3,CW$4=Feuil2!$D$4,CW$4=Feuil2!$D$5,CW$4=Feuil2!$D$6,CW$4=Feuil2!$D$7,CW$4=Feuil2!$D$8,CW$4=Feuil2!$D$9,CW$4=Feuil2!$D$10,CW$4=Feuil2!$D$11,CW$4=Feuil2!$D$12,CW$4=Feuil2!$D$13,CW$4=Feuil2!$D$14,CW$4=Feuil2!$D$15,CW$4=Feuil2!$D$16),"TAOPM",""))</f>
      </c>
      <c r="CX3" s="63">
        <f>IF((OR(CX$4=Feuil2!$B$2,CX$4=Feuil2!$B$3,CX$4=Feuil2!$B$4,CX$4=Feuil2!$B$5,CX$4=Feuil2!$B$6,CX$4=Feuil2!$B$7,CX$4=Feuil2!$B$8,CX$4=Feuil2!$B$9,CX$4=Feuil2!$B$10,CX$4=Feuil2!$B$11,CX$4=Feuil2!$B$12,CX$4=Feuil2!$B$13,CX$4=Feuil2!$B$14)),"FERIE",IF(OR(CX$4=Feuil2!$D$2,CX$4=Feuil2!$D$3,CX$4=Feuil2!$D$4,CX$4=Feuil2!$D$5,CX$4=Feuil2!$D$6,CX$4=Feuil2!$D$7,CX$4=Feuil2!$D$8,CX$4=Feuil2!$D$9,CX$4=Feuil2!$D$10,CX$4=Feuil2!$D$11,CX$4=Feuil2!$D$12,CX$4=Feuil2!$D$13,CX$4=Feuil2!$D$14,CX$4=Feuil2!$D$15,CX$4=Feuil2!$D$16),"TAOPM",""))</f>
      </c>
      <c r="CY3" s="63">
        <f>IF((OR(CY$4=Feuil2!$B$2,CY$4=Feuil2!$B$3,CY$4=Feuil2!$B$4,CY$4=Feuil2!$B$5,CY$4=Feuil2!$B$6,CY$4=Feuil2!$B$7,CY$4=Feuil2!$B$8,CY$4=Feuil2!$B$9,CY$4=Feuil2!$B$10,CY$4=Feuil2!$B$11,CY$4=Feuil2!$B$12,CY$4=Feuil2!$B$13,CY$4=Feuil2!$B$14)),"FERIE",IF(OR(CY$4=Feuil2!$D$2,CY$4=Feuil2!$D$3,CY$4=Feuil2!$D$4,CY$4=Feuil2!$D$5,CY$4=Feuil2!$D$6,CY$4=Feuil2!$D$7,CY$4=Feuil2!$D$8,CY$4=Feuil2!$D$9,CY$4=Feuil2!$D$10,CY$4=Feuil2!$D$11,CY$4=Feuil2!$D$12,CY$4=Feuil2!$D$13,CY$4=Feuil2!$D$14,CY$4=Feuil2!$D$15,CY$4=Feuil2!$D$16),"TAOPM",""))</f>
      </c>
      <c r="CZ3" s="63">
        <f>IF((OR(CZ$4=Feuil2!$B$2,CZ$4=Feuil2!$B$3,CZ$4=Feuil2!$B$4,CZ$4=Feuil2!$B$5,CZ$4=Feuil2!$B$6,CZ$4=Feuil2!$B$7,CZ$4=Feuil2!$B$8,CZ$4=Feuil2!$B$9,CZ$4=Feuil2!$B$10,CZ$4=Feuil2!$B$11,CZ$4=Feuil2!$B$12,CZ$4=Feuil2!$B$13,CZ$4=Feuil2!$B$14)),"FERIE",IF(OR(CZ$4=Feuil2!$D$2,CZ$4=Feuil2!$D$3,CZ$4=Feuil2!$D$4,CZ$4=Feuil2!$D$5,CZ$4=Feuil2!$D$6,CZ$4=Feuil2!$D$7,CZ$4=Feuil2!$D$8,CZ$4=Feuil2!$D$9,CZ$4=Feuil2!$D$10,CZ$4=Feuil2!$D$11,CZ$4=Feuil2!$D$12,CZ$4=Feuil2!$D$13,CZ$4=Feuil2!$D$14,CZ$4=Feuil2!$D$15,CZ$4=Feuil2!$D$16),"TAOPM",""))</f>
      </c>
      <c r="DA3" s="63">
        <f>IF((OR(DA$4=Feuil2!$B$2,DA$4=Feuil2!$B$3,DA$4=Feuil2!$B$4,DA$4=Feuil2!$B$5,DA$4=Feuil2!$B$6,DA$4=Feuil2!$B$7,DA$4=Feuil2!$B$8,DA$4=Feuil2!$B$9,DA$4=Feuil2!$B$10,DA$4=Feuil2!$B$11,DA$4=Feuil2!$B$12,DA$4=Feuil2!$B$13,DA$4=Feuil2!$B$14)),"FERIE",IF(OR(DA$4=Feuil2!$D$2,DA$4=Feuil2!$D$3,DA$4=Feuil2!$D$4,DA$4=Feuil2!$D$5,DA$4=Feuil2!$D$6,DA$4=Feuil2!$D$7,DA$4=Feuil2!$D$8,DA$4=Feuil2!$D$9,DA$4=Feuil2!$D$10,DA$4=Feuil2!$D$11,DA$4=Feuil2!$D$12,DA$4=Feuil2!$D$13,DA$4=Feuil2!$D$14,DA$4=Feuil2!$D$15,DA$4=Feuil2!$D$16),"TAOPM",""))</f>
      </c>
      <c r="DB3" s="63">
        <f>IF((OR(DB$4=Feuil2!$B$2,DB$4=Feuil2!$B$3,DB$4=Feuil2!$B$4,DB$4=Feuil2!$B$5,DB$4=Feuil2!$B$6,DB$4=Feuil2!$B$7,DB$4=Feuil2!$B$8,DB$4=Feuil2!$B$9,DB$4=Feuil2!$B$10,DB$4=Feuil2!$B$11,DB$4=Feuil2!$B$12,DB$4=Feuil2!$B$13,DB$4=Feuil2!$B$14)),"FERIE",IF(OR(DB$4=Feuil2!$D$2,DB$4=Feuil2!$D$3,DB$4=Feuil2!$D$4,DB$4=Feuil2!$D$5,DB$4=Feuil2!$D$6,DB$4=Feuil2!$D$7,DB$4=Feuil2!$D$8,DB$4=Feuil2!$D$9,DB$4=Feuil2!$D$10,DB$4=Feuil2!$D$11,DB$4=Feuil2!$D$12,DB$4=Feuil2!$D$13,DB$4=Feuil2!$D$14,DB$4=Feuil2!$D$15,DB$4=Feuil2!$D$16),"TAOPM",""))</f>
      </c>
      <c r="DC3" s="63">
        <f>IF((OR(DC$4=Feuil2!$B$2,DC$4=Feuil2!$B$3,DC$4=Feuil2!$B$4,DC$4=Feuil2!$B$5,DC$4=Feuil2!$B$6,DC$4=Feuil2!$B$7,DC$4=Feuil2!$B$8,DC$4=Feuil2!$B$9,DC$4=Feuil2!$B$10,DC$4=Feuil2!$B$11,DC$4=Feuil2!$B$12,DC$4=Feuil2!$B$13,DC$4=Feuil2!$B$14)),"FERIE",IF(OR(DC$4=Feuil2!$D$2,DC$4=Feuil2!$D$3,DC$4=Feuil2!$D$4,DC$4=Feuil2!$D$5,DC$4=Feuil2!$D$6,DC$4=Feuil2!$D$7,DC$4=Feuil2!$D$8,DC$4=Feuil2!$D$9,DC$4=Feuil2!$D$10,DC$4=Feuil2!$D$11,DC$4=Feuil2!$D$12,DC$4=Feuil2!$D$13,DC$4=Feuil2!$D$14,DC$4=Feuil2!$D$15,DC$4=Feuil2!$D$16),"TAOPM",""))</f>
      </c>
      <c r="DD3" s="63">
        <f>IF((OR(DD$4=Feuil2!$B$2,DD$4=Feuil2!$B$3,DD$4=Feuil2!$B$4,DD$4=Feuil2!$B$5,DD$4=Feuil2!$B$6,DD$4=Feuil2!$B$7,DD$4=Feuil2!$B$8,DD$4=Feuil2!$B$9,DD$4=Feuil2!$B$10,DD$4=Feuil2!$B$11,DD$4=Feuil2!$B$12,DD$4=Feuil2!$B$13,DD$4=Feuil2!$B$14)),"FERIE",IF(OR(DD$4=Feuil2!$D$2,DD$4=Feuil2!$D$3,DD$4=Feuil2!$D$4,DD$4=Feuil2!$D$5,DD$4=Feuil2!$D$6,DD$4=Feuil2!$D$7,DD$4=Feuil2!$D$8,DD$4=Feuil2!$D$9,DD$4=Feuil2!$D$10,DD$4=Feuil2!$D$11,DD$4=Feuil2!$D$12,DD$4=Feuil2!$D$13,DD$4=Feuil2!$D$14,DD$4=Feuil2!$D$15,DD$4=Feuil2!$D$16),"TAOPM",""))</f>
      </c>
      <c r="DE3" s="63">
        <f>IF((OR(DE$4=Feuil2!$B$2,DE$4=Feuil2!$B$3,DE$4=Feuil2!$B$4,DE$4=Feuil2!$B$5,DE$4=Feuil2!$B$6,DE$4=Feuil2!$B$7,DE$4=Feuil2!$B$8,DE$4=Feuil2!$B$9,DE$4=Feuil2!$B$10,DE$4=Feuil2!$B$11,DE$4=Feuil2!$B$12,DE$4=Feuil2!$B$13,DE$4=Feuil2!$B$14)),"FERIE",IF(OR(DE$4=Feuil2!$D$2,DE$4=Feuil2!$D$3,DE$4=Feuil2!$D$4,DE$4=Feuil2!$D$5,DE$4=Feuil2!$D$6,DE$4=Feuil2!$D$7,DE$4=Feuil2!$D$8,DE$4=Feuil2!$D$9,DE$4=Feuil2!$D$10,DE$4=Feuil2!$D$11,DE$4=Feuil2!$D$12,DE$4=Feuil2!$D$13,DE$4=Feuil2!$D$14,DE$4=Feuil2!$D$15,DE$4=Feuil2!$D$16),"TAOPM",""))</f>
      </c>
      <c r="DF3" s="63" t="str">
        <f>IF((OR(DF$4=Feuil2!$B$2,DF$4=Feuil2!$B$3,DF$4=Feuil2!$B$4,DF$4=Feuil2!$B$5,DF$4=Feuil2!$B$6,DF$4=Feuil2!$B$7,DF$4=Feuil2!$B$8,DF$4=Feuil2!$B$9,DF$4=Feuil2!$B$10,DF$4=Feuil2!$B$11,DF$4=Feuil2!$B$12,DF$4=Feuil2!$B$13,DF$4=Feuil2!$B$14)),"FERIE",IF(OR(DF$4=Feuil2!$D$2,DF$4=Feuil2!$D$3,DF$4=Feuil2!$D$4,DF$4=Feuil2!$D$5,DF$4=Feuil2!$D$6,DF$4=Feuil2!$D$7,DF$4=Feuil2!$D$8,DF$4=Feuil2!$D$9,DF$4=Feuil2!$D$10,DF$4=Feuil2!$D$11,DF$4=Feuil2!$D$12,DF$4=Feuil2!$D$13,DF$4=Feuil2!$D$14,DF$4=Feuil2!$D$15,DF$4=Feuil2!$D$16),"TAOPM",""))</f>
        <v>FERIE</v>
      </c>
      <c r="DG3" s="63" t="str">
        <f>IF((OR(DG$4=Feuil2!$B$2,DG$4=Feuil2!$B$3,DG$4=Feuil2!$B$4,DG$4=Feuil2!$B$5,DG$4=Feuil2!$B$6,DG$4=Feuil2!$B$7,DG$4=Feuil2!$B$8,DG$4=Feuil2!$B$9,DG$4=Feuil2!$B$10,DG$4=Feuil2!$B$11,DG$4=Feuil2!$B$12,DG$4=Feuil2!$B$13,DG$4=Feuil2!$B$14)),"FERIE",IF(OR(DG$4=Feuil2!$D$2,DG$4=Feuil2!$D$3,DG$4=Feuil2!$D$4,DG$4=Feuil2!$D$5,DG$4=Feuil2!$D$6,DG$4=Feuil2!$D$7,DG$4=Feuil2!$D$8,DG$4=Feuil2!$D$9,DG$4=Feuil2!$D$10,DG$4=Feuil2!$D$11,DG$4=Feuil2!$D$12,DG$4=Feuil2!$D$13,DG$4=Feuil2!$D$14,DG$4=Feuil2!$D$15,DG$4=Feuil2!$D$16),"TAOPM",""))</f>
        <v>FERIE</v>
      </c>
      <c r="DH3" s="63">
        <f>IF((OR(DH$4=Feuil2!$B$2,DH$4=Feuil2!$B$3,DH$4=Feuil2!$B$4,DH$4=Feuil2!$B$5,DH$4=Feuil2!$B$6,DH$4=Feuil2!$B$7,DH$4=Feuil2!$B$8,DH$4=Feuil2!$B$9,DH$4=Feuil2!$B$10,DH$4=Feuil2!$B$11,DH$4=Feuil2!$B$12,DH$4=Feuil2!$B$13,DH$4=Feuil2!$B$14)),"FERIE",IF(OR(DH$4=Feuil2!$D$2,DH$4=Feuil2!$D$3,DH$4=Feuil2!$D$4,DH$4=Feuil2!$D$5,DH$4=Feuil2!$D$6,DH$4=Feuil2!$D$7,DH$4=Feuil2!$D$8,DH$4=Feuil2!$D$9,DH$4=Feuil2!$D$10,DH$4=Feuil2!$D$11,DH$4=Feuil2!$D$12,DH$4=Feuil2!$D$13,DH$4=Feuil2!$D$14,DH$4=Feuil2!$D$15,DH$4=Feuil2!$D$16),"TAOPM",""))</f>
      </c>
      <c r="DI3" s="63">
        <f>IF((OR(DI$4=Feuil2!$B$2,DI$4=Feuil2!$B$3,DI$4=Feuil2!$B$4,DI$4=Feuil2!$B$5,DI$4=Feuil2!$B$6,DI$4=Feuil2!$B$7,DI$4=Feuil2!$B$8,DI$4=Feuil2!$B$9,DI$4=Feuil2!$B$10,DI$4=Feuil2!$B$11,DI$4=Feuil2!$B$12,DI$4=Feuil2!$B$13,DI$4=Feuil2!$B$14)),"FERIE",IF(OR(DI$4=Feuil2!$D$2,DI$4=Feuil2!$D$3,DI$4=Feuil2!$D$4,DI$4=Feuil2!$D$5,DI$4=Feuil2!$D$6,DI$4=Feuil2!$D$7,DI$4=Feuil2!$D$8,DI$4=Feuil2!$D$9,DI$4=Feuil2!$D$10,DI$4=Feuil2!$D$11,DI$4=Feuil2!$D$12,DI$4=Feuil2!$D$13,DI$4=Feuil2!$D$14,DI$4=Feuil2!$D$15,DI$4=Feuil2!$D$16),"TAOPM",""))</f>
      </c>
      <c r="DJ3" s="63">
        <f>IF((OR(DJ$4=Feuil2!$B$2,DJ$4=Feuil2!$B$3,DJ$4=Feuil2!$B$4,DJ$4=Feuil2!$B$5,DJ$4=Feuil2!$B$6,DJ$4=Feuil2!$B$7,DJ$4=Feuil2!$B$8,DJ$4=Feuil2!$B$9,DJ$4=Feuil2!$B$10,DJ$4=Feuil2!$B$11,DJ$4=Feuil2!$B$12,DJ$4=Feuil2!$B$13,DJ$4=Feuil2!$B$14)),"FERIE",IF(OR(DJ$4=Feuil2!$D$2,DJ$4=Feuil2!$D$3,DJ$4=Feuil2!$D$4,DJ$4=Feuil2!$D$5,DJ$4=Feuil2!$D$6,DJ$4=Feuil2!$D$7,DJ$4=Feuil2!$D$8,DJ$4=Feuil2!$D$9,DJ$4=Feuil2!$D$10,DJ$4=Feuil2!$D$11,DJ$4=Feuil2!$D$12,DJ$4=Feuil2!$D$13,DJ$4=Feuil2!$D$14,DJ$4=Feuil2!$D$15,DJ$4=Feuil2!$D$16),"TAOPM",""))</f>
      </c>
      <c r="DK3" s="63">
        <f>IF((OR(DK$4=Feuil2!$B$2,DK$4=Feuil2!$B$3,DK$4=Feuil2!$B$4,DK$4=Feuil2!$B$5,DK$4=Feuil2!$B$6,DK$4=Feuil2!$B$7,DK$4=Feuil2!$B$8,DK$4=Feuil2!$B$9,DK$4=Feuil2!$B$10,DK$4=Feuil2!$B$11,DK$4=Feuil2!$B$12,DK$4=Feuil2!$B$13,DK$4=Feuil2!$B$14)),"FERIE",IF(OR(DK$4=Feuil2!$D$2,DK$4=Feuil2!$D$3,DK$4=Feuil2!$D$4,DK$4=Feuil2!$D$5,DK$4=Feuil2!$D$6,DK$4=Feuil2!$D$7,DK$4=Feuil2!$D$8,DK$4=Feuil2!$D$9,DK$4=Feuil2!$D$10,DK$4=Feuil2!$D$11,DK$4=Feuil2!$D$12,DK$4=Feuil2!$D$13,DK$4=Feuil2!$D$14,DK$4=Feuil2!$D$15,DK$4=Feuil2!$D$16),"TAOPM",""))</f>
      </c>
      <c r="DL3" s="63">
        <f>IF((OR(DL$4=Feuil2!$B$2,DL$4=Feuil2!$B$3,DL$4=Feuil2!$B$4,DL$4=Feuil2!$B$5,DL$4=Feuil2!$B$6,DL$4=Feuil2!$B$7,DL$4=Feuil2!$B$8,DL$4=Feuil2!$B$9,DL$4=Feuil2!$B$10,DL$4=Feuil2!$B$11,DL$4=Feuil2!$B$12,DL$4=Feuil2!$B$13,DL$4=Feuil2!$B$14)),"FERIE",IF(OR(DL$4=Feuil2!$D$2,DL$4=Feuil2!$D$3,DL$4=Feuil2!$D$4,DL$4=Feuil2!$D$5,DL$4=Feuil2!$D$6,DL$4=Feuil2!$D$7,DL$4=Feuil2!$D$8,DL$4=Feuil2!$D$9,DL$4=Feuil2!$D$10,DL$4=Feuil2!$D$11,DL$4=Feuil2!$D$12,DL$4=Feuil2!$D$13,DL$4=Feuil2!$D$14,DL$4=Feuil2!$D$15,DL$4=Feuil2!$D$16),"TAOPM",""))</f>
      </c>
      <c r="DM3" s="63">
        <f>IF((OR(DM$4=Feuil2!$B$2,DM$4=Feuil2!$B$3,DM$4=Feuil2!$B$4,DM$4=Feuil2!$B$5,DM$4=Feuil2!$B$6,DM$4=Feuil2!$B$7,DM$4=Feuil2!$B$8,DM$4=Feuil2!$B$9,DM$4=Feuil2!$B$10,DM$4=Feuil2!$B$11,DM$4=Feuil2!$B$12,DM$4=Feuil2!$B$13,DM$4=Feuil2!$B$14)),"FERIE",IF(OR(DM$4=Feuil2!$D$2,DM$4=Feuil2!$D$3,DM$4=Feuil2!$D$4,DM$4=Feuil2!$D$5,DM$4=Feuil2!$D$6,DM$4=Feuil2!$D$7,DM$4=Feuil2!$D$8,DM$4=Feuil2!$D$9,DM$4=Feuil2!$D$10,DM$4=Feuil2!$D$11,DM$4=Feuil2!$D$12,DM$4=Feuil2!$D$13,DM$4=Feuil2!$D$14,DM$4=Feuil2!$D$15,DM$4=Feuil2!$D$16),"TAOPM",""))</f>
      </c>
      <c r="DN3" s="63">
        <f>IF((OR(DN$4=Feuil2!$B$2,DN$4=Feuil2!$B$3,DN$4=Feuil2!$B$4,DN$4=Feuil2!$B$5,DN$4=Feuil2!$B$6,DN$4=Feuil2!$B$7,DN$4=Feuil2!$B$8,DN$4=Feuil2!$B$9,DN$4=Feuil2!$B$10,DN$4=Feuil2!$B$11,DN$4=Feuil2!$B$12,DN$4=Feuil2!$B$13,DN$4=Feuil2!$B$14)),"FERIE",IF(OR(DN$4=Feuil2!$D$2,DN$4=Feuil2!$D$3,DN$4=Feuil2!$D$4,DN$4=Feuil2!$D$5,DN$4=Feuil2!$D$6,DN$4=Feuil2!$D$7,DN$4=Feuil2!$D$8,DN$4=Feuil2!$D$9,DN$4=Feuil2!$D$10,DN$4=Feuil2!$D$11,DN$4=Feuil2!$D$12,DN$4=Feuil2!$D$13,DN$4=Feuil2!$D$14,DN$4=Feuil2!$D$15,DN$4=Feuil2!$D$16),"TAOPM",""))</f>
      </c>
      <c r="DO3" s="63">
        <f>IF((OR(DO$4=Feuil2!$B$2,DO$4=Feuil2!$B$3,DO$4=Feuil2!$B$4,DO$4=Feuil2!$B$5,DO$4=Feuil2!$B$6,DO$4=Feuil2!$B$7,DO$4=Feuil2!$B$8,DO$4=Feuil2!$B$9,DO$4=Feuil2!$B$10,DO$4=Feuil2!$B$11,DO$4=Feuil2!$B$12,DO$4=Feuil2!$B$13,DO$4=Feuil2!$B$14)),"FERIE",IF(OR(DO$4=Feuil2!$D$2,DO$4=Feuil2!$D$3,DO$4=Feuil2!$D$4,DO$4=Feuil2!$D$5,DO$4=Feuil2!$D$6,DO$4=Feuil2!$D$7,DO$4=Feuil2!$D$8,DO$4=Feuil2!$D$9,DO$4=Feuil2!$D$10,DO$4=Feuil2!$D$11,DO$4=Feuil2!$D$12,DO$4=Feuil2!$D$13,DO$4=Feuil2!$D$14,DO$4=Feuil2!$D$15,DO$4=Feuil2!$D$16),"TAOPM",""))</f>
      </c>
      <c r="DP3" s="63">
        <f>IF((OR(DP$4=Feuil2!$B$2,DP$4=Feuil2!$B$3,DP$4=Feuil2!$B$4,DP$4=Feuil2!$B$5,DP$4=Feuil2!$B$6,DP$4=Feuil2!$B$7,DP$4=Feuil2!$B$8,DP$4=Feuil2!$B$9,DP$4=Feuil2!$B$10,DP$4=Feuil2!$B$11,DP$4=Feuil2!$B$12,DP$4=Feuil2!$B$13,DP$4=Feuil2!$B$14)),"FERIE",IF(OR(DP$4=Feuil2!$D$2,DP$4=Feuil2!$D$3,DP$4=Feuil2!$D$4,DP$4=Feuil2!$D$5,DP$4=Feuil2!$D$6,DP$4=Feuil2!$D$7,DP$4=Feuil2!$D$8,DP$4=Feuil2!$D$9,DP$4=Feuil2!$D$10,DP$4=Feuil2!$D$11,DP$4=Feuil2!$D$12,DP$4=Feuil2!$D$13,DP$4=Feuil2!$D$14,DP$4=Feuil2!$D$15,DP$4=Feuil2!$D$16),"TAOPM",""))</f>
      </c>
      <c r="DQ3" s="63">
        <f>IF((OR(DQ$4=Feuil2!$B$2,DQ$4=Feuil2!$B$3,DQ$4=Feuil2!$B$4,DQ$4=Feuil2!$B$5,DQ$4=Feuil2!$B$6,DQ$4=Feuil2!$B$7,DQ$4=Feuil2!$B$8,DQ$4=Feuil2!$B$9,DQ$4=Feuil2!$B$10,DQ$4=Feuil2!$B$11,DQ$4=Feuil2!$B$12,DQ$4=Feuil2!$B$13,DQ$4=Feuil2!$B$14)),"FERIE",IF(OR(DQ$4=Feuil2!$D$2,DQ$4=Feuil2!$D$3,DQ$4=Feuil2!$D$4,DQ$4=Feuil2!$D$5,DQ$4=Feuil2!$D$6,DQ$4=Feuil2!$D$7,DQ$4=Feuil2!$D$8,DQ$4=Feuil2!$D$9,DQ$4=Feuil2!$D$10,DQ$4=Feuil2!$D$11,DQ$4=Feuil2!$D$12,DQ$4=Feuil2!$D$13,DQ$4=Feuil2!$D$14,DQ$4=Feuil2!$D$15,DQ$4=Feuil2!$D$16),"TAOPM",""))</f>
      </c>
      <c r="DR3" s="63">
        <f>IF((OR(DR$4=Feuil2!$B$2,DR$4=Feuil2!$B$3,DR$4=Feuil2!$B$4,DR$4=Feuil2!$B$5,DR$4=Feuil2!$B$6,DR$4=Feuil2!$B$7,DR$4=Feuil2!$B$8,DR$4=Feuil2!$B$9,DR$4=Feuil2!$B$10,DR$4=Feuil2!$B$11,DR$4=Feuil2!$B$12,DR$4=Feuil2!$B$13,DR$4=Feuil2!$B$14)),"FERIE",IF(OR(DR$4=Feuil2!$D$2,DR$4=Feuil2!$D$3,DR$4=Feuil2!$D$4,DR$4=Feuil2!$D$5,DR$4=Feuil2!$D$6,DR$4=Feuil2!$D$7,DR$4=Feuil2!$D$8,DR$4=Feuil2!$D$9,DR$4=Feuil2!$D$10,DR$4=Feuil2!$D$11,DR$4=Feuil2!$D$12,DR$4=Feuil2!$D$13,DR$4=Feuil2!$D$14,DR$4=Feuil2!$D$15,DR$4=Feuil2!$D$16),"TAOPM",""))</f>
      </c>
      <c r="DS3" s="63">
        <f>IF((OR(DS$4=Feuil2!$B$2,DS$4=Feuil2!$B$3,DS$4=Feuil2!$B$4,DS$4=Feuil2!$B$5,DS$4=Feuil2!$B$6,DS$4=Feuil2!$B$7,DS$4=Feuil2!$B$8,DS$4=Feuil2!$B$9,DS$4=Feuil2!$B$10,DS$4=Feuil2!$B$11,DS$4=Feuil2!$B$12,DS$4=Feuil2!$B$13,DS$4=Feuil2!$B$14)),"FERIE",IF(OR(DS$4=Feuil2!$D$2,DS$4=Feuil2!$D$3,DS$4=Feuil2!$D$4,DS$4=Feuil2!$D$5,DS$4=Feuil2!$D$6,DS$4=Feuil2!$D$7,DS$4=Feuil2!$D$8,DS$4=Feuil2!$D$9,DS$4=Feuil2!$D$10,DS$4=Feuil2!$D$11,DS$4=Feuil2!$D$12,DS$4=Feuil2!$D$13,DS$4=Feuil2!$D$14,DS$4=Feuil2!$D$15,DS$4=Feuil2!$D$16),"TAOPM",""))</f>
      </c>
      <c r="DT3" s="63">
        <f>IF((OR(DT$4=Feuil2!$B$2,DT$4=Feuil2!$B$3,DT$4=Feuil2!$B$4,DT$4=Feuil2!$B$5,DT$4=Feuil2!$B$6,DT$4=Feuil2!$B$7,DT$4=Feuil2!$B$8,DT$4=Feuil2!$B$9,DT$4=Feuil2!$B$10,DT$4=Feuil2!$B$11,DT$4=Feuil2!$B$12,DT$4=Feuil2!$B$13,DT$4=Feuil2!$B$14)),"FERIE",IF(OR(DT$4=Feuil2!$D$2,DT$4=Feuil2!$D$3,DT$4=Feuil2!$D$4,DT$4=Feuil2!$D$5,DT$4=Feuil2!$D$6,DT$4=Feuil2!$D$7,DT$4=Feuil2!$D$8,DT$4=Feuil2!$D$9,DT$4=Feuil2!$D$10,DT$4=Feuil2!$D$11,DT$4=Feuil2!$D$12,DT$4=Feuil2!$D$13,DT$4=Feuil2!$D$14,DT$4=Feuil2!$D$15,DT$4=Feuil2!$D$16),"TAOPM",""))</f>
      </c>
      <c r="DU3" s="63" t="str">
        <f>IF((OR(DU$4=Feuil2!$B$2,DU$4=Feuil2!$B$3,DU$4=Feuil2!$B$4,DU$4=Feuil2!$B$5,DU$4=Feuil2!$B$6,DU$4=Feuil2!$B$7,DU$4=Feuil2!$B$8,DU$4=Feuil2!$B$9,DU$4=Feuil2!$B$10,DU$4=Feuil2!$B$11,DU$4=Feuil2!$B$12,DU$4=Feuil2!$B$13,DU$4=Feuil2!$B$14)),"FERIE",IF(OR(DU$4=Feuil2!$D$2,DU$4=Feuil2!$D$3,DU$4=Feuil2!$D$4,DU$4=Feuil2!$D$5,DU$4=Feuil2!$D$6,DU$4=Feuil2!$D$7,DU$4=Feuil2!$D$8,DU$4=Feuil2!$D$9,DU$4=Feuil2!$D$10,DU$4=Feuil2!$D$11,DU$4=Feuil2!$D$12,DU$4=Feuil2!$D$13,DU$4=Feuil2!$D$14,DU$4=Feuil2!$D$15,DU$4=Feuil2!$D$16),"TAOPM",""))</f>
        <v>FERIE</v>
      </c>
      <c r="DV3" s="63">
        <f>IF((OR(DV$4=Feuil2!$B$2,DV$4=Feuil2!$B$3,DV$4=Feuil2!$B$4,DV$4=Feuil2!$B$5,DV$4=Feuil2!$B$6,DV$4=Feuil2!$B$7,DV$4=Feuil2!$B$8,DV$4=Feuil2!$B$9,DV$4=Feuil2!$B$10,DV$4=Feuil2!$B$11,DV$4=Feuil2!$B$12,DV$4=Feuil2!$B$13,DV$4=Feuil2!$B$14)),"FERIE",IF(OR(DV$4=Feuil2!$D$2,DV$4=Feuil2!$D$3,DV$4=Feuil2!$D$4,DV$4=Feuil2!$D$5,DV$4=Feuil2!$D$6,DV$4=Feuil2!$D$7,DV$4=Feuil2!$D$8,DV$4=Feuil2!$D$9,DV$4=Feuil2!$D$10,DV$4=Feuil2!$D$11,DV$4=Feuil2!$D$12,DV$4=Feuil2!$D$13,DV$4=Feuil2!$D$14,DV$4=Feuil2!$D$15,DV$4=Feuil2!$D$16),"TAOPM",""))</f>
      </c>
      <c r="DW3" s="63">
        <f>IF((OR(DW$4=Feuil2!$B$2,DW$4=Feuil2!$B$3,DW$4=Feuil2!$B$4,DW$4=Feuil2!$B$5,DW$4=Feuil2!$B$6,DW$4=Feuil2!$B$7,DW$4=Feuil2!$B$8,DW$4=Feuil2!$B$9,DW$4=Feuil2!$B$10,DW$4=Feuil2!$B$11,DW$4=Feuil2!$B$12,DW$4=Feuil2!$B$13,DW$4=Feuil2!$B$14)),"FERIE",IF(OR(DW$4=Feuil2!$D$2,DW$4=Feuil2!$D$3,DW$4=Feuil2!$D$4,DW$4=Feuil2!$D$5,DW$4=Feuil2!$D$6,DW$4=Feuil2!$D$7,DW$4=Feuil2!$D$8,DW$4=Feuil2!$D$9,DW$4=Feuil2!$D$10,DW$4=Feuil2!$D$11,DW$4=Feuil2!$D$12,DW$4=Feuil2!$D$13,DW$4=Feuil2!$D$14,DW$4=Feuil2!$D$15,DW$4=Feuil2!$D$16),"TAOPM",""))</f>
      </c>
      <c r="DX3" s="63">
        <f>IF((OR(DX$4=Feuil2!$B$2,DX$4=Feuil2!$B$3,DX$4=Feuil2!$B$4,DX$4=Feuil2!$B$5,DX$4=Feuil2!$B$6,DX$4=Feuil2!$B$7,DX$4=Feuil2!$B$8,DX$4=Feuil2!$B$9,DX$4=Feuil2!$B$10,DX$4=Feuil2!$B$11,DX$4=Feuil2!$B$12,DX$4=Feuil2!$B$13,DX$4=Feuil2!$B$14)),"FERIE",IF(OR(DX$4=Feuil2!$D$2,DX$4=Feuil2!$D$3,DX$4=Feuil2!$D$4,DX$4=Feuil2!$D$5,DX$4=Feuil2!$D$6,DX$4=Feuil2!$D$7,DX$4=Feuil2!$D$8,DX$4=Feuil2!$D$9,DX$4=Feuil2!$D$10,DX$4=Feuil2!$D$11,DX$4=Feuil2!$D$12,DX$4=Feuil2!$D$13,DX$4=Feuil2!$D$14,DX$4=Feuil2!$D$15,DX$4=Feuil2!$D$16),"TAOPM",""))</f>
      </c>
      <c r="DY3" s="63">
        <f>IF((OR(DY$4=Feuil2!$B$2,DY$4=Feuil2!$B$3,DY$4=Feuil2!$B$4,DY$4=Feuil2!$B$5,DY$4=Feuil2!$B$6,DY$4=Feuil2!$B$7,DY$4=Feuil2!$B$8,DY$4=Feuil2!$B$9,DY$4=Feuil2!$B$10,DY$4=Feuil2!$B$11,DY$4=Feuil2!$B$12,DY$4=Feuil2!$B$13,DY$4=Feuil2!$B$14)),"FERIE",IF(OR(DY$4=Feuil2!$D$2,DY$4=Feuil2!$D$3,DY$4=Feuil2!$D$4,DY$4=Feuil2!$D$5,DY$4=Feuil2!$D$6,DY$4=Feuil2!$D$7,DY$4=Feuil2!$D$8,DY$4=Feuil2!$D$9,DY$4=Feuil2!$D$10,DY$4=Feuil2!$D$11,DY$4=Feuil2!$D$12,DY$4=Feuil2!$D$13,DY$4=Feuil2!$D$14,DY$4=Feuil2!$D$15,DY$4=Feuil2!$D$16),"TAOPM",""))</f>
      </c>
      <c r="DZ3" s="63">
        <f>IF((OR(DZ$4=Feuil2!$B$2,DZ$4=Feuil2!$B$3,DZ$4=Feuil2!$B$4,DZ$4=Feuil2!$B$5,DZ$4=Feuil2!$B$6,DZ$4=Feuil2!$B$7,DZ$4=Feuil2!$B$8,DZ$4=Feuil2!$B$9,DZ$4=Feuil2!$B$10,DZ$4=Feuil2!$B$11,DZ$4=Feuil2!$B$12,DZ$4=Feuil2!$B$13,DZ$4=Feuil2!$B$14)),"FERIE",IF(OR(DZ$4=Feuil2!$D$2,DZ$4=Feuil2!$D$3,DZ$4=Feuil2!$D$4,DZ$4=Feuil2!$D$5,DZ$4=Feuil2!$D$6,DZ$4=Feuil2!$D$7,DZ$4=Feuil2!$D$8,DZ$4=Feuil2!$D$9,DZ$4=Feuil2!$D$10,DZ$4=Feuil2!$D$11,DZ$4=Feuil2!$D$12,DZ$4=Feuil2!$D$13,DZ$4=Feuil2!$D$14,DZ$4=Feuil2!$D$15,DZ$4=Feuil2!$D$16),"TAOPM",""))</f>
      </c>
      <c r="EA3" s="63">
        <f>IF((OR(EA$4=Feuil2!$B$2,EA$4=Feuil2!$B$3,EA$4=Feuil2!$B$4,EA$4=Feuil2!$B$5,EA$4=Feuil2!$B$6,EA$4=Feuil2!$B$7,EA$4=Feuil2!$B$8,EA$4=Feuil2!$B$9,EA$4=Feuil2!$B$10,EA$4=Feuil2!$B$11,EA$4=Feuil2!$B$12,EA$4=Feuil2!$B$13,EA$4=Feuil2!$B$14)),"FERIE",IF(OR(EA$4=Feuil2!$D$2,EA$4=Feuil2!$D$3,EA$4=Feuil2!$D$4,EA$4=Feuil2!$D$5,EA$4=Feuil2!$D$6,EA$4=Feuil2!$D$7,EA$4=Feuil2!$D$8,EA$4=Feuil2!$D$9,EA$4=Feuil2!$D$10,EA$4=Feuil2!$D$11,EA$4=Feuil2!$D$12,EA$4=Feuil2!$D$13,EA$4=Feuil2!$D$14,EA$4=Feuil2!$D$15,EA$4=Feuil2!$D$16),"TAOPM",""))</f>
      </c>
      <c r="EB3" s="63" t="str">
        <f>IF((OR(EB$4=Feuil2!$B$2,EB$4=Feuil2!$B$3,EB$4=Feuil2!$B$4,EB$4=Feuil2!$B$5,EB$4=Feuil2!$B$6,EB$4=Feuil2!$B$7,EB$4=Feuil2!$B$8,EB$4=Feuil2!$B$9,EB$4=Feuil2!$B$10,EB$4=Feuil2!$B$11,EB$4=Feuil2!$B$12,EB$4=Feuil2!$B$13,EB$4=Feuil2!$B$14)),"FERIE",IF(OR(EB$4=Feuil2!$D$2,EB$4=Feuil2!$D$3,EB$4=Feuil2!$D$4,EB$4=Feuil2!$D$5,EB$4=Feuil2!$D$6,EB$4=Feuil2!$D$7,EB$4=Feuil2!$D$8,EB$4=Feuil2!$D$9,EB$4=Feuil2!$D$10,EB$4=Feuil2!$D$11,EB$4=Feuil2!$D$12,EB$4=Feuil2!$D$13,EB$4=Feuil2!$D$14,EB$4=Feuil2!$D$15,EB$4=Feuil2!$D$16),"TAOPM",""))</f>
        <v>FERIE</v>
      </c>
      <c r="EC3" s="63">
        <f>IF((OR(EC$4=Feuil2!$B$2,EC$4=Feuil2!$B$3,EC$4=Feuil2!$B$4,EC$4=Feuil2!$B$5,EC$4=Feuil2!$B$6,EC$4=Feuil2!$B$7,EC$4=Feuil2!$B$8,EC$4=Feuil2!$B$9,EC$4=Feuil2!$B$10,EC$4=Feuil2!$B$11,EC$4=Feuil2!$B$12,EC$4=Feuil2!$B$13,EC$4=Feuil2!$B$14)),"FERIE",IF(OR(EC$4=Feuil2!$D$2,EC$4=Feuil2!$D$3,EC$4=Feuil2!$D$4,EC$4=Feuil2!$D$5,EC$4=Feuil2!$D$6,EC$4=Feuil2!$D$7,EC$4=Feuil2!$D$8,EC$4=Feuil2!$D$9,EC$4=Feuil2!$D$10,EC$4=Feuil2!$D$11,EC$4=Feuil2!$D$12,EC$4=Feuil2!$D$13,EC$4=Feuil2!$D$14,EC$4=Feuil2!$D$15,EC$4=Feuil2!$D$16),"TAOPM",""))</f>
      </c>
      <c r="ED3" s="63">
        <f>IF((OR(ED$4=Feuil2!$B$2,ED$4=Feuil2!$B$3,ED$4=Feuil2!$B$4,ED$4=Feuil2!$B$5,ED$4=Feuil2!$B$6,ED$4=Feuil2!$B$7,ED$4=Feuil2!$B$8,ED$4=Feuil2!$B$9,ED$4=Feuil2!$B$10,ED$4=Feuil2!$B$11,ED$4=Feuil2!$B$12,ED$4=Feuil2!$B$13,ED$4=Feuil2!$B$14)),"FERIE",IF(OR(ED$4=Feuil2!$D$2,ED$4=Feuil2!$D$3,ED$4=Feuil2!$D$4,ED$4=Feuil2!$D$5,ED$4=Feuil2!$D$6,ED$4=Feuil2!$D$7,ED$4=Feuil2!$D$8,ED$4=Feuil2!$D$9,ED$4=Feuil2!$D$10,ED$4=Feuil2!$D$11,ED$4=Feuil2!$D$12,ED$4=Feuil2!$D$13,ED$4=Feuil2!$D$14,ED$4=Feuil2!$D$15,ED$4=Feuil2!$D$16),"TAOPM",""))</f>
      </c>
      <c r="EE3" s="63">
        <f>IF((OR(EE$4=Feuil2!$B$2,EE$4=Feuil2!$B$3,EE$4=Feuil2!$B$4,EE$4=Feuil2!$B$5,EE$4=Feuil2!$B$6,EE$4=Feuil2!$B$7,EE$4=Feuil2!$B$8,EE$4=Feuil2!$B$9,EE$4=Feuil2!$B$10,EE$4=Feuil2!$B$11,EE$4=Feuil2!$B$12,EE$4=Feuil2!$B$13,EE$4=Feuil2!$B$14)),"FERIE",IF(OR(EE$4=Feuil2!$D$2,EE$4=Feuil2!$D$3,EE$4=Feuil2!$D$4,EE$4=Feuil2!$D$5,EE$4=Feuil2!$D$6,EE$4=Feuil2!$D$7,EE$4=Feuil2!$D$8,EE$4=Feuil2!$D$9,EE$4=Feuil2!$D$10,EE$4=Feuil2!$D$11,EE$4=Feuil2!$D$12,EE$4=Feuil2!$D$13,EE$4=Feuil2!$D$14,EE$4=Feuil2!$D$15,EE$4=Feuil2!$D$16),"TAOPM",""))</f>
      </c>
      <c r="EF3" s="63">
        <f>IF((OR(EF$4=Feuil2!$B$2,EF$4=Feuil2!$B$3,EF$4=Feuil2!$B$4,EF$4=Feuil2!$B$5,EF$4=Feuil2!$B$6,EF$4=Feuil2!$B$7,EF$4=Feuil2!$B$8,EF$4=Feuil2!$B$9,EF$4=Feuil2!$B$10,EF$4=Feuil2!$B$11,EF$4=Feuil2!$B$12,EF$4=Feuil2!$B$13,EF$4=Feuil2!$B$14)),"FERIE",IF(OR(EF$4=Feuil2!$D$2,EF$4=Feuil2!$D$3,EF$4=Feuil2!$D$4,EF$4=Feuil2!$D$5,EF$4=Feuil2!$D$6,EF$4=Feuil2!$D$7,EF$4=Feuil2!$D$8,EF$4=Feuil2!$D$9,EF$4=Feuil2!$D$10,EF$4=Feuil2!$D$11,EF$4=Feuil2!$D$12,EF$4=Feuil2!$D$13,EF$4=Feuil2!$D$14,EF$4=Feuil2!$D$15,EF$4=Feuil2!$D$16),"TAOPM",""))</f>
      </c>
      <c r="EG3" s="63">
        <f>IF((OR(EG$4=Feuil2!$B$2,EG$4=Feuil2!$B$3,EG$4=Feuil2!$B$4,EG$4=Feuil2!$B$5,EG$4=Feuil2!$B$6,EG$4=Feuil2!$B$7,EG$4=Feuil2!$B$8,EG$4=Feuil2!$B$9,EG$4=Feuil2!$B$10,EG$4=Feuil2!$B$11,EG$4=Feuil2!$B$12,EG$4=Feuil2!$B$13,EG$4=Feuil2!$B$14)),"FERIE",IF(OR(EG$4=Feuil2!$D$2,EG$4=Feuil2!$D$3,EG$4=Feuil2!$D$4,EG$4=Feuil2!$D$5,EG$4=Feuil2!$D$6,EG$4=Feuil2!$D$7,EG$4=Feuil2!$D$8,EG$4=Feuil2!$D$9,EG$4=Feuil2!$D$10,EG$4=Feuil2!$D$11,EG$4=Feuil2!$D$12,EG$4=Feuil2!$D$13,EG$4=Feuil2!$D$14,EG$4=Feuil2!$D$15,EG$4=Feuil2!$D$16),"TAOPM",""))</f>
      </c>
      <c r="EH3" s="63">
        <f>IF((OR(EH$4=Feuil2!$B$2,EH$4=Feuil2!$B$3,EH$4=Feuil2!$B$4,EH$4=Feuil2!$B$5,EH$4=Feuil2!$B$6,EH$4=Feuil2!$B$7,EH$4=Feuil2!$B$8,EH$4=Feuil2!$B$9,EH$4=Feuil2!$B$10,EH$4=Feuil2!$B$11,EH$4=Feuil2!$B$12,EH$4=Feuil2!$B$13,EH$4=Feuil2!$B$14)),"FERIE",IF(OR(EH$4=Feuil2!$D$2,EH$4=Feuil2!$D$3,EH$4=Feuil2!$D$4,EH$4=Feuil2!$D$5,EH$4=Feuil2!$D$6,EH$4=Feuil2!$D$7,EH$4=Feuil2!$D$8,EH$4=Feuil2!$D$9,EH$4=Feuil2!$D$10,EH$4=Feuil2!$D$11,EH$4=Feuil2!$D$12,EH$4=Feuil2!$D$13,EH$4=Feuil2!$D$14,EH$4=Feuil2!$D$15,EH$4=Feuil2!$D$16),"TAOPM",""))</f>
      </c>
      <c r="EI3" s="63">
        <f>IF((OR(EI$4=Feuil2!$B$2,EI$4=Feuil2!$B$3,EI$4=Feuil2!$B$4,EI$4=Feuil2!$B$5,EI$4=Feuil2!$B$6,EI$4=Feuil2!$B$7,EI$4=Feuil2!$B$8,EI$4=Feuil2!$B$9,EI$4=Feuil2!$B$10,EI$4=Feuil2!$B$11,EI$4=Feuil2!$B$12,EI$4=Feuil2!$B$13,EI$4=Feuil2!$B$14)),"FERIE",IF(OR(EI$4=Feuil2!$D$2,EI$4=Feuil2!$D$3,EI$4=Feuil2!$D$4,EI$4=Feuil2!$D$5,EI$4=Feuil2!$D$6,EI$4=Feuil2!$D$7,EI$4=Feuil2!$D$8,EI$4=Feuil2!$D$9,EI$4=Feuil2!$D$10,EI$4=Feuil2!$D$11,EI$4=Feuil2!$D$12,EI$4=Feuil2!$D$13,EI$4=Feuil2!$D$14,EI$4=Feuil2!$D$15,EI$4=Feuil2!$D$16),"TAOPM",""))</f>
      </c>
      <c r="EJ3" s="63">
        <f>IF((OR(EJ$4=Feuil2!$B$2,EJ$4=Feuil2!$B$3,EJ$4=Feuil2!$B$4,EJ$4=Feuil2!$B$5,EJ$4=Feuil2!$B$6,EJ$4=Feuil2!$B$7,EJ$4=Feuil2!$B$8,EJ$4=Feuil2!$B$9,EJ$4=Feuil2!$B$10,EJ$4=Feuil2!$B$11,EJ$4=Feuil2!$B$12,EJ$4=Feuil2!$B$13,EJ$4=Feuil2!$B$14)),"FERIE",IF(OR(EJ$4=Feuil2!$D$2,EJ$4=Feuil2!$D$3,EJ$4=Feuil2!$D$4,EJ$4=Feuil2!$D$5,EJ$4=Feuil2!$D$6,EJ$4=Feuil2!$D$7,EJ$4=Feuil2!$D$8,EJ$4=Feuil2!$D$9,EJ$4=Feuil2!$D$10,EJ$4=Feuil2!$D$11,EJ$4=Feuil2!$D$12,EJ$4=Feuil2!$D$13,EJ$4=Feuil2!$D$14,EJ$4=Feuil2!$D$15,EJ$4=Feuil2!$D$16),"TAOPM",""))</f>
      </c>
      <c r="EK3" s="63">
        <f>IF((OR(EK$4=Feuil2!$B$2,EK$4=Feuil2!$B$3,EK$4=Feuil2!$B$4,EK$4=Feuil2!$B$5,EK$4=Feuil2!$B$6,EK$4=Feuil2!$B$7,EK$4=Feuil2!$B$8,EK$4=Feuil2!$B$9,EK$4=Feuil2!$B$10,EK$4=Feuil2!$B$11,EK$4=Feuil2!$B$12,EK$4=Feuil2!$B$13,EK$4=Feuil2!$B$14)),"FERIE",IF(OR(EK$4=Feuil2!$D$2,EK$4=Feuil2!$D$3,EK$4=Feuil2!$D$4,EK$4=Feuil2!$D$5,EK$4=Feuil2!$D$6,EK$4=Feuil2!$D$7,EK$4=Feuil2!$D$8,EK$4=Feuil2!$D$9,EK$4=Feuil2!$D$10,EK$4=Feuil2!$D$11,EK$4=Feuil2!$D$12,EK$4=Feuil2!$D$13,EK$4=Feuil2!$D$14,EK$4=Feuil2!$D$15,EK$4=Feuil2!$D$16),"TAOPM",""))</f>
      </c>
      <c r="EL3" s="63">
        <f>IF((OR(EL$4=Feuil2!$B$2,EL$4=Feuil2!$B$3,EL$4=Feuil2!$B$4,EL$4=Feuil2!$B$5,EL$4=Feuil2!$B$6,EL$4=Feuil2!$B$7,EL$4=Feuil2!$B$8,EL$4=Feuil2!$B$9,EL$4=Feuil2!$B$10,EL$4=Feuil2!$B$11,EL$4=Feuil2!$B$12,EL$4=Feuil2!$B$13,EL$4=Feuil2!$B$14)),"FERIE",IF(OR(EL$4=Feuil2!$D$2,EL$4=Feuil2!$D$3,EL$4=Feuil2!$D$4,EL$4=Feuil2!$D$5,EL$4=Feuil2!$D$6,EL$4=Feuil2!$D$7,EL$4=Feuil2!$D$8,EL$4=Feuil2!$D$9,EL$4=Feuil2!$D$10,EL$4=Feuil2!$D$11,EL$4=Feuil2!$D$12,EL$4=Feuil2!$D$13,EL$4=Feuil2!$D$14,EL$4=Feuil2!$D$15,EL$4=Feuil2!$D$16),"TAOPM",""))</f>
      </c>
      <c r="EM3" s="63">
        <f>IF((OR(EM$4=Feuil2!$B$2,EM$4=Feuil2!$B$3,EM$4=Feuil2!$B$4,EM$4=Feuil2!$B$5,EM$4=Feuil2!$B$6,EM$4=Feuil2!$B$7,EM$4=Feuil2!$B$8,EM$4=Feuil2!$B$9,EM$4=Feuil2!$B$10,EM$4=Feuil2!$B$11,EM$4=Feuil2!$B$12,EM$4=Feuil2!$B$13,EM$4=Feuil2!$B$14)),"FERIE",IF(OR(EM$4=Feuil2!$D$2,EM$4=Feuil2!$D$3,EM$4=Feuil2!$D$4,EM$4=Feuil2!$D$5,EM$4=Feuil2!$D$6,EM$4=Feuil2!$D$7,EM$4=Feuil2!$D$8,EM$4=Feuil2!$D$9,EM$4=Feuil2!$D$10,EM$4=Feuil2!$D$11,EM$4=Feuil2!$D$12,EM$4=Feuil2!$D$13,EM$4=Feuil2!$D$14,EM$4=Feuil2!$D$15,EM$4=Feuil2!$D$16),"TAOPM",""))</f>
      </c>
      <c r="EN3" s="63">
        <f>IF((OR(EN$4=Feuil2!$B$2,EN$4=Feuil2!$B$3,EN$4=Feuil2!$B$4,EN$4=Feuil2!$B$5,EN$4=Feuil2!$B$6,EN$4=Feuil2!$B$7,EN$4=Feuil2!$B$8,EN$4=Feuil2!$B$9,EN$4=Feuil2!$B$10,EN$4=Feuil2!$B$11,EN$4=Feuil2!$B$12,EN$4=Feuil2!$B$13,EN$4=Feuil2!$B$14)),"FERIE",IF(OR(EN$4=Feuil2!$D$2,EN$4=Feuil2!$D$3,EN$4=Feuil2!$D$4,EN$4=Feuil2!$D$5,EN$4=Feuil2!$D$6,EN$4=Feuil2!$D$7,EN$4=Feuil2!$D$8,EN$4=Feuil2!$D$9,EN$4=Feuil2!$D$10,EN$4=Feuil2!$D$11,EN$4=Feuil2!$D$12,EN$4=Feuil2!$D$13,EN$4=Feuil2!$D$14,EN$4=Feuil2!$D$15,EN$4=Feuil2!$D$16),"TAOPM",""))</f>
      </c>
      <c r="EO3" s="63">
        <f>IF((OR(EO$4=Feuil2!$B$2,EO$4=Feuil2!$B$3,EO$4=Feuil2!$B$4,EO$4=Feuil2!$B$5,EO$4=Feuil2!$B$6,EO$4=Feuil2!$B$7,EO$4=Feuil2!$B$8,EO$4=Feuil2!$B$9,EO$4=Feuil2!$B$10,EO$4=Feuil2!$B$11,EO$4=Feuil2!$B$12,EO$4=Feuil2!$B$13,EO$4=Feuil2!$B$14)),"FERIE",IF(OR(EO$4=Feuil2!$D$2,EO$4=Feuil2!$D$3,EO$4=Feuil2!$D$4,EO$4=Feuil2!$D$5,EO$4=Feuil2!$D$6,EO$4=Feuil2!$D$7,EO$4=Feuil2!$D$8,EO$4=Feuil2!$D$9,EO$4=Feuil2!$D$10,EO$4=Feuil2!$D$11,EO$4=Feuil2!$D$12,EO$4=Feuil2!$D$13,EO$4=Feuil2!$D$14,EO$4=Feuil2!$D$15,EO$4=Feuil2!$D$16),"TAOPM",""))</f>
      </c>
      <c r="EP3" s="63">
        <f>IF((OR(EP$4=Feuil2!$B$2,EP$4=Feuil2!$B$3,EP$4=Feuil2!$B$4,EP$4=Feuil2!$B$5,EP$4=Feuil2!$B$6,EP$4=Feuil2!$B$7,EP$4=Feuil2!$B$8,EP$4=Feuil2!$B$9,EP$4=Feuil2!$B$10,EP$4=Feuil2!$B$11,EP$4=Feuil2!$B$12,EP$4=Feuil2!$B$13,EP$4=Feuil2!$B$14)),"FERIE",IF(OR(EP$4=Feuil2!$D$2,EP$4=Feuil2!$D$3,EP$4=Feuil2!$D$4,EP$4=Feuil2!$D$5,EP$4=Feuil2!$D$6,EP$4=Feuil2!$D$7,EP$4=Feuil2!$D$8,EP$4=Feuil2!$D$9,EP$4=Feuil2!$D$10,EP$4=Feuil2!$D$11,EP$4=Feuil2!$D$12,EP$4=Feuil2!$D$13,EP$4=Feuil2!$D$14,EP$4=Feuil2!$D$15,EP$4=Feuil2!$D$16),"TAOPM",""))</f>
      </c>
      <c r="EQ3" s="63">
        <f>IF((OR(EQ$4=Feuil2!$B$2,EQ$4=Feuil2!$B$3,EQ$4=Feuil2!$B$4,EQ$4=Feuil2!$B$5,EQ$4=Feuil2!$B$6,EQ$4=Feuil2!$B$7,EQ$4=Feuil2!$B$8,EQ$4=Feuil2!$B$9,EQ$4=Feuil2!$B$10,EQ$4=Feuil2!$B$11,EQ$4=Feuil2!$B$12,EQ$4=Feuil2!$B$13,EQ$4=Feuil2!$B$14)),"FERIE",IF(OR(EQ$4=Feuil2!$D$2,EQ$4=Feuil2!$D$3,EQ$4=Feuil2!$D$4,EQ$4=Feuil2!$D$5,EQ$4=Feuil2!$D$6,EQ$4=Feuil2!$D$7,EQ$4=Feuil2!$D$8,EQ$4=Feuil2!$D$9,EQ$4=Feuil2!$D$10,EQ$4=Feuil2!$D$11,EQ$4=Feuil2!$D$12,EQ$4=Feuil2!$D$13,EQ$4=Feuil2!$D$14,EQ$4=Feuil2!$D$15,EQ$4=Feuil2!$D$16),"TAOPM",""))</f>
      </c>
      <c r="ER3" s="63">
        <f>IF((OR(ER$4=Feuil2!$B$2,ER$4=Feuil2!$B$3,ER$4=Feuil2!$B$4,ER$4=Feuil2!$B$5,ER$4=Feuil2!$B$6,ER$4=Feuil2!$B$7,ER$4=Feuil2!$B$8,ER$4=Feuil2!$B$9,ER$4=Feuil2!$B$10,ER$4=Feuil2!$B$11,ER$4=Feuil2!$B$12,ER$4=Feuil2!$B$13,ER$4=Feuil2!$B$14)),"FERIE",IF(OR(ER$4=Feuil2!$D$2,ER$4=Feuil2!$D$3,ER$4=Feuil2!$D$4,ER$4=Feuil2!$D$5,ER$4=Feuil2!$D$6,ER$4=Feuil2!$D$7,ER$4=Feuil2!$D$8,ER$4=Feuil2!$D$9,ER$4=Feuil2!$D$10,ER$4=Feuil2!$D$11,ER$4=Feuil2!$D$12,ER$4=Feuil2!$D$13,ER$4=Feuil2!$D$14,ER$4=Feuil2!$D$15,ER$4=Feuil2!$D$16),"TAOPM",""))</f>
      </c>
      <c r="ES3" s="63" t="str">
        <f>IF((OR(ES$4=Feuil2!$B$2,ES$4=Feuil2!$B$3,ES$4=Feuil2!$B$4,ES$4=Feuil2!$B$5,ES$4=Feuil2!$B$6,ES$4=Feuil2!$B$7,ES$4=Feuil2!$B$8,ES$4=Feuil2!$B$9,ES$4=Feuil2!$B$10,ES$4=Feuil2!$B$11,ES$4=Feuil2!$B$12,ES$4=Feuil2!$B$13,ES$4=Feuil2!$B$14)),"FERIE",IF(OR(ES$4=Feuil2!$D$2,ES$4=Feuil2!$D$3,ES$4=Feuil2!$D$4,ES$4=Feuil2!$D$5,ES$4=Feuil2!$D$6,ES$4=Feuil2!$D$7,ES$4=Feuil2!$D$8,ES$4=Feuil2!$D$9,ES$4=Feuil2!$D$10,ES$4=Feuil2!$D$11,ES$4=Feuil2!$D$12,ES$4=Feuil2!$D$13,ES$4=Feuil2!$D$14,ES$4=Feuil2!$D$15,ES$4=Feuil2!$D$16),"TAOPM",""))</f>
        <v>FERIE</v>
      </c>
      <c r="ET3" s="63">
        <f>IF((OR(ET$4=Feuil2!$B$2,ET$4=Feuil2!$B$3,ET$4=Feuil2!$B$4,ET$4=Feuil2!$B$5,ET$4=Feuil2!$B$6,ET$4=Feuil2!$B$7,ET$4=Feuil2!$B$8,ET$4=Feuil2!$B$9,ET$4=Feuil2!$B$10,ET$4=Feuil2!$B$11,ET$4=Feuil2!$B$12,ET$4=Feuil2!$B$13,ET$4=Feuil2!$B$14)),"FERIE",IF(OR(ET$4=Feuil2!$D$2,ET$4=Feuil2!$D$3,ET$4=Feuil2!$D$4,ET$4=Feuil2!$D$5,ET$4=Feuil2!$D$6,ET$4=Feuil2!$D$7,ET$4=Feuil2!$D$8,ET$4=Feuil2!$D$9,ET$4=Feuil2!$D$10,ET$4=Feuil2!$D$11,ET$4=Feuil2!$D$12,ET$4=Feuil2!$D$13,ET$4=Feuil2!$D$14,ET$4=Feuil2!$D$15,ET$4=Feuil2!$D$16),"TAOPM",""))</f>
      </c>
      <c r="EU3" s="63">
        <f>IF((OR(EU$4=Feuil2!$B$2,EU$4=Feuil2!$B$3,EU$4=Feuil2!$B$4,EU$4=Feuil2!$B$5,EU$4=Feuil2!$B$6,EU$4=Feuil2!$B$7,EU$4=Feuil2!$B$8,EU$4=Feuil2!$B$9,EU$4=Feuil2!$B$10,EU$4=Feuil2!$B$11,EU$4=Feuil2!$B$12,EU$4=Feuil2!$B$13,EU$4=Feuil2!$B$14)),"FERIE",IF(OR(EU$4=Feuil2!$D$2,EU$4=Feuil2!$D$3,EU$4=Feuil2!$D$4,EU$4=Feuil2!$D$5,EU$4=Feuil2!$D$6,EU$4=Feuil2!$D$7,EU$4=Feuil2!$D$8,EU$4=Feuil2!$D$9,EU$4=Feuil2!$D$10,EU$4=Feuil2!$D$11,EU$4=Feuil2!$D$12,EU$4=Feuil2!$D$13,EU$4=Feuil2!$D$14,EU$4=Feuil2!$D$15,EU$4=Feuil2!$D$16),"TAOPM",""))</f>
      </c>
      <c r="EV3" s="63">
        <f>IF((OR(EV$4=Feuil2!$B$2,EV$4=Feuil2!$B$3,EV$4=Feuil2!$B$4,EV$4=Feuil2!$B$5,EV$4=Feuil2!$B$6,EV$4=Feuil2!$B$7,EV$4=Feuil2!$B$8,EV$4=Feuil2!$B$9,EV$4=Feuil2!$B$10,EV$4=Feuil2!$B$11,EV$4=Feuil2!$B$12,EV$4=Feuil2!$B$13,EV$4=Feuil2!$B$14)),"FERIE",IF(OR(EV$4=Feuil2!$D$2,EV$4=Feuil2!$D$3,EV$4=Feuil2!$D$4,EV$4=Feuil2!$D$5,EV$4=Feuil2!$D$6,EV$4=Feuil2!$D$7,EV$4=Feuil2!$D$8,EV$4=Feuil2!$D$9,EV$4=Feuil2!$D$10,EV$4=Feuil2!$D$11,EV$4=Feuil2!$D$12,EV$4=Feuil2!$D$13,EV$4=Feuil2!$D$14,EV$4=Feuil2!$D$15,EV$4=Feuil2!$D$16),"TAOPM",""))</f>
      </c>
      <c r="EW3" s="63">
        <f>IF((OR(EW$4=Feuil2!$B$2,EW$4=Feuil2!$B$3,EW$4=Feuil2!$B$4,EW$4=Feuil2!$B$5,EW$4=Feuil2!$B$6,EW$4=Feuil2!$B$7,EW$4=Feuil2!$B$8,EW$4=Feuil2!$B$9,EW$4=Feuil2!$B$10,EW$4=Feuil2!$B$11,EW$4=Feuil2!$B$12,EW$4=Feuil2!$B$13,EW$4=Feuil2!$B$14)),"FERIE",IF(OR(EW$4=Feuil2!$D$2,EW$4=Feuil2!$D$3,EW$4=Feuil2!$D$4,EW$4=Feuil2!$D$5,EW$4=Feuil2!$D$6,EW$4=Feuil2!$D$7,EW$4=Feuil2!$D$8,EW$4=Feuil2!$D$9,EW$4=Feuil2!$D$10,EW$4=Feuil2!$D$11,EW$4=Feuil2!$D$12,EW$4=Feuil2!$D$13,EW$4=Feuil2!$D$14,EW$4=Feuil2!$D$15,EW$4=Feuil2!$D$16),"TAOPM",""))</f>
      </c>
      <c r="EX3" s="63">
        <f>IF((OR(EX$4=Feuil2!$B$2,EX$4=Feuil2!$B$3,EX$4=Feuil2!$B$4,EX$4=Feuil2!$B$5,EX$4=Feuil2!$B$6,EX$4=Feuil2!$B$7,EX$4=Feuil2!$B$8,EX$4=Feuil2!$B$9,EX$4=Feuil2!$B$10,EX$4=Feuil2!$B$11,EX$4=Feuil2!$B$12,EX$4=Feuil2!$B$13,EX$4=Feuil2!$B$14)),"FERIE",IF(OR(EX$4=Feuil2!$D$2,EX$4=Feuil2!$D$3,EX$4=Feuil2!$D$4,EX$4=Feuil2!$D$5,EX$4=Feuil2!$D$6,EX$4=Feuil2!$D$7,EX$4=Feuil2!$D$8,EX$4=Feuil2!$D$9,EX$4=Feuil2!$D$10,EX$4=Feuil2!$D$11,EX$4=Feuil2!$D$12,EX$4=Feuil2!$D$13,EX$4=Feuil2!$D$14,EX$4=Feuil2!$D$15,EX$4=Feuil2!$D$16),"TAOPM",""))</f>
      </c>
      <c r="EY3" s="63">
        <f>IF((OR(EY$4=Feuil2!$B$2,EY$4=Feuil2!$B$3,EY$4=Feuil2!$B$4,EY$4=Feuil2!$B$5,EY$4=Feuil2!$B$6,EY$4=Feuil2!$B$7,EY$4=Feuil2!$B$8,EY$4=Feuil2!$B$9,EY$4=Feuil2!$B$10,EY$4=Feuil2!$B$11,EY$4=Feuil2!$B$12,EY$4=Feuil2!$B$13,EY$4=Feuil2!$B$14)),"FERIE",IF(OR(EY$4=Feuil2!$D$2,EY$4=Feuil2!$D$3,EY$4=Feuil2!$D$4,EY$4=Feuil2!$D$5,EY$4=Feuil2!$D$6,EY$4=Feuil2!$D$7,EY$4=Feuil2!$D$8,EY$4=Feuil2!$D$9,EY$4=Feuil2!$D$10,EY$4=Feuil2!$D$11,EY$4=Feuil2!$D$12,EY$4=Feuil2!$D$13,EY$4=Feuil2!$D$14,EY$4=Feuil2!$D$15,EY$4=Feuil2!$D$16),"TAOPM",""))</f>
      </c>
      <c r="EZ3" s="63">
        <f>IF((OR(EZ$4=Feuil2!$B$2,EZ$4=Feuil2!$B$3,EZ$4=Feuil2!$B$4,EZ$4=Feuil2!$B$5,EZ$4=Feuil2!$B$6,EZ$4=Feuil2!$B$7,EZ$4=Feuil2!$B$8,EZ$4=Feuil2!$B$9,EZ$4=Feuil2!$B$10,EZ$4=Feuil2!$B$11,EZ$4=Feuil2!$B$12,EZ$4=Feuil2!$B$13,EZ$4=Feuil2!$B$14)),"FERIE",IF(OR(EZ$4=Feuil2!$D$2,EZ$4=Feuil2!$D$3,EZ$4=Feuil2!$D$4,EZ$4=Feuil2!$D$5,EZ$4=Feuil2!$D$6,EZ$4=Feuil2!$D$7,EZ$4=Feuil2!$D$8,EZ$4=Feuil2!$D$9,EZ$4=Feuil2!$D$10,EZ$4=Feuil2!$D$11,EZ$4=Feuil2!$D$12,EZ$4=Feuil2!$D$13,EZ$4=Feuil2!$D$14,EZ$4=Feuil2!$D$15,EZ$4=Feuil2!$D$16),"TAOPM",""))</f>
      </c>
      <c r="FA3" s="63">
        <f>IF((OR(FA$4=Feuil2!$B$2,FA$4=Feuil2!$B$3,FA$4=Feuil2!$B$4,FA$4=Feuil2!$B$5,FA$4=Feuil2!$B$6,FA$4=Feuil2!$B$7,FA$4=Feuil2!$B$8,FA$4=Feuil2!$B$9,FA$4=Feuil2!$B$10,FA$4=Feuil2!$B$11,FA$4=Feuil2!$B$12,FA$4=Feuil2!$B$13,FA$4=Feuil2!$B$14)),"FERIE",IF(OR(FA$4=Feuil2!$D$2,FA$4=Feuil2!$D$3,FA$4=Feuil2!$D$4,FA$4=Feuil2!$D$5,FA$4=Feuil2!$D$6,FA$4=Feuil2!$D$7,FA$4=Feuil2!$D$8,FA$4=Feuil2!$D$9,FA$4=Feuil2!$D$10,FA$4=Feuil2!$D$11,FA$4=Feuil2!$D$12,FA$4=Feuil2!$D$13,FA$4=Feuil2!$D$14,FA$4=Feuil2!$D$15,FA$4=Feuil2!$D$16),"TAOPM",""))</f>
      </c>
      <c r="FB3" s="63">
        <f>IF((OR(FB$4=Feuil2!$B$2,FB$4=Feuil2!$B$3,FB$4=Feuil2!$B$4,FB$4=Feuil2!$B$5,FB$4=Feuil2!$B$6,FB$4=Feuil2!$B$7,FB$4=Feuil2!$B$8,FB$4=Feuil2!$B$9,FB$4=Feuil2!$B$10,FB$4=Feuil2!$B$11,FB$4=Feuil2!$B$12,FB$4=Feuil2!$B$13,FB$4=Feuil2!$B$14)),"FERIE",IF(OR(FB$4=Feuil2!$D$2,FB$4=Feuil2!$D$3,FB$4=Feuil2!$D$4,FB$4=Feuil2!$D$5,FB$4=Feuil2!$D$6,FB$4=Feuil2!$D$7,FB$4=Feuil2!$D$8,FB$4=Feuil2!$D$9,FB$4=Feuil2!$D$10,FB$4=Feuil2!$D$11,FB$4=Feuil2!$D$12,FB$4=Feuil2!$D$13,FB$4=Feuil2!$D$14,FB$4=Feuil2!$D$15,FB$4=Feuil2!$D$16),"TAOPM",""))</f>
      </c>
      <c r="FC3" s="63">
        <f>IF((OR(FC$4=Feuil2!$B$2,FC$4=Feuil2!$B$3,FC$4=Feuil2!$B$4,FC$4=Feuil2!$B$5,FC$4=Feuil2!$B$6,FC$4=Feuil2!$B$7,FC$4=Feuil2!$B$8,FC$4=Feuil2!$B$9,FC$4=Feuil2!$B$10,FC$4=Feuil2!$B$11,FC$4=Feuil2!$B$12,FC$4=Feuil2!$B$13,FC$4=Feuil2!$B$14)),"FERIE",IF(OR(FC$4=Feuil2!$D$2,FC$4=Feuil2!$D$3,FC$4=Feuil2!$D$4,FC$4=Feuil2!$D$5,FC$4=Feuil2!$D$6,FC$4=Feuil2!$D$7,FC$4=Feuil2!$D$8,FC$4=Feuil2!$D$9,FC$4=Feuil2!$D$10,FC$4=Feuil2!$D$11,FC$4=Feuil2!$D$12,FC$4=Feuil2!$D$13,FC$4=Feuil2!$D$14,FC$4=Feuil2!$D$15,FC$4=Feuil2!$D$16),"TAOPM",""))</f>
      </c>
      <c r="FD3" s="63" t="str">
        <f>IF((OR(FD$4=Feuil2!$B$2,FD$4=Feuil2!$B$3,FD$4=Feuil2!$B$4,FD$4=Feuil2!$B$5,FD$4=Feuil2!$B$6,FD$4=Feuil2!$B$7,FD$4=Feuil2!$B$8,FD$4=Feuil2!$B$9,FD$4=Feuil2!$B$10,FD$4=Feuil2!$B$11,FD$4=Feuil2!$B$12,FD$4=Feuil2!$B$13,FD$4=Feuil2!$B$14)),"FERIE",IF(OR(FD$4=Feuil2!$D$2,FD$4=Feuil2!$D$3,FD$4=Feuil2!$D$4,FD$4=Feuil2!$D$5,FD$4=Feuil2!$D$6,FD$4=Feuil2!$D$7,FD$4=Feuil2!$D$8,FD$4=Feuil2!$D$9,FD$4=Feuil2!$D$10,FD$4=Feuil2!$D$11,FD$4=Feuil2!$D$12,FD$4=Feuil2!$D$13,FD$4=Feuil2!$D$14,FD$4=Feuil2!$D$15,FD$4=Feuil2!$D$16),"TAOPM",""))</f>
        <v>FERIE</v>
      </c>
      <c r="FE3" s="63">
        <f>IF((OR(FE$4=Feuil2!$B$2,FE$4=Feuil2!$B$3,FE$4=Feuil2!$B$4,FE$4=Feuil2!$B$5,FE$4=Feuil2!$B$6,FE$4=Feuil2!$B$7,FE$4=Feuil2!$B$8,FE$4=Feuil2!$B$9,FE$4=Feuil2!$B$10,FE$4=Feuil2!$B$11,FE$4=Feuil2!$B$12,FE$4=Feuil2!$B$13,FE$4=Feuil2!$B$14)),"FERIE",IF(OR(FE$4=Feuil2!$D$2,FE$4=Feuil2!$D$3,FE$4=Feuil2!$D$4,FE$4=Feuil2!$D$5,FE$4=Feuil2!$D$6,FE$4=Feuil2!$D$7,FE$4=Feuil2!$D$8,FE$4=Feuil2!$D$9,FE$4=Feuil2!$D$10,FE$4=Feuil2!$D$11,FE$4=Feuil2!$D$12,FE$4=Feuil2!$D$13,FE$4=Feuil2!$D$14,FE$4=Feuil2!$D$15,FE$4=Feuil2!$D$16),"TAOPM",""))</f>
      </c>
      <c r="FF3" s="63">
        <f>IF((OR(FF$4=Feuil2!$B$2,FF$4=Feuil2!$B$3,FF$4=Feuil2!$B$4,FF$4=Feuil2!$B$5,FF$4=Feuil2!$B$6,FF$4=Feuil2!$B$7,FF$4=Feuil2!$B$8,FF$4=Feuil2!$B$9,FF$4=Feuil2!$B$10,FF$4=Feuil2!$B$11,FF$4=Feuil2!$B$12,FF$4=Feuil2!$B$13,FF$4=Feuil2!$B$14)),"FERIE",IF(OR(FF$4=Feuil2!$D$2,FF$4=Feuil2!$D$3,FF$4=Feuil2!$D$4,FF$4=Feuil2!$D$5,FF$4=Feuil2!$D$6,FF$4=Feuil2!$D$7,FF$4=Feuil2!$D$8,FF$4=Feuil2!$D$9,FF$4=Feuil2!$D$10,FF$4=Feuil2!$D$11,FF$4=Feuil2!$D$12,FF$4=Feuil2!$D$13,FF$4=Feuil2!$D$14,FF$4=Feuil2!$D$15,FF$4=Feuil2!$D$16),"TAOPM",""))</f>
      </c>
      <c r="FG3" s="63">
        <f>IF((OR(FG$4=Feuil2!$B$2,FG$4=Feuil2!$B$3,FG$4=Feuil2!$B$4,FG$4=Feuil2!$B$5,FG$4=Feuil2!$B$6,FG$4=Feuil2!$B$7,FG$4=Feuil2!$B$8,FG$4=Feuil2!$B$9,FG$4=Feuil2!$B$10,FG$4=Feuil2!$B$11,FG$4=Feuil2!$B$12,FG$4=Feuil2!$B$13,FG$4=Feuil2!$B$14)),"FERIE",IF(OR(FG$4=Feuil2!$D$2,FG$4=Feuil2!$D$3,FG$4=Feuil2!$D$4,FG$4=Feuil2!$D$5,FG$4=Feuil2!$D$6,FG$4=Feuil2!$D$7,FG$4=Feuil2!$D$8,FG$4=Feuil2!$D$9,FG$4=Feuil2!$D$10,FG$4=Feuil2!$D$11,FG$4=Feuil2!$D$12,FG$4=Feuil2!$D$13,FG$4=Feuil2!$D$14,FG$4=Feuil2!$D$15,FG$4=Feuil2!$D$16),"TAOPM",""))</f>
      </c>
      <c r="FH3" s="63">
        <f>IF((OR(FH$4=Feuil2!$B$2,FH$4=Feuil2!$B$3,FH$4=Feuil2!$B$4,FH$4=Feuil2!$B$5,FH$4=Feuil2!$B$6,FH$4=Feuil2!$B$7,FH$4=Feuil2!$B$8,FH$4=Feuil2!$B$9,FH$4=Feuil2!$B$10,FH$4=Feuil2!$B$11,FH$4=Feuil2!$B$12,FH$4=Feuil2!$B$13,FH$4=Feuil2!$B$14)),"FERIE",IF(OR(FH$4=Feuil2!$D$2,FH$4=Feuil2!$D$3,FH$4=Feuil2!$D$4,FH$4=Feuil2!$D$5,FH$4=Feuil2!$D$6,FH$4=Feuil2!$D$7,FH$4=Feuil2!$D$8,FH$4=Feuil2!$D$9,FH$4=Feuil2!$D$10,FH$4=Feuil2!$D$11,FH$4=Feuil2!$D$12,FH$4=Feuil2!$D$13,FH$4=Feuil2!$D$14,FH$4=Feuil2!$D$15,FH$4=Feuil2!$D$16),"TAOPM",""))</f>
      </c>
      <c r="FI3" s="63">
        <f>IF((OR(FI$4=Feuil2!$B$2,FI$4=Feuil2!$B$3,FI$4=Feuil2!$B$4,FI$4=Feuil2!$B$5,FI$4=Feuil2!$B$6,FI$4=Feuil2!$B$7,FI$4=Feuil2!$B$8,FI$4=Feuil2!$B$9,FI$4=Feuil2!$B$10,FI$4=Feuil2!$B$11,FI$4=Feuil2!$B$12,FI$4=Feuil2!$B$13,FI$4=Feuil2!$B$14)),"FERIE",IF(OR(FI$4=Feuil2!$D$2,FI$4=Feuil2!$D$3,FI$4=Feuil2!$D$4,FI$4=Feuil2!$D$5,FI$4=Feuil2!$D$6,FI$4=Feuil2!$D$7,FI$4=Feuil2!$D$8,FI$4=Feuil2!$D$9,FI$4=Feuil2!$D$10,FI$4=Feuil2!$D$11,FI$4=Feuil2!$D$12,FI$4=Feuil2!$D$13,FI$4=Feuil2!$D$14,FI$4=Feuil2!$D$15,FI$4=Feuil2!$D$16),"TAOPM",""))</f>
      </c>
      <c r="FJ3" s="63">
        <f>IF((OR(FJ$4=Feuil2!$B$2,FJ$4=Feuil2!$B$3,FJ$4=Feuil2!$B$4,FJ$4=Feuil2!$B$5,FJ$4=Feuil2!$B$6,FJ$4=Feuil2!$B$7,FJ$4=Feuil2!$B$8,FJ$4=Feuil2!$B$9,FJ$4=Feuil2!$B$10,FJ$4=Feuil2!$B$11,FJ$4=Feuil2!$B$12,FJ$4=Feuil2!$B$13,FJ$4=Feuil2!$B$14)),"FERIE",IF(OR(FJ$4=Feuil2!$D$2,FJ$4=Feuil2!$D$3,FJ$4=Feuil2!$D$4,FJ$4=Feuil2!$D$5,FJ$4=Feuil2!$D$6,FJ$4=Feuil2!$D$7,FJ$4=Feuil2!$D$8,FJ$4=Feuil2!$D$9,FJ$4=Feuil2!$D$10,FJ$4=Feuil2!$D$11,FJ$4=Feuil2!$D$12,FJ$4=Feuil2!$D$13,FJ$4=Feuil2!$D$14,FJ$4=Feuil2!$D$15,FJ$4=Feuil2!$D$16),"TAOPM",""))</f>
      </c>
      <c r="FK3" s="63">
        <f>IF((OR(FK$4=Feuil2!$B$2,FK$4=Feuil2!$B$3,FK$4=Feuil2!$B$4,FK$4=Feuil2!$B$5,FK$4=Feuil2!$B$6,FK$4=Feuil2!$B$7,FK$4=Feuil2!$B$8,FK$4=Feuil2!$B$9,FK$4=Feuil2!$B$10,FK$4=Feuil2!$B$11,FK$4=Feuil2!$B$12,FK$4=Feuil2!$B$13,FK$4=Feuil2!$B$14)),"FERIE",IF(OR(FK$4=Feuil2!$D$2,FK$4=Feuil2!$D$3,FK$4=Feuil2!$D$4,FK$4=Feuil2!$D$5,FK$4=Feuil2!$D$6,FK$4=Feuil2!$D$7,FK$4=Feuil2!$D$8,FK$4=Feuil2!$D$9,FK$4=Feuil2!$D$10,FK$4=Feuil2!$D$11,FK$4=Feuil2!$D$12,FK$4=Feuil2!$D$13,FK$4=Feuil2!$D$14,FK$4=Feuil2!$D$15,FK$4=Feuil2!$D$16),"TAOPM",""))</f>
      </c>
      <c r="FL3" s="63">
        <f>IF((OR(FL$4=Feuil2!$B$2,FL$4=Feuil2!$B$3,FL$4=Feuil2!$B$4,FL$4=Feuil2!$B$5,FL$4=Feuil2!$B$6,FL$4=Feuil2!$B$7,FL$4=Feuil2!$B$8,FL$4=Feuil2!$B$9,FL$4=Feuil2!$B$10,FL$4=Feuil2!$B$11,FL$4=Feuil2!$B$12,FL$4=Feuil2!$B$13,FL$4=Feuil2!$B$14)),"FERIE",IF(OR(FL$4=Feuil2!$D$2,FL$4=Feuil2!$D$3,FL$4=Feuil2!$D$4,FL$4=Feuil2!$D$5,FL$4=Feuil2!$D$6,FL$4=Feuil2!$D$7,FL$4=Feuil2!$D$8,FL$4=Feuil2!$D$9,FL$4=Feuil2!$D$10,FL$4=Feuil2!$D$11,FL$4=Feuil2!$D$12,FL$4=Feuil2!$D$13,FL$4=Feuil2!$D$14,FL$4=Feuil2!$D$15,FL$4=Feuil2!$D$16),"TAOPM",""))</f>
      </c>
      <c r="FM3" s="63">
        <f>IF((OR(FM$4=Feuil2!$B$2,FM$4=Feuil2!$B$3,FM$4=Feuil2!$B$4,FM$4=Feuil2!$B$5,FM$4=Feuil2!$B$6,FM$4=Feuil2!$B$7,FM$4=Feuil2!$B$8,FM$4=Feuil2!$B$9,FM$4=Feuil2!$B$10,FM$4=Feuil2!$B$11,FM$4=Feuil2!$B$12,FM$4=Feuil2!$B$13,FM$4=Feuil2!$B$14)),"FERIE",IF(OR(FM$4=Feuil2!$D$2,FM$4=Feuil2!$D$3,FM$4=Feuil2!$D$4,FM$4=Feuil2!$D$5,FM$4=Feuil2!$D$6,FM$4=Feuil2!$D$7,FM$4=Feuil2!$D$8,FM$4=Feuil2!$D$9,FM$4=Feuil2!$D$10,FM$4=Feuil2!$D$11,FM$4=Feuil2!$D$12,FM$4=Feuil2!$D$13,FM$4=Feuil2!$D$14,FM$4=Feuil2!$D$15,FM$4=Feuil2!$D$16),"TAOPM",""))</f>
      </c>
      <c r="FN3" s="63">
        <f>IF((OR(FN$4=Feuil2!$B$2,FN$4=Feuil2!$B$3,FN$4=Feuil2!$B$4,FN$4=Feuil2!$B$5,FN$4=Feuil2!$B$6,FN$4=Feuil2!$B$7,FN$4=Feuil2!$B$8,FN$4=Feuil2!$B$9,FN$4=Feuil2!$B$10,FN$4=Feuil2!$B$11,FN$4=Feuil2!$B$12,FN$4=Feuil2!$B$13,FN$4=Feuil2!$B$14)),"FERIE",IF(OR(FN$4=Feuil2!$D$2,FN$4=Feuil2!$D$3,FN$4=Feuil2!$D$4,FN$4=Feuil2!$D$5,FN$4=Feuil2!$D$6,FN$4=Feuil2!$D$7,FN$4=Feuil2!$D$8,FN$4=Feuil2!$D$9,FN$4=Feuil2!$D$10,FN$4=Feuil2!$D$11,FN$4=Feuil2!$D$12,FN$4=Feuil2!$D$13,FN$4=Feuil2!$D$14,FN$4=Feuil2!$D$15,FN$4=Feuil2!$D$16),"TAOPM",""))</f>
      </c>
      <c r="FO3" s="63">
        <f>IF((OR(FO$4=Feuil2!$B$2,FO$4=Feuil2!$B$3,FO$4=Feuil2!$B$4,FO$4=Feuil2!$B$5,FO$4=Feuil2!$B$6,FO$4=Feuil2!$B$7,FO$4=Feuil2!$B$8,FO$4=Feuil2!$B$9,FO$4=Feuil2!$B$10,FO$4=Feuil2!$B$11,FO$4=Feuil2!$B$12,FO$4=Feuil2!$B$13,FO$4=Feuil2!$B$14)),"FERIE",IF(OR(FO$4=Feuil2!$D$2,FO$4=Feuil2!$D$3,FO$4=Feuil2!$D$4,FO$4=Feuil2!$D$5,FO$4=Feuil2!$D$6,FO$4=Feuil2!$D$7,FO$4=Feuil2!$D$8,FO$4=Feuil2!$D$9,FO$4=Feuil2!$D$10,FO$4=Feuil2!$D$11,FO$4=Feuil2!$D$12,FO$4=Feuil2!$D$13,FO$4=Feuil2!$D$14,FO$4=Feuil2!$D$15,FO$4=Feuil2!$D$16),"TAOPM",""))</f>
      </c>
      <c r="FP3" s="63">
        <f>IF((OR(FP$4=Feuil2!$B$2,FP$4=Feuil2!$B$3,FP$4=Feuil2!$B$4,FP$4=Feuil2!$B$5,FP$4=Feuil2!$B$6,FP$4=Feuil2!$B$7,FP$4=Feuil2!$B$8,FP$4=Feuil2!$B$9,FP$4=Feuil2!$B$10,FP$4=Feuil2!$B$11,FP$4=Feuil2!$B$12,FP$4=Feuil2!$B$13,FP$4=Feuil2!$B$14)),"FERIE",IF(OR(FP$4=Feuil2!$D$2,FP$4=Feuil2!$D$3,FP$4=Feuil2!$D$4,FP$4=Feuil2!$D$5,FP$4=Feuil2!$D$6,FP$4=Feuil2!$D$7,FP$4=Feuil2!$D$8,FP$4=Feuil2!$D$9,FP$4=Feuil2!$D$10,FP$4=Feuil2!$D$11,FP$4=Feuil2!$D$12,FP$4=Feuil2!$D$13,FP$4=Feuil2!$D$14,FP$4=Feuil2!$D$15,FP$4=Feuil2!$D$16),"TAOPM",""))</f>
      </c>
      <c r="FQ3" s="63">
        <f>IF((OR(FQ$4=Feuil2!$B$2,FQ$4=Feuil2!$B$3,FQ$4=Feuil2!$B$4,FQ$4=Feuil2!$B$5,FQ$4=Feuil2!$B$6,FQ$4=Feuil2!$B$7,FQ$4=Feuil2!$B$8,FQ$4=Feuil2!$B$9,FQ$4=Feuil2!$B$10,FQ$4=Feuil2!$B$11,FQ$4=Feuil2!$B$12,FQ$4=Feuil2!$B$13,FQ$4=Feuil2!$B$14)),"FERIE",IF(OR(FQ$4=Feuil2!$D$2,FQ$4=Feuil2!$D$3,FQ$4=Feuil2!$D$4,FQ$4=Feuil2!$D$5,FQ$4=Feuil2!$D$6,FQ$4=Feuil2!$D$7,FQ$4=Feuil2!$D$8,FQ$4=Feuil2!$D$9,FQ$4=Feuil2!$D$10,FQ$4=Feuil2!$D$11,FQ$4=Feuil2!$D$12,FQ$4=Feuil2!$D$13,FQ$4=Feuil2!$D$14,FQ$4=Feuil2!$D$15,FQ$4=Feuil2!$D$16),"TAOPM",""))</f>
      </c>
      <c r="FR3" s="63">
        <f>IF((OR(FR$4=Feuil2!$B$2,FR$4=Feuil2!$B$3,FR$4=Feuil2!$B$4,FR$4=Feuil2!$B$5,FR$4=Feuil2!$B$6,FR$4=Feuil2!$B$7,FR$4=Feuil2!$B$8,FR$4=Feuil2!$B$9,FR$4=Feuil2!$B$10,FR$4=Feuil2!$B$11,FR$4=Feuil2!$B$12,FR$4=Feuil2!$B$13,FR$4=Feuil2!$B$14)),"FERIE",IF(OR(FR$4=Feuil2!$D$2,FR$4=Feuil2!$D$3,FR$4=Feuil2!$D$4,FR$4=Feuil2!$D$5,FR$4=Feuil2!$D$6,FR$4=Feuil2!$D$7,FR$4=Feuil2!$D$8,FR$4=Feuil2!$D$9,FR$4=Feuil2!$D$10,FR$4=Feuil2!$D$11,FR$4=Feuil2!$D$12,FR$4=Feuil2!$D$13,FR$4=Feuil2!$D$14,FR$4=Feuil2!$D$15,FR$4=Feuil2!$D$16),"TAOPM",""))</f>
      </c>
      <c r="FS3" s="63">
        <f>IF((OR(FS$4=Feuil2!$B$2,FS$4=Feuil2!$B$3,FS$4=Feuil2!$B$4,FS$4=Feuil2!$B$5,FS$4=Feuil2!$B$6,FS$4=Feuil2!$B$7,FS$4=Feuil2!$B$8,FS$4=Feuil2!$B$9,FS$4=Feuil2!$B$10,FS$4=Feuil2!$B$11,FS$4=Feuil2!$B$12,FS$4=Feuil2!$B$13,FS$4=Feuil2!$B$14)),"FERIE",IF(OR(FS$4=Feuil2!$D$2,FS$4=Feuil2!$D$3,FS$4=Feuil2!$D$4,FS$4=Feuil2!$D$5,FS$4=Feuil2!$D$6,FS$4=Feuil2!$D$7,FS$4=Feuil2!$D$8,FS$4=Feuil2!$D$9,FS$4=Feuil2!$D$10,FS$4=Feuil2!$D$11,FS$4=Feuil2!$D$12,FS$4=Feuil2!$D$13,FS$4=Feuil2!$D$14,FS$4=Feuil2!$D$15,FS$4=Feuil2!$D$16),"TAOPM",""))</f>
      </c>
      <c r="FT3" s="63">
        <f>IF((OR(FT$4=Feuil2!$B$2,FT$4=Feuil2!$B$3,FT$4=Feuil2!$B$4,FT$4=Feuil2!$B$5,FT$4=Feuil2!$B$6,FT$4=Feuil2!$B$7,FT$4=Feuil2!$B$8,FT$4=Feuil2!$B$9,FT$4=Feuil2!$B$10,FT$4=Feuil2!$B$11,FT$4=Feuil2!$B$12,FT$4=Feuil2!$B$13,FT$4=Feuil2!$B$14)),"FERIE",IF(OR(FT$4=Feuil2!$D$2,FT$4=Feuil2!$D$3,FT$4=Feuil2!$D$4,FT$4=Feuil2!$D$5,FT$4=Feuil2!$D$6,FT$4=Feuil2!$D$7,FT$4=Feuil2!$D$8,FT$4=Feuil2!$D$9,FT$4=Feuil2!$D$10,FT$4=Feuil2!$D$11,FT$4=Feuil2!$D$12,FT$4=Feuil2!$D$13,FT$4=Feuil2!$D$14,FT$4=Feuil2!$D$15,FT$4=Feuil2!$D$16),"TAOPM",""))</f>
      </c>
      <c r="FU3" s="63">
        <f>IF((OR(FU$4=Feuil2!$B$2,FU$4=Feuil2!$B$3,FU$4=Feuil2!$B$4,FU$4=Feuil2!$B$5,FU$4=Feuil2!$B$6,FU$4=Feuil2!$B$7,FU$4=Feuil2!$B$8,FU$4=Feuil2!$B$9,FU$4=Feuil2!$B$10,FU$4=Feuil2!$B$11,FU$4=Feuil2!$B$12,FU$4=Feuil2!$B$13,FU$4=Feuil2!$B$14)),"FERIE",IF(OR(FU$4=Feuil2!$D$2,FU$4=Feuil2!$D$3,FU$4=Feuil2!$D$4,FU$4=Feuil2!$D$5,FU$4=Feuil2!$D$6,FU$4=Feuil2!$D$7,FU$4=Feuil2!$D$8,FU$4=Feuil2!$D$9,FU$4=Feuil2!$D$10,FU$4=Feuil2!$D$11,FU$4=Feuil2!$D$12,FU$4=Feuil2!$D$13,FU$4=Feuil2!$D$14,FU$4=Feuil2!$D$15,FU$4=Feuil2!$D$16),"TAOPM",""))</f>
      </c>
      <c r="FV3" s="63">
        <f>IF((OR(FV$4=Feuil2!$B$2,FV$4=Feuil2!$B$3,FV$4=Feuil2!$B$4,FV$4=Feuil2!$B$5,FV$4=Feuil2!$B$6,FV$4=Feuil2!$B$7,FV$4=Feuil2!$B$8,FV$4=Feuil2!$B$9,FV$4=Feuil2!$B$10,FV$4=Feuil2!$B$11,FV$4=Feuil2!$B$12,FV$4=Feuil2!$B$13,FV$4=Feuil2!$B$14)),"FERIE",IF(OR(FV$4=Feuil2!$D$2,FV$4=Feuil2!$D$3,FV$4=Feuil2!$D$4,FV$4=Feuil2!$D$5,FV$4=Feuil2!$D$6,FV$4=Feuil2!$D$7,FV$4=Feuil2!$D$8,FV$4=Feuil2!$D$9,FV$4=Feuil2!$D$10,FV$4=Feuil2!$D$11,FV$4=Feuil2!$D$12,FV$4=Feuil2!$D$13,FV$4=Feuil2!$D$14,FV$4=Feuil2!$D$15,FV$4=Feuil2!$D$16),"TAOPM",""))</f>
      </c>
      <c r="FW3" s="63">
        <f>IF((OR(FW$4=Feuil2!$B$2,FW$4=Feuil2!$B$3,FW$4=Feuil2!$B$4,FW$4=Feuil2!$B$5,FW$4=Feuil2!$B$6,FW$4=Feuil2!$B$7,FW$4=Feuil2!$B$8,FW$4=Feuil2!$B$9,FW$4=Feuil2!$B$10,FW$4=Feuil2!$B$11,FW$4=Feuil2!$B$12,FW$4=Feuil2!$B$13,FW$4=Feuil2!$B$14)),"FERIE",IF(OR(FW$4=Feuil2!$D$2,FW$4=Feuil2!$D$3,FW$4=Feuil2!$D$4,FW$4=Feuil2!$D$5,FW$4=Feuil2!$D$6,FW$4=Feuil2!$D$7,FW$4=Feuil2!$D$8,FW$4=Feuil2!$D$9,FW$4=Feuil2!$D$10,FW$4=Feuil2!$D$11,FW$4=Feuil2!$D$12,FW$4=Feuil2!$D$13,FW$4=Feuil2!$D$14,FW$4=Feuil2!$D$15,FW$4=Feuil2!$D$16),"TAOPM",""))</f>
      </c>
      <c r="FX3" s="63">
        <f>IF((OR(FX$4=Feuil2!$B$2,FX$4=Feuil2!$B$3,FX$4=Feuil2!$B$4,FX$4=Feuil2!$B$5,FX$4=Feuil2!$B$6,FX$4=Feuil2!$B$7,FX$4=Feuil2!$B$8,FX$4=Feuil2!$B$9,FX$4=Feuil2!$B$10,FX$4=Feuil2!$B$11,FX$4=Feuil2!$B$12,FX$4=Feuil2!$B$13,FX$4=Feuil2!$B$14)),"FERIE",IF(OR(FX$4=Feuil2!$D$2,FX$4=Feuil2!$D$3,FX$4=Feuil2!$D$4,FX$4=Feuil2!$D$5,FX$4=Feuil2!$D$6,FX$4=Feuil2!$D$7,FX$4=Feuil2!$D$8,FX$4=Feuil2!$D$9,FX$4=Feuil2!$D$10,FX$4=Feuil2!$D$11,FX$4=Feuil2!$D$12,FX$4=Feuil2!$D$13,FX$4=Feuil2!$D$14,FX$4=Feuil2!$D$15,FX$4=Feuil2!$D$16),"TAOPM",""))</f>
      </c>
      <c r="FY3" s="63">
        <f>IF((OR(FY$4=Feuil2!$B$2,FY$4=Feuil2!$B$3,FY$4=Feuil2!$B$4,FY$4=Feuil2!$B$5,FY$4=Feuil2!$B$6,FY$4=Feuil2!$B$7,FY$4=Feuil2!$B$8,FY$4=Feuil2!$B$9,FY$4=Feuil2!$B$10,FY$4=Feuil2!$B$11,FY$4=Feuil2!$B$12,FY$4=Feuil2!$B$13,FY$4=Feuil2!$B$14)),"FERIE",IF(OR(FY$4=Feuil2!$D$2,FY$4=Feuil2!$D$3,FY$4=Feuil2!$D$4,FY$4=Feuil2!$D$5,FY$4=Feuil2!$D$6,FY$4=Feuil2!$D$7,FY$4=Feuil2!$D$8,FY$4=Feuil2!$D$9,FY$4=Feuil2!$D$10,FY$4=Feuil2!$D$11,FY$4=Feuil2!$D$12,FY$4=Feuil2!$D$13,FY$4=Feuil2!$D$14,FY$4=Feuil2!$D$15,FY$4=Feuil2!$D$16),"TAOPM",""))</f>
      </c>
      <c r="FZ3" s="63">
        <f>IF((OR(FZ$4=Feuil2!$B$2,FZ$4=Feuil2!$B$3,FZ$4=Feuil2!$B$4,FZ$4=Feuil2!$B$5,FZ$4=Feuil2!$B$6,FZ$4=Feuil2!$B$7,FZ$4=Feuil2!$B$8,FZ$4=Feuil2!$B$9,FZ$4=Feuil2!$B$10,FZ$4=Feuil2!$B$11,FZ$4=Feuil2!$B$12,FZ$4=Feuil2!$B$13,FZ$4=Feuil2!$B$14)),"FERIE",IF(OR(FZ$4=Feuil2!$D$2,FZ$4=Feuil2!$D$3,FZ$4=Feuil2!$D$4,FZ$4=Feuil2!$D$5,FZ$4=Feuil2!$D$6,FZ$4=Feuil2!$D$7,FZ$4=Feuil2!$D$8,FZ$4=Feuil2!$D$9,FZ$4=Feuil2!$D$10,FZ$4=Feuil2!$D$11,FZ$4=Feuil2!$D$12,FZ$4=Feuil2!$D$13,FZ$4=Feuil2!$D$14,FZ$4=Feuil2!$D$15,FZ$4=Feuil2!$D$16),"TAOPM",""))</f>
      </c>
      <c r="GA3" s="63">
        <f>IF((OR(GA$4=Feuil2!$B$2,GA$4=Feuil2!$B$3,GA$4=Feuil2!$B$4,GA$4=Feuil2!$B$5,GA$4=Feuil2!$B$6,GA$4=Feuil2!$B$7,GA$4=Feuil2!$B$8,GA$4=Feuil2!$B$9,GA$4=Feuil2!$B$10,GA$4=Feuil2!$B$11,GA$4=Feuil2!$B$12,GA$4=Feuil2!$B$13,GA$4=Feuil2!$B$14)),"FERIE",IF(OR(GA$4=Feuil2!$D$2,GA$4=Feuil2!$D$3,GA$4=Feuil2!$D$4,GA$4=Feuil2!$D$5,GA$4=Feuil2!$D$6,GA$4=Feuil2!$D$7,GA$4=Feuil2!$D$8,GA$4=Feuil2!$D$9,GA$4=Feuil2!$D$10,GA$4=Feuil2!$D$11,GA$4=Feuil2!$D$12,GA$4=Feuil2!$D$13,GA$4=Feuil2!$D$14,GA$4=Feuil2!$D$15,GA$4=Feuil2!$D$16),"TAOPM",""))</f>
      </c>
      <c r="GB3" s="63">
        <f>IF((OR(GB$4=Feuil2!$B$2,GB$4=Feuil2!$B$3,GB$4=Feuil2!$B$4,GB$4=Feuil2!$B$5,GB$4=Feuil2!$B$6,GB$4=Feuil2!$B$7,GB$4=Feuil2!$B$8,GB$4=Feuil2!$B$9,GB$4=Feuil2!$B$10,GB$4=Feuil2!$B$11,GB$4=Feuil2!$B$12,GB$4=Feuil2!$B$13,GB$4=Feuil2!$B$14)),"FERIE",IF(OR(GB$4=Feuil2!$D$2,GB$4=Feuil2!$D$3,GB$4=Feuil2!$D$4,GB$4=Feuil2!$D$5,GB$4=Feuil2!$D$6,GB$4=Feuil2!$D$7,GB$4=Feuil2!$D$8,GB$4=Feuil2!$D$9,GB$4=Feuil2!$D$10,GB$4=Feuil2!$D$11,GB$4=Feuil2!$D$12,GB$4=Feuil2!$D$13,GB$4=Feuil2!$D$14,GB$4=Feuil2!$D$15,GB$4=Feuil2!$D$16),"TAOPM",""))</f>
      </c>
      <c r="GC3" s="63">
        <f>IF((OR(GC$4=Feuil2!$B$2,GC$4=Feuil2!$B$3,GC$4=Feuil2!$B$4,GC$4=Feuil2!$B$5,GC$4=Feuil2!$B$6,GC$4=Feuil2!$B$7,GC$4=Feuil2!$B$8,GC$4=Feuil2!$B$9,GC$4=Feuil2!$B$10,GC$4=Feuil2!$B$11,GC$4=Feuil2!$B$12,GC$4=Feuil2!$B$13,GC$4=Feuil2!$B$14)),"FERIE",IF(OR(GC$4=Feuil2!$D$2,GC$4=Feuil2!$D$3,GC$4=Feuil2!$D$4,GC$4=Feuil2!$D$5,GC$4=Feuil2!$D$6,GC$4=Feuil2!$D$7,GC$4=Feuil2!$D$8,GC$4=Feuil2!$D$9,GC$4=Feuil2!$D$10,GC$4=Feuil2!$D$11,GC$4=Feuil2!$D$12,GC$4=Feuil2!$D$13,GC$4=Feuil2!$D$14,GC$4=Feuil2!$D$15,GC$4=Feuil2!$D$16),"TAOPM",""))</f>
      </c>
      <c r="GD3" s="63">
        <f>IF((OR(GD$4=Feuil2!$B$2,GD$4=Feuil2!$B$3,GD$4=Feuil2!$B$4,GD$4=Feuil2!$B$5,GD$4=Feuil2!$B$6,GD$4=Feuil2!$B$7,GD$4=Feuil2!$B$8,GD$4=Feuil2!$B$9,GD$4=Feuil2!$B$10,GD$4=Feuil2!$B$11,GD$4=Feuil2!$B$12,GD$4=Feuil2!$B$13,GD$4=Feuil2!$B$14)),"FERIE",IF(OR(GD$4=Feuil2!$D$2,GD$4=Feuil2!$D$3,GD$4=Feuil2!$D$4,GD$4=Feuil2!$D$5,GD$4=Feuil2!$D$6,GD$4=Feuil2!$D$7,GD$4=Feuil2!$D$8,GD$4=Feuil2!$D$9,GD$4=Feuil2!$D$10,GD$4=Feuil2!$D$11,GD$4=Feuil2!$D$12,GD$4=Feuil2!$D$13,GD$4=Feuil2!$D$14,GD$4=Feuil2!$D$15,GD$4=Feuil2!$D$16),"TAOPM",""))</f>
      </c>
      <c r="GE3" s="63">
        <f>IF((OR(GE$4=Feuil2!$B$2,GE$4=Feuil2!$B$3,GE$4=Feuil2!$B$4,GE$4=Feuil2!$B$5,GE$4=Feuil2!$B$6,GE$4=Feuil2!$B$7,GE$4=Feuil2!$B$8,GE$4=Feuil2!$B$9,GE$4=Feuil2!$B$10,GE$4=Feuil2!$B$11,GE$4=Feuil2!$B$12,GE$4=Feuil2!$B$13,GE$4=Feuil2!$B$14)),"FERIE",IF(OR(GE$4=Feuil2!$D$2,GE$4=Feuil2!$D$3,GE$4=Feuil2!$D$4,GE$4=Feuil2!$D$5,GE$4=Feuil2!$D$6,GE$4=Feuil2!$D$7,GE$4=Feuil2!$D$8,GE$4=Feuil2!$D$9,GE$4=Feuil2!$D$10,GE$4=Feuil2!$D$11,GE$4=Feuil2!$D$12,GE$4=Feuil2!$D$13,GE$4=Feuil2!$D$14,GE$4=Feuil2!$D$15,GE$4=Feuil2!$D$16),"TAOPM",""))</f>
      </c>
      <c r="GF3" s="63">
        <f>IF((OR(GF$4=Feuil2!$B$2,GF$4=Feuil2!$B$3,GF$4=Feuil2!$B$4,GF$4=Feuil2!$B$5,GF$4=Feuil2!$B$6,GF$4=Feuil2!$B$7,GF$4=Feuil2!$B$8,GF$4=Feuil2!$B$9,GF$4=Feuil2!$B$10,GF$4=Feuil2!$B$11,GF$4=Feuil2!$B$12,GF$4=Feuil2!$B$13,GF$4=Feuil2!$B$14)),"FERIE",IF(OR(GF$4=Feuil2!$D$2,GF$4=Feuil2!$D$3,GF$4=Feuil2!$D$4,GF$4=Feuil2!$D$5,GF$4=Feuil2!$D$6,GF$4=Feuil2!$D$7,GF$4=Feuil2!$D$8,GF$4=Feuil2!$D$9,GF$4=Feuil2!$D$10,GF$4=Feuil2!$D$11,GF$4=Feuil2!$D$12,GF$4=Feuil2!$D$13,GF$4=Feuil2!$D$14,GF$4=Feuil2!$D$15,GF$4=Feuil2!$D$16),"TAOPM",""))</f>
      </c>
      <c r="GG3" s="63">
        <f>IF((OR(GG$4=Feuil2!$B$2,GG$4=Feuil2!$B$3,GG$4=Feuil2!$B$4,GG$4=Feuil2!$B$5,GG$4=Feuil2!$B$6,GG$4=Feuil2!$B$7,GG$4=Feuil2!$B$8,GG$4=Feuil2!$B$9,GG$4=Feuil2!$B$10,GG$4=Feuil2!$B$11,GG$4=Feuil2!$B$12,GG$4=Feuil2!$B$13,GG$4=Feuil2!$B$14)),"FERIE",IF(OR(GG$4=Feuil2!$D$2,GG$4=Feuil2!$D$3,GG$4=Feuil2!$D$4,GG$4=Feuil2!$D$5,GG$4=Feuil2!$D$6,GG$4=Feuil2!$D$7,GG$4=Feuil2!$D$8,GG$4=Feuil2!$D$9,GG$4=Feuil2!$D$10,GG$4=Feuil2!$D$11,GG$4=Feuil2!$D$12,GG$4=Feuil2!$D$13,GG$4=Feuil2!$D$14,GG$4=Feuil2!$D$15,GG$4=Feuil2!$D$16),"TAOPM",""))</f>
      </c>
      <c r="GH3" s="63">
        <f>IF((OR(GH$4=Feuil2!$B$2,GH$4=Feuil2!$B$3,GH$4=Feuil2!$B$4,GH$4=Feuil2!$B$5,GH$4=Feuil2!$B$6,GH$4=Feuil2!$B$7,GH$4=Feuil2!$B$8,GH$4=Feuil2!$B$9,GH$4=Feuil2!$B$10,GH$4=Feuil2!$B$11,GH$4=Feuil2!$B$12,GH$4=Feuil2!$B$13,GH$4=Feuil2!$B$14)),"FERIE",IF(OR(GH$4=Feuil2!$D$2,GH$4=Feuil2!$D$3,GH$4=Feuil2!$D$4,GH$4=Feuil2!$D$5,GH$4=Feuil2!$D$6,GH$4=Feuil2!$D$7,GH$4=Feuil2!$D$8,GH$4=Feuil2!$D$9,GH$4=Feuil2!$D$10,GH$4=Feuil2!$D$11,GH$4=Feuil2!$D$12,GH$4=Feuil2!$D$13,GH$4=Feuil2!$D$14,GH$4=Feuil2!$D$15,GH$4=Feuil2!$D$16),"TAOPM",""))</f>
      </c>
      <c r="GI3" s="63">
        <f>IF((OR(GI$4=Feuil2!$B$2,GI$4=Feuil2!$B$3,GI$4=Feuil2!$B$4,GI$4=Feuil2!$B$5,GI$4=Feuil2!$B$6,GI$4=Feuil2!$B$7,GI$4=Feuil2!$B$8,GI$4=Feuil2!$B$9,GI$4=Feuil2!$B$10,GI$4=Feuil2!$B$11,GI$4=Feuil2!$B$12,GI$4=Feuil2!$B$13,GI$4=Feuil2!$B$14)),"FERIE",IF(OR(GI$4=Feuil2!$D$2,GI$4=Feuil2!$D$3,GI$4=Feuil2!$D$4,GI$4=Feuil2!$D$5,GI$4=Feuil2!$D$6,GI$4=Feuil2!$D$7,GI$4=Feuil2!$D$8,GI$4=Feuil2!$D$9,GI$4=Feuil2!$D$10,GI$4=Feuil2!$D$11,GI$4=Feuil2!$D$12,GI$4=Feuil2!$D$13,GI$4=Feuil2!$D$14,GI$4=Feuil2!$D$15,GI$4=Feuil2!$D$16),"TAOPM",""))</f>
      </c>
      <c r="GJ3" s="63">
        <f>IF((OR(GJ$4=Feuil2!$B$2,GJ$4=Feuil2!$B$3,GJ$4=Feuil2!$B$4,GJ$4=Feuil2!$B$5,GJ$4=Feuil2!$B$6,GJ$4=Feuil2!$B$7,GJ$4=Feuil2!$B$8,GJ$4=Feuil2!$B$9,GJ$4=Feuil2!$B$10,GJ$4=Feuil2!$B$11,GJ$4=Feuil2!$B$12,GJ$4=Feuil2!$B$13,GJ$4=Feuil2!$B$14)),"FERIE",IF(OR(GJ$4=Feuil2!$D$2,GJ$4=Feuil2!$D$3,GJ$4=Feuil2!$D$4,GJ$4=Feuil2!$D$5,GJ$4=Feuil2!$D$6,GJ$4=Feuil2!$D$7,GJ$4=Feuil2!$D$8,GJ$4=Feuil2!$D$9,GJ$4=Feuil2!$D$10,GJ$4=Feuil2!$D$11,GJ$4=Feuil2!$D$12,GJ$4=Feuil2!$D$13,GJ$4=Feuil2!$D$14,GJ$4=Feuil2!$D$15,GJ$4=Feuil2!$D$16),"TAOPM",""))</f>
      </c>
      <c r="GK3" s="63">
        <f>IF((OR(GK$4=Feuil2!$B$2,GK$4=Feuil2!$B$3,GK$4=Feuil2!$B$4,GK$4=Feuil2!$B$5,GK$4=Feuil2!$B$6,GK$4=Feuil2!$B$7,GK$4=Feuil2!$B$8,GK$4=Feuil2!$B$9,GK$4=Feuil2!$B$10,GK$4=Feuil2!$B$11,GK$4=Feuil2!$B$12,GK$4=Feuil2!$B$13,GK$4=Feuil2!$B$14)),"FERIE",IF(OR(GK$4=Feuil2!$D$2,GK$4=Feuil2!$D$3,GK$4=Feuil2!$D$4,GK$4=Feuil2!$D$5,GK$4=Feuil2!$D$6,GK$4=Feuil2!$D$7,GK$4=Feuil2!$D$8,GK$4=Feuil2!$D$9,GK$4=Feuil2!$D$10,GK$4=Feuil2!$D$11,GK$4=Feuil2!$D$12,GK$4=Feuil2!$D$13,GK$4=Feuil2!$D$14,GK$4=Feuil2!$D$15,GK$4=Feuil2!$D$16),"TAOPM",""))</f>
      </c>
      <c r="GL3" s="63">
        <f>IF((OR(GL$4=Feuil2!$B$2,GL$4=Feuil2!$B$3,GL$4=Feuil2!$B$4,GL$4=Feuil2!$B$5,GL$4=Feuil2!$B$6,GL$4=Feuil2!$B$7,GL$4=Feuil2!$B$8,GL$4=Feuil2!$B$9,GL$4=Feuil2!$B$10,GL$4=Feuil2!$B$11,GL$4=Feuil2!$B$12,GL$4=Feuil2!$B$13,GL$4=Feuil2!$B$14)),"FERIE",IF(OR(GL$4=Feuil2!$D$2,GL$4=Feuil2!$D$3,GL$4=Feuil2!$D$4,GL$4=Feuil2!$D$5,GL$4=Feuil2!$D$6,GL$4=Feuil2!$D$7,GL$4=Feuil2!$D$8,GL$4=Feuil2!$D$9,GL$4=Feuil2!$D$10,GL$4=Feuil2!$D$11,GL$4=Feuil2!$D$12,GL$4=Feuil2!$D$13,GL$4=Feuil2!$D$14,GL$4=Feuil2!$D$15,GL$4=Feuil2!$D$16),"TAOPM",""))</f>
      </c>
      <c r="GM3" s="63">
        <f>IF((OR(GM$4=Feuil2!$B$2,GM$4=Feuil2!$B$3,GM$4=Feuil2!$B$4,GM$4=Feuil2!$B$5,GM$4=Feuil2!$B$6,GM$4=Feuil2!$B$7,GM$4=Feuil2!$B$8,GM$4=Feuil2!$B$9,GM$4=Feuil2!$B$10,GM$4=Feuil2!$B$11,GM$4=Feuil2!$B$12,GM$4=Feuil2!$B$13,GM$4=Feuil2!$B$14)),"FERIE",IF(OR(GM$4=Feuil2!$D$2,GM$4=Feuil2!$D$3,GM$4=Feuil2!$D$4,GM$4=Feuil2!$D$5,GM$4=Feuil2!$D$6,GM$4=Feuil2!$D$7,GM$4=Feuil2!$D$8,GM$4=Feuil2!$D$9,GM$4=Feuil2!$D$10,GM$4=Feuil2!$D$11,GM$4=Feuil2!$D$12,GM$4=Feuil2!$D$13,GM$4=Feuil2!$D$14,GM$4=Feuil2!$D$15,GM$4=Feuil2!$D$16),"TAOPM",""))</f>
      </c>
      <c r="GN3" s="63">
        <f>IF((OR(GN$4=Feuil2!$B$2,GN$4=Feuil2!$B$3,GN$4=Feuil2!$B$4,GN$4=Feuil2!$B$5,GN$4=Feuil2!$B$6,GN$4=Feuil2!$B$7,GN$4=Feuil2!$B$8,GN$4=Feuil2!$B$9,GN$4=Feuil2!$B$10,GN$4=Feuil2!$B$11,GN$4=Feuil2!$B$12,GN$4=Feuil2!$B$13,GN$4=Feuil2!$B$14)),"FERIE",IF(OR(GN$4=Feuil2!$D$2,GN$4=Feuil2!$D$3,GN$4=Feuil2!$D$4,GN$4=Feuil2!$D$5,GN$4=Feuil2!$D$6,GN$4=Feuil2!$D$7,GN$4=Feuil2!$D$8,GN$4=Feuil2!$D$9,GN$4=Feuil2!$D$10,GN$4=Feuil2!$D$11,GN$4=Feuil2!$D$12,GN$4=Feuil2!$D$13,GN$4=Feuil2!$D$14,GN$4=Feuil2!$D$15,GN$4=Feuil2!$D$16),"TAOPM",""))</f>
      </c>
      <c r="GO3" s="63">
        <f>IF((OR(GO$4=Feuil2!$B$2,GO$4=Feuil2!$B$3,GO$4=Feuil2!$B$4,GO$4=Feuil2!$B$5,GO$4=Feuil2!$B$6,GO$4=Feuil2!$B$7,GO$4=Feuil2!$B$8,GO$4=Feuil2!$B$9,GO$4=Feuil2!$B$10,GO$4=Feuil2!$B$11,GO$4=Feuil2!$B$12,GO$4=Feuil2!$B$13,GO$4=Feuil2!$B$14)),"FERIE",IF(OR(GO$4=Feuil2!$D$2,GO$4=Feuil2!$D$3,GO$4=Feuil2!$D$4,GO$4=Feuil2!$D$5,GO$4=Feuil2!$D$6,GO$4=Feuil2!$D$7,GO$4=Feuil2!$D$8,GO$4=Feuil2!$D$9,GO$4=Feuil2!$D$10,GO$4=Feuil2!$D$11,GO$4=Feuil2!$D$12,GO$4=Feuil2!$D$13,GO$4=Feuil2!$D$14,GO$4=Feuil2!$D$15,GO$4=Feuil2!$D$16),"TAOPM",""))</f>
      </c>
      <c r="GP3" s="63">
        <f>IF((OR(GP$4=Feuil2!$B$2,GP$4=Feuil2!$B$3,GP$4=Feuil2!$B$4,GP$4=Feuil2!$B$5,GP$4=Feuil2!$B$6,GP$4=Feuil2!$B$7,GP$4=Feuil2!$B$8,GP$4=Feuil2!$B$9,GP$4=Feuil2!$B$10,GP$4=Feuil2!$B$11,GP$4=Feuil2!$B$12,GP$4=Feuil2!$B$13,GP$4=Feuil2!$B$14)),"FERIE",IF(OR(GP$4=Feuil2!$D$2,GP$4=Feuil2!$D$3,GP$4=Feuil2!$D$4,GP$4=Feuil2!$D$5,GP$4=Feuil2!$D$6,GP$4=Feuil2!$D$7,GP$4=Feuil2!$D$8,GP$4=Feuil2!$D$9,GP$4=Feuil2!$D$10,GP$4=Feuil2!$D$11,GP$4=Feuil2!$D$12,GP$4=Feuil2!$D$13,GP$4=Feuil2!$D$14,GP$4=Feuil2!$D$15,GP$4=Feuil2!$D$16),"TAOPM",""))</f>
      </c>
      <c r="GQ3" s="63" t="str">
        <f>IF((OR(GQ$4=Feuil2!$B$2,GQ$4=Feuil2!$B$3,GQ$4=Feuil2!$B$4,GQ$4=Feuil2!$B$5,GQ$4=Feuil2!$B$6,GQ$4=Feuil2!$B$7,GQ$4=Feuil2!$B$8,GQ$4=Feuil2!$B$9,GQ$4=Feuil2!$B$10,GQ$4=Feuil2!$B$11,GQ$4=Feuil2!$B$12,GQ$4=Feuil2!$B$13,GQ$4=Feuil2!$B$14)),"FERIE",IF(OR(GQ$4=Feuil2!$D$2,GQ$4=Feuil2!$D$3,GQ$4=Feuil2!$D$4,GQ$4=Feuil2!$D$5,GQ$4=Feuil2!$D$6,GQ$4=Feuil2!$D$7,GQ$4=Feuil2!$D$8,GQ$4=Feuil2!$D$9,GQ$4=Feuil2!$D$10,GQ$4=Feuil2!$D$11,GQ$4=Feuil2!$D$12,GQ$4=Feuil2!$D$13,GQ$4=Feuil2!$D$14,GQ$4=Feuil2!$D$15,GQ$4=Feuil2!$D$16),"TAOPM",""))</f>
        <v>FERIE</v>
      </c>
      <c r="GR3" s="63">
        <f>IF((OR(GR$4=Feuil2!$B$2,GR$4=Feuil2!$B$3,GR$4=Feuil2!$B$4,GR$4=Feuil2!$B$5,GR$4=Feuil2!$B$6,GR$4=Feuil2!$B$7,GR$4=Feuil2!$B$8,GR$4=Feuil2!$B$9,GR$4=Feuil2!$B$10,GR$4=Feuil2!$B$11,GR$4=Feuil2!$B$12,GR$4=Feuil2!$B$13,GR$4=Feuil2!$B$14)),"FERIE",IF(OR(GR$4=Feuil2!$D$2,GR$4=Feuil2!$D$3,GR$4=Feuil2!$D$4,GR$4=Feuil2!$D$5,GR$4=Feuil2!$D$6,GR$4=Feuil2!$D$7,GR$4=Feuil2!$D$8,GR$4=Feuil2!$D$9,GR$4=Feuil2!$D$10,GR$4=Feuil2!$D$11,GR$4=Feuil2!$D$12,GR$4=Feuil2!$D$13,GR$4=Feuil2!$D$14,GR$4=Feuil2!$D$15,GR$4=Feuil2!$D$16),"TAOPM",""))</f>
      </c>
      <c r="GS3" s="63">
        <f>IF((OR(GS$4=Feuil2!$B$2,GS$4=Feuil2!$B$3,GS$4=Feuil2!$B$4,GS$4=Feuil2!$B$5,GS$4=Feuil2!$B$6,GS$4=Feuil2!$B$7,GS$4=Feuil2!$B$8,GS$4=Feuil2!$B$9,GS$4=Feuil2!$B$10,GS$4=Feuil2!$B$11,GS$4=Feuil2!$B$12,GS$4=Feuil2!$B$13,GS$4=Feuil2!$B$14)),"FERIE",IF(OR(GS$4=Feuil2!$D$2,GS$4=Feuil2!$D$3,GS$4=Feuil2!$D$4,GS$4=Feuil2!$D$5,GS$4=Feuil2!$D$6,GS$4=Feuil2!$D$7,GS$4=Feuil2!$D$8,GS$4=Feuil2!$D$9,GS$4=Feuil2!$D$10,GS$4=Feuil2!$D$11,GS$4=Feuil2!$D$12,GS$4=Feuil2!$D$13,GS$4=Feuil2!$D$14,GS$4=Feuil2!$D$15,GS$4=Feuil2!$D$16),"TAOPM",""))</f>
      </c>
      <c r="GT3" s="63">
        <f>IF((OR(GT$4=Feuil2!$B$2,GT$4=Feuil2!$B$3,GT$4=Feuil2!$B$4,GT$4=Feuil2!$B$5,GT$4=Feuil2!$B$6,GT$4=Feuil2!$B$7,GT$4=Feuil2!$B$8,GT$4=Feuil2!$B$9,GT$4=Feuil2!$B$10,GT$4=Feuil2!$B$11,GT$4=Feuil2!$B$12,GT$4=Feuil2!$B$13,GT$4=Feuil2!$B$14)),"FERIE",IF(OR(GT$4=Feuil2!$D$2,GT$4=Feuil2!$D$3,GT$4=Feuil2!$D$4,GT$4=Feuil2!$D$5,GT$4=Feuil2!$D$6,GT$4=Feuil2!$D$7,GT$4=Feuil2!$D$8,GT$4=Feuil2!$D$9,GT$4=Feuil2!$D$10,GT$4=Feuil2!$D$11,GT$4=Feuil2!$D$12,GT$4=Feuil2!$D$13,GT$4=Feuil2!$D$14,GT$4=Feuil2!$D$15,GT$4=Feuil2!$D$16),"TAOPM",""))</f>
      </c>
      <c r="GU3" s="63">
        <f>IF((OR(GU$4=Feuil2!$B$2,GU$4=Feuil2!$B$3,GU$4=Feuil2!$B$4,GU$4=Feuil2!$B$5,GU$4=Feuil2!$B$6,GU$4=Feuil2!$B$7,GU$4=Feuil2!$B$8,GU$4=Feuil2!$B$9,GU$4=Feuil2!$B$10,GU$4=Feuil2!$B$11,GU$4=Feuil2!$B$12,GU$4=Feuil2!$B$13,GU$4=Feuil2!$B$14)),"FERIE",IF(OR(GU$4=Feuil2!$D$2,GU$4=Feuil2!$D$3,GU$4=Feuil2!$D$4,GU$4=Feuil2!$D$5,GU$4=Feuil2!$D$6,GU$4=Feuil2!$D$7,GU$4=Feuil2!$D$8,GU$4=Feuil2!$D$9,GU$4=Feuil2!$D$10,GU$4=Feuil2!$D$11,GU$4=Feuil2!$D$12,GU$4=Feuil2!$D$13,GU$4=Feuil2!$D$14,GU$4=Feuil2!$D$15,GU$4=Feuil2!$D$16),"TAOPM",""))</f>
      </c>
      <c r="GV3" s="63">
        <f>IF((OR(GV$4=Feuil2!$B$2,GV$4=Feuil2!$B$3,GV$4=Feuil2!$B$4,GV$4=Feuil2!$B$5,GV$4=Feuil2!$B$6,GV$4=Feuil2!$B$7,GV$4=Feuil2!$B$8,GV$4=Feuil2!$B$9,GV$4=Feuil2!$B$10,GV$4=Feuil2!$B$11,GV$4=Feuil2!$B$12,GV$4=Feuil2!$B$13,GV$4=Feuil2!$B$14)),"FERIE",IF(OR(GV$4=Feuil2!$D$2,GV$4=Feuil2!$D$3,GV$4=Feuil2!$D$4,GV$4=Feuil2!$D$5,GV$4=Feuil2!$D$6,GV$4=Feuil2!$D$7,GV$4=Feuil2!$D$8,GV$4=Feuil2!$D$9,GV$4=Feuil2!$D$10,GV$4=Feuil2!$D$11,GV$4=Feuil2!$D$12,GV$4=Feuil2!$D$13,GV$4=Feuil2!$D$14,GV$4=Feuil2!$D$15,GV$4=Feuil2!$D$16),"TAOPM",""))</f>
      </c>
      <c r="GW3" s="63">
        <f>IF((OR(GW$4=Feuil2!$B$2,GW$4=Feuil2!$B$3,GW$4=Feuil2!$B$4,GW$4=Feuil2!$B$5,GW$4=Feuil2!$B$6,GW$4=Feuil2!$B$7,GW$4=Feuil2!$B$8,GW$4=Feuil2!$B$9,GW$4=Feuil2!$B$10,GW$4=Feuil2!$B$11,GW$4=Feuil2!$B$12,GW$4=Feuil2!$B$13,GW$4=Feuil2!$B$14)),"FERIE",IF(OR(GW$4=Feuil2!$D$2,GW$4=Feuil2!$D$3,GW$4=Feuil2!$D$4,GW$4=Feuil2!$D$5,GW$4=Feuil2!$D$6,GW$4=Feuil2!$D$7,GW$4=Feuil2!$D$8,GW$4=Feuil2!$D$9,GW$4=Feuil2!$D$10,GW$4=Feuil2!$D$11,GW$4=Feuil2!$D$12,GW$4=Feuil2!$D$13,GW$4=Feuil2!$D$14,GW$4=Feuil2!$D$15,GW$4=Feuil2!$D$16),"TAOPM",""))</f>
      </c>
      <c r="GX3" s="63">
        <f>IF((OR(GX$4=Feuil2!$B$2,GX$4=Feuil2!$B$3,GX$4=Feuil2!$B$4,GX$4=Feuil2!$B$5,GX$4=Feuil2!$B$6,GX$4=Feuil2!$B$7,GX$4=Feuil2!$B$8,GX$4=Feuil2!$B$9,GX$4=Feuil2!$B$10,GX$4=Feuil2!$B$11,GX$4=Feuil2!$B$12,GX$4=Feuil2!$B$13,GX$4=Feuil2!$B$14)),"FERIE",IF(OR(GX$4=Feuil2!$D$2,GX$4=Feuil2!$D$3,GX$4=Feuil2!$D$4,GX$4=Feuil2!$D$5,GX$4=Feuil2!$D$6,GX$4=Feuil2!$D$7,GX$4=Feuil2!$D$8,GX$4=Feuil2!$D$9,GX$4=Feuil2!$D$10,GX$4=Feuil2!$D$11,GX$4=Feuil2!$D$12,GX$4=Feuil2!$D$13,GX$4=Feuil2!$D$14,GX$4=Feuil2!$D$15,GX$4=Feuil2!$D$16),"TAOPM",""))</f>
      </c>
      <c r="GY3" s="63">
        <f>IF((OR(GY$4=Feuil2!$B$2,GY$4=Feuil2!$B$3,GY$4=Feuil2!$B$4,GY$4=Feuil2!$B$5,GY$4=Feuil2!$B$6,GY$4=Feuil2!$B$7,GY$4=Feuil2!$B$8,GY$4=Feuil2!$B$9,GY$4=Feuil2!$B$10,GY$4=Feuil2!$B$11,GY$4=Feuil2!$B$12,GY$4=Feuil2!$B$13,GY$4=Feuil2!$B$14)),"FERIE",IF(OR(GY$4=Feuil2!$D$2,GY$4=Feuil2!$D$3,GY$4=Feuil2!$D$4,GY$4=Feuil2!$D$5,GY$4=Feuil2!$D$6,GY$4=Feuil2!$D$7,GY$4=Feuil2!$D$8,GY$4=Feuil2!$D$9,GY$4=Feuil2!$D$10,GY$4=Feuil2!$D$11,GY$4=Feuil2!$D$12,GY$4=Feuil2!$D$13,GY$4=Feuil2!$D$14,GY$4=Feuil2!$D$15,GY$4=Feuil2!$D$16),"TAOPM",""))</f>
      </c>
      <c r="GZ3" s="63">
        <f>IF((OR(GZ$4=Feuil2!$B$2,GZ$4=Feuil2!$B$3,GZ$4=Feuil2!$B$4,GZ$4=Feuil2!$B$5,GZ$4=Feuil2!$B$6,GZ$4=Feuil2!$B$7,GZ$4=Feuil2!$B$8,GZ$4=Feuil2!$B$9,GZ$4=Feuil2!$B$10,GZ$4=Feuil2!$B$11,GZ$4=Feuil2!$B$12,GZ$4=Feuil2!$B$13,GZ$4=Feuil2!$B$14)),"FERIE",IF(OR(GZ$4=Feuil2!$D$2,GZ$4=Feuil2!$D$3,GZ$4=Feuil2!$D$4,GZ$4=Feuil2!$D$5,GZ$4=Feuil2!$D$6,GZ$4=Feuil2!$D$7,GZ$4=Feuil2!$D$8,GZ$4=Feuil2!$D$9,GZ$4=Feuil2!$D$10,GZ$4=Feuil2!$D$11,GZ$4=Feuil2!$D$12,GZ$4=Feuil2!$D$13,GZ$4=Feuil2!$D$14,GZ$4=Feuil2!$D$15,GZ$4=Feuil2!$D$16),"TAOPM",""))</f>
      </c>
      <c r="HA3" s="63">
        <f>IF((OR(HA$4=Feuil2!$B$2,HA$4=Feuil2!$B$3,HA$4=Feuil2!$B$4,HA$4=Feuil2!$B$5,HA$4=Feuil2!$B$6,HA$4=Feuil2!$B$7,HA$4=Feuil2!$B$8,HA$4=Feuil2!$B$9,HA$4=Feuil2!$B$10,HA$4=Feuil2!$B$11,HA$4=Feuil2!$B$12,HA$4=Feuil2!$B$13,HA$4=Feuil2!$B$14)),"FERIE",IF(OR(HA$4=Feuil2!$D$2,HA$4=Feuil2!$D$3,HA$4=Feuil2!$D$4,HA$4=Feuil2!$D$5,HA$4=Feuil2!$D$6,HA$4=Feuil2!$D$7,HA$4=Feuil2!$D$8,HA$4=Feuil2!$D$9,HA$4=Feuil2!$D$10,HA$4=Feuil2!$D$11,HA$4=Feuil2!$D$12,HA$4=Feuil2!$D$13,HA$4=Feuil2!$D$14,HA$4=Feuil2!$D$15,HA$4=Feuil2!$D$16),"TAOPM",""))</f>
      </c>
      <c r="HB3" s="63">
        <f>IF((OR(HB$4=Feuil2!$B$2,HB$4=Feuil2!$B$3,HB$4=Feuil2!$B$4,HB$4=Feuil2!$B$5,HB$4=Feuil2!$B$6,HB$4=Feuil2!$B$7,HB$4=Feuil2!$B$8,HB$4=Feuil2!$B$9,HB$4=Feuil2!$B$10,HB$4=Feuil2!$B$11,HB$4=Feuil2!$B$12,HB$4=Feuil2!$B$13,HB$4=Feuil2!$B$14)),"FERIE",IF(OR(HB$4=Feuil2!$D$2,HB$4=Feuil2!$D$3,HB$4=Feuil2!$D$4,HB$4=Feuil2!$D$5,HB$4=Feuil2!$D$6,HB$4=Feuil2!$D$7,HB$4=Feuil2!$D$8,HB$4=Feuil2!$D$9,HB$4=Feuil2!$D$10,HB$4=Feuil2!$D$11,HB$4=Feuil2!$D$12,HB$4=Feuil2!$D$13,HB$4=Feuil2!$D$14,HB$4=Feuil2!$D$15,HB$4=Feuil2!$D$16),"TAOPM",""))</f>
      </c>
      <c r="HC3" s="63">
        <f>IF((OR(HC$4=Feuil2!$B$2,HC$4=Feuil2!$B$3,HC$4=Feuil2!$B$4,HC$4=Feuil2!$B$5,HC$4=Feuil2!$B$6,HC$4=Feuil2!$B$7,HC$4=Feuil2!$B$8,HC$4=Feuil2!$B$9,HC$4=Feuil2!$B$10,HC$4=Feuil2!$B$11,HC$4=Feuil2!$B$12,HC$4=Feuil2!$B$13,HC$4=Feuil2!$B$14)),"FERIE",IF(OR(HC$4=Feuil2!$D$2,HC$4=Feuil2!$D$3,HC$4=Feuil2!$D$4,HC$4=Feuil2!$D$5,HC$4=Feuil2!$D$6,HC$4=Feuil2!$D$7,HC$4=Feuil2!$D$8,HC$4=Feuil2!$D$9,HC$4=Feuil2!$D$10,HC$4=Feuil2!$D$11,HC$4=Feuil2!$D$12,HC$4=Feuil2!$D$13,HC$4=Feuil2!$D$14,HC$4=Feuil2!$D$15,HC$4=Feuil2!$D$16),"TAOPM",""))</f>
      </c>
      <c r="HD3" s="63">
        <f>IF((OR(HD$4=Feuil2!$B$2,HD$4=Feuil2!$B$3,HD$4=Feuil2!$B$4,HD$4=Feuil2!$B$5,HD$4=Feuil2!$B$6,HD$4=Feuil2!$B$7,HD$4=Feuil2!$B$8,HD$4=Feuil2!$B$9,HD$4=Feuil2!$B$10,HD$4=Feuil2!$B$11,HD$4=Feuil2!$B$12,HD$4=Feuil2!$B$13,HD$4=Feuil2!$B$14)),"FERIE",IF(OR(HD$4=Feuil2!$D$2,HD$4=Feuil2!$D$3,HD$4=Feuil2!$D$4,HD$4=Feuil2!$D$5,HD$4=Feuil2!$D$6,HD$4=Feuil2!$D$7,HD$4=Feuil2!$D$8,HD$4=Feuil2!$D$9,HD$4=Feuil2!$D$10,HD$4=Feuil2!$D$11,HD$4=Feuil2!$D$12,HD$4=Feuil2!$D$13,HD$4=Feuil2!$D$14,HD$4=Feuil2!$D$15,HD$4=Feuil2!$D$16),"TAOPM",""))</f>
      </c>
      <c r="HE3" s="63">
        <f>IF((OR(HE$4=Feuil2!$B$2,HE$4=Feuil2!$B$3,HE$4=Feuil2!$B$4,HE$4=Feuil2!$B$5,HE$4=Feuil2!$B$6,HE$4=Feuil2!$B$7,HE$4=Feuil2!$B$8,HE$4=Feuil2!$B$9,HE$4=Feuil2!$B$10,HE$4=Feuil2!$B$11,HE$4=Feuil2!$B$12,HE$4=Feuil2!$B$13,HE$4=Feuil2!$B$14)),"FERIE",IF(OR(HE$4=Feuil2!$D$2,HE$4=Feuil2!$D$3,HE$4=Feuil2!$D$4,HE$4=Feuil2!$D$5,HE$4=Feuil2!$D$6,HE$4=Feuil2!$D$7,HE$4=Feuil2!$D$8,HE$4=Feuil2!$D$9,HE$4=Feuil2!$D$10,HE$4=Feuil2!$D$11,HE$4=Feuil2!$D$12,HE$4=Feuil2!$D$13,HE$4=Feuil2!$D$14,HE$4=Feuil2!$D$15,HE$4=Feuil2!$D$16),"TAOPM",""))</f>
      </c>
      <c r="HF3" s="63">
        <f>IF((OR(HF$4=Feuil2!$B$2,HF$4=Feuil2!$B$3,HF$4=Feuil2!$B$4,HF$4=Feuil2!$B$5,HF$4=Feuil2!$B$6,HF$4=Feuil2!$B$7,HF$4=Feuil2!$B$8,HF$4=Feuil2!$B$9,HF$4=Feuil2!$B$10,HF$4=Feuil2!$B$11,HF$4=Feuil2!$B$12,HF$4=Feuil2!$B$13,HF$4=Feuil2!$B$14)),"FERIE",IF(OR(HF$4=Feuil2!$D$2,HF$4=Feuil2!$D$3,HF$4=Feuil2!$D$4,HF$4=Feuil2!$D$5,HF$4=Feuil2!$D$6,HF$4=Feuil2!$D$7,HF$4=Feuil2!$D$8,HF$4=Feuil2!$D$9,HF$4=Feuil2!$D$10,HF$4=Feuil2!$D$11,HF$4=Feuil2!$D$12,HF$4=Feuil2!$D$13,HF$4=Feuil2!$D$14,HF$4=Feuil2!$D$15,HF$4=Feuil2!$D$16),"TAOPM",""))</f>
      </c>
      <c r="HG3" s="63">
        <f>IF((OR(HG$4=Feuil2!$B$2,HG$4=Feuil2!$B$3,HG$4=Feuil2!$B$4,HG$4=Feuil2!$B$5,HG$4=Feuil2!$B$6,HG$4=Feuil2!$B$7,HG$4=Feuil2!$B$8,HG$4=Feuil2!$B$9,HG$4=Feuil2!$B$10,HG$4=Feuil2!$B$11,HG$4=Feuil2!$B$12,HG$4=Feuil2!$B$13,HG$4=Feuil2!$B$14)),"FERIE",IF(OR(HG$4=Feuil2!$D$2,HG$4=Feuil2!$D$3,HG$4=Feuil2!$D$4,HG$4=Feuil2!$D$5,HG$4=Feuil2!$D$6,HG$4=Feuil2!$D$7,HG$4=Feuil2!$D$8,HG$4=Feuil2!$D$9,HG$4=Feuil2!$D$10,HG$4=Feuil2!$D$11,HG$4=Feuil2!$D$12,HG$4=Feuil2!$D$13,HG$4=Feuil2!$D$14,HG$4=Feuil2!$D$15,HG$4=Feuil2!$D$16),"TAOPM",""))</f>
      </c>
      <c r="HH3" s="63">
        <f>IF((OR(HH$4=Feuil2!$B$2,HH$4=Feuil2!$B$3,HH$4=Feuil2!$B$4,HH$4=Feuil2!$B$5,HH$4=Feuil2!$B$6,HH$4=Feuil2!$B$7,HH$4=Feuil2!$B$8,HH$4=Feuil2!$B$9,HH$4=Feuil2!$B$10,HH$4=Feuil2!$B$11,HH$4=Feuil2!$B$12,HH$4=Feuil2!$B$13,HH$4=Feuil2!$B$14)),"FERIE",IF(OR(HH$4=Feuil2!$D$2,HH$4=Feuil2!$D$3,HH$4=Feuil2!$D$4,HH$4=Feuil2!$D$5,HH$4=Feuil2!$D$6,HH$4=Feuil2!$D$7,HH$4=Feuil2!$D$8,HH$4=Feuil2!$D$9,HH$4=Feuil2!$D$10,HH$4=Feuil2!$D$11,HH$4=Feuil2!$D$12,HH$4=Feuil2!$D$13,HH$4=Feuil2!$D$14,HH$4=Feuil2!$D$15,HH$4=Feuil2!$D$16),"TAOPM",""))</f>
      </c>
      <c r="HI3" s="63">
        <f>IF((OR(HI$4=Feuil2!$B$2,HI$4=Feuil2!$B$3,HI$4=Feuil2!$B$4,HI$4=Feuil2!$B$5,HI$4=Feuil2!$B$6,HI$4=Feuil2!$B$7,HI$4=Feuil2!$B$8,HI$4=Feuil2!$B$9,HI$4=Feuil2!$B$10,HI$4=Feuil2!$B$11,HI$4=Feuil2!$B$12,HI$4=Feuil2!$B$13,HI$4=Feuil2!$B$14)),"FERIE",IF(OR(HI$4=Feuil2!$D$2,HI$4=Feuil2!$D$3,HI$4=Feuil2!$D$4,HI$4=Feuil2!$D$5,HI$4=Feuil2!$D$6,HI$4=Feuil2!$D$7,HI$4=Feuil2!$D$8,HI$4=Feuil2!$D$9,HI$4=Feuil2!$D$10,HI$4=Feuil2!$D$11,HI$4=Feuil2!$D$12,HI$4=Feuil2!$D$13,HI$4=Feuil2!$D$14,HI$4=Feuil2!$D$15,HI$4=Feuil2!$D$16),"TAOPM",""))</f>
      </c>
      <c r="HJ3" s="63">
        <f>IF((OR(HJ$4=Feuil2!$B$2,HJ$4=Feuil2!$B$3,HJ$4=Feuil2!$B$4,HJ$4=Feuil2!$B$5,HJ$4=Feuil2!$B$6,HJ$4=Feuil2!$B$7,HJ$4=Feuil2!$B$8,HJ$4=Feuil2!$B$9,HJ$4=Feuil2!$B$10,HJ$4=Feuil2!$B$11,HJ$4=Feuil2!$B$12,HJ$4=Feuil2!$B$13,HJ$4=Feuil2!$B$14)),"FERIE",IF(OR(HJ$4=Feuil2!$D$2,HJ$4=Feuil2!$D$3,HJ$4=Feuil2!$D$4,HJ$4=Feuil2!$D$5,HJ$4=Feuil2!$D$6,HJ$4=Feuil2!$D$7,HJ$4=Feuil2!$D$8,HJ$4=Feuil2!$D$9,HJ$4=Feuil2!$D$10,HJ$4=Feuil2!$D$11,HJ$4=Feuil2!$D$12,HJ$4=Feuil2!$D$13,HJ$4=Feuil2!$D$14,HJ$4=Feuil2!$D$15,HJ$4=Feuil2!$D$16),"TAOPM",""))</f>
      </c>
      <c r="HK3" s="63">
        <f>IF((OR(HK$4=Feuil2!$B$2,HK$4=Feuil2!$B$3,HK$4=Feuil2!$B$4,HK$4=Feuil2!$B$5,HK$4=Feuil2!$B$6,HK$4=Feuil2!$B$7,HK$4=Feuil2!$B$8,HK$4=Feuil2!$B$9,HK$4=Feuil2!$B$10,HK$4=Feuil2!$B$11,HK$4=Feuil2!$B$12,HK$4=Feuil2!$B$13,HK$4=Feuil2!$B$14)),"FERIE",IF(OR(HK$4=Feuil2!$D$2,HK$4=Feuil2!$D$3,HK$4=Feuil2!$D$4,HK$4=Feuil2!$D$5,HK$4=Feuil2!$D$6,HK$4=Feuil2!$D$7,HK$4=Feuil2!$D$8,HK$4=Feuil2!$D$9,HK$4=Feuil2!$D$10,HK$4=Feuil2!$D$11,HK$4=Feuil2!$D$12,HK$4=Feuil2!$D$13,HK$4=Feuil2!$D$14,HK$4=Feuil2!$D$15,HK$4=Feuil2!$D$16),"TAOPM",""))</f>
      </c>
      <c r="HL3" s="63">
        <f>IF((OR(HL$4=Feuil2!$B$2,HL$4=Feuil2!$B$3,HL$4=Feuil2!$B$4,HL$4=Feuil2!$B$5,HL$4=Feuil2!$B$6,HL$4=Feuil2!$B$7,HL$4=Feuil2!$B$8,HL$4=Feuil2!$B$9,HL$4=Feuil2!$B$10,HL$4=Feuil2!$B$11,HL$4=Feuil2!$B$12,HL$4=Feuil2!$B$13,HL$4=Feuil2!$B$14)),"FERIE",IF(OR(HL$4=Feuil2!$D$2,HL$4=Feuil2!$D$3,HL$4=Feuil2!$D$4,HL$4=Feuil2!$D$5,HL$4=Feuil2!$D$6,HL$4=Feuil2!$D$7,HL$4=Feuil2!$D$8,HL$4=Feuil2!$D$9,HL$4=Feuil2!$D$10,HL$4=Feuil2!$D$11,HL$4=Feuil2!$D$12,HL$4=Feuil2!$D$13,HL$4=Feuil2!$D$14,HL$4=Feuil2!$D$15,HL$4=Feuil2!$D$16),"TAOPM",""))</f>
      </c>
      <c r="HM3" s="63">
        <f>IF((OR(HM$4=Feuil2!$B$2,HM$4=Feuil2!$B$3,HM$4=Feuil2!$B$4,HM$4=Feuil2!$B$5,HM$4=Feuil2!$B$6,HM$4=Feuil2!$B$7,HM$4=Feuil2!$B$8,HM$4=Feuil2!$B$9,HM$4=Feuil2!$B$10,HM$4=Feuil2!$B$11,HM$4=Feuil2!$B$12,HM$4=Feuil2!$B$13,HM$4=Feuil2!$B$14)),"FERIE",IF(OR(HM$4=Feuil2!$D$2,HM$4=Feuil2!$D$3,HM$4=Feuil2!$D$4,HM$4=Feuil2!$D$5,HM$4=Feuil2!$D$6,HM$4=Feuil2!$D$7,HM$4=Feuil2!$D$8,HM$4=Feuil2!$D$9,HM$4=Feuil2!$D$10,HM$4=Feuil2!$D$11,HM$4=Feuil2!$D$12,HM$4=Feuil2!$D$13,HM$4=Feuil2!$D$14,HM$4=Feuil2!$D$15,HM$4=Feuil2!$D$16),"TAOPM",""))</f>
      </c>
      <c r="HN3" s="63">
        <f>IF((OR(HN$4=Feuil2!$B$2,HN$4=Feuil2!$B$3,HN$4=Feuil2!$B$4,HN$4=Feuil2!$B$5,HN$4=Feuil2!$B$6,HN$4=Feuil2!$B$7,HN$4=Feuil2!$B$8,HN$4=Feuil2!$B$9,HN$4=Feuil2!$B$10,HN$4=Feuil2!$B$11,HN$4=Feuil2!$B$12,HN$4=Feuil2!$B$13,HN$4=Feuil2!$B$14)),"FERIE",IF(OR(HN$4=Feuil2!$D$2,HN$4=Feuil2!$D$3,HN$4=Feuil2!$D$4,HN$4=Feuil2!$D$5,HN$4=Feuil2!$D$6,HN$4=Feuil2!$D$7,HN$4=Feuil2!$D$8,HN$4=Feuil2!$D$9,HN$4=Feuil2!$D$10,HN$4=Feuil2!$D$11,HN$4=Feuil2!$D$12,HN$4=Feuil2!$D$13,HN$4=Feuil2!$D$14,HN$4=Feuil2!$D$15,HN$4=Feuil2!$D$16),"TAOPM",""))</f>
      </c>
      <c r="HO3" s="63">
        <f>IF((OR(HO$4=Feuil2!$B$2,HO$4=Feuil2!$B$3,HO$4=Feuil2!$B$4,HO$4=Feuil2!$B$5,HO$4=Feuil2!$B$6,HO$4=Feuil2!$B$7,HO$4=Feuil2!$B$8,HO$4=Feuil2!$B$9,HO$4=Feuil2!$B$10,HO$4=Feuil2!$B$11,HO$4=Feuil2!$B$12,HO$4=Feuil2!$B$13,HO$4=Feuil2!$B$14)),"FERIE",IF(OR(HO$4=Feuil2!$D$2,HO$4=Feuil2!$D$3,HO$4=Feuil2!$D$4,HO$4=Feuil2!$D$5,HO$4=Feuil2!$D$6,HO$4=Feuil2!$D$7,HO$4=Feuil2!$D$8,HO$4=Feuil2!$D$9,HO$4=Feuil2!$D$10,HO$4=Feuil2!$D$11,HO$4=Feuil2!$D$12,HO$4=Feuil2!$D$13,HO$4=Feuil2!$D$14,HO$4=Feuil2!$D$15,HO$4=Feuil2!$D$16),"TAOPM",""))</f>
      </c>
      <c r="HP3" s="63">
        <f>IF((OR(HP$4=Feuil2!$B$2,HP$4=Feuil2!$B$3,HP$4=Feuil2!$B$4,HP$4=Feuil2!$B$5,HP$4=Feuil2!$B$6,HP$4=Feuil2!$B$7,HP$4=Feuil2!$B$8,HP$4=Feuil2!$B$9,HP$4=Feuil2!$B$10,HP$4=Feuil2!$B$11,HP$4=Feuil2!$B$12,HP$4=Feuil2!$B$13,HP$4=Feuil2!$B$14)),"FERIE",IF(OR(HP$4=Feuil2!$D$2,HP$4=Feuil2!$D$3,HP$4=Feuil2!$D$4,HP$4=Feuil2!$D$5,HP$4=Feuil2!$D$6,HP$4=Feuil2!$D$7,HP$4=Feuil2!$D$8,HP$4=Feuil2!$D$9,HP$4=Feuil2!$D$10,HP$4=Feuil2!$D$11,HP$4=Feuil2!$D$12,HP$4=Feuil2!$D$13,HP$4=Feuil2!$D$14,HP$4=Feuil2!$D$15,HP$4=Feuil2!$D$16),"TAOPM",""))</f>
      </c>
      <c r="HQ3" s="63">
        <f>IF((OR(HQ$4=Feuil2!$B$2,HQ$4=Feuil2!$B$3,HQ$4=Feuil2!$B$4,HQ$4=Feuil2!$B$5,HQ$4=Feuil2!$B$6,HQ$4=Feuil2!$B$7,HQ$4=Feuil2!$B$8,HQ$4=Feuil2!$B$9,HQ$4=Feuil2!$B$10,HQ$4=Feuil2!$B$11,HQ$4=Feuil2!$B$12,HQ$4=Feuil2!$B$13,HQ$4=Feuil2!$B$14)),"FERIE",IF(OR(HQ$4=Feuil2!$D$2,HQ$4=Feuil2!$D$3,HQ$4=Feuil2!$D$4,HQ$4=Feuil2!$D$5,HQ$4=Feuil2!$D$6,HQ$4=Feuil2!$D$7,HQ$4=Feuil2!$D$8,HQ$4=Feuil2!$D$9,HQ$4=Feuil2!$D$10,HQ$4=Feuil2!$D$11,HQ$4=Feuil2!$D$12,HQ$4=Feuil2!$D$13,HQ$4=Feuil2!$D$14,HQ$4=Feuil2!$D$15,HQ$4=Feuil2!$D$16),"TAOPM",""))</f>
      </c>
      <c r="HR3" s="63">
        <f>IF((OR(HR$4=Feuil2!$B$2,HR$4=Feuil2!$B$3,HR$4=Feuil2!$B$4,HR$4=Feuil2!$B$5,HR$4=Feuil2!$B$6,HR$4=Feuil2!$B$7,HR$4=Feuil2!$B$8,HR$4=Feuil2!$B$9,HR$4=Feuil2!$B$10,HR$4=Feuil2!$B$11,HR$4=Feuil2!$B$12,HR$4=Feuil2!$B$13,HR$4=Feuil2!$B$14)),"FERIE",IF(OR(HR$4=Feuil2!$D$2,HR$4=Feuil2!$D$3,HR$4=Feuil2!$D$4,HR$4=Feuil2!$D$5,HR$4=Feuil2!$D$6,HR$4=Feuil2!$D$7,HR$4=Feuil2!$D$8,HR$4=Feuil2!$D$9,HR$4=Feuil2!$D$10,HR$4=Feuil2!$D$11,HR$4=Feuil2!$D$12,HR$4=Feuil2!$D$13,HR$4=Feuil2!$D$14,HR$4=Feuil2!$D$15,HR$4=Feuil2!$D$16),"TAOPM",""))</f>
      </c>
      <c r="HS3" s="63">
        <f>IF((OR(HS$4=Feuil2!$B$2,HS$4=Feuil2!$B$3,HS$4=Feuil2!$B$4,HS$4=Feuil2!$B$5,HS$4=Feuil2!$B$6,HS$4=Feuil2!$B$7,HS$4=Feuil2!$B$8,HS$4=Feuil2!$B$9,HS$4=Feuil2!$B$10,HS$4=Feuil2!$B$11,HS$4=Feuil2!$B$12,HS$4=Feuil2!$B$13,HS$4=Feuil2!$B$14)),"FERIE",IF(OR(HS$4=Feuil2!$D$2,HS$4=Feuil2!$D$3,HS$4=Feuil2!$D$4,HS$4=Feuil2!$D$5,HS$4=Feuil2!$D$6,HS$4=Feuil2!$D$7,HS$4=Feuil2!$D$8,HS$4=Feuil2!$D$9,HS$4=Feuil2!$D$10,HS$4=Feuil2!$D$11,HS$4=Feuil2!$D$12,HS$4=Feuil2!$D$13,HS$4=Feuil2!$D$14,HS$4=Feuil2!$D$15,HS$4=Feuil2!$D$16),"TAOPM",""))</f>
      </c>
      <c r="HT3" s="63">
        <f>IF((OR(HT$4=Feuil2!$B$2,HT$4=Feuil2!$B$3,HT$4=Feuil2!$B$4,HT$4=Feuil2!$B$5,HT$4=Feuil2!$B$6,HT$4=Feuil2!$B$7,HT$4=Feuil2!$B$8,HT$4=Feuil2!$B$9,HT$4=Feuil2!$B$10,HT$4=Feuil2!$B$11,HT$4=Feuil2!$B$12,HT$4=Feuil2!$B$13,HT$4=Feuil2!$B$14)),"FERIE",IF(OR(HT$4=Feuil2!$D$2,HT$4=Feuil2!$D$3,HT$4=Feuil2!$D$4,HT$4=Feuil2!$D$5,HT$4=Feuil2!$D$6,HT$4=Feuil2!$D$7,HT$4=Feuil2!$D$8,HT$4=Feuil2!$D$9,HT$4=Feuil2!$D$10,HT$4=Feuil2!$D$11,HT$4=Feuil2!$D$12,HT$4=Feuil2!$D$13,HT$4=Feuil2!$D$14,HT$4=Feuil2!$D$15,HT$4=Feuil2!$D$16),"TAOPM",""))</f>
      </c>
      <c r="HU3" s="63">
        <f>IF((OR(HU$4=Feuil2!$B$2,HU$4=Feuil2!$B$3,HU$4=Feuil2!$B$4,HU$4=Feuil2!$B$5,HU$4=Feuil2!$B$6,HU$4=Feuil2!$B$7,HU$4=Feuil2!$B$8,HU$4=Feuil2!$B$9,HU$4=Feuil2!$B$10,HU$4=Feuil2!$B$11,HU$4=Feuil2!$B$12,HU$4=Feuil2!$B$13,HU$4=Feuil2!$B$14)),"FERIE",IF(OR(HU$4=Feuil2!$D$2,HU$4=Feuil2!$D$3,HU$4=Feuil2!$D$4,HU$4=Feuil2!$D$5,HU$4=Feuil2!$D$6,HU$4=Feuil2!$D$7,HU$4=Feuil2!$D$8,HU$4=Feuil2!$D$9,HU$4=Feuil2!$D$10,HU$4=Feuil2!$D$11,HU$4=Feuil2!$D$12,HU$4=Feuil2!$D$13,HU$4=Feuil2!$D$14,HU$4=Feuil2!$D$15,HU$4=Feuil2!$D$16),"TAOPM",""))</f>
      </c>
      <c r="HV3" s="63">
        <f>IF((OR(HV$4=Feuil2!$B$2,HV$4=Feuil2!$B$3,HV$4=Feuil2!$B$4,HV$4=Feuil2!$B$5,HV$4=Feuil2!$B$6,HV$4=Feuil2!$B$7,HV$4=Feuil2!$B$8,HV$4=Feuil2!$B$9,HV$4=Feuil2!$B$10,HV$4=Feuil2!$B$11,HV$4=Feuil2!$B$12,HV$4=Feuil2!$B$13,HV$4=Feuil2!$B$14)),"FERIE",IF(OR(HV$4=Feuil2!$D$2,HV$4=Feuil2!$D$3,HV$4=Feuil2!$D$4,HV$4=Feuil2!$D$5,HV$4=Feuil2!$D$6,HV$4=Feuil2!$D$7,HV$4=Feuil2!$D$8,HV$4=Feuil2!$D$9,HV$4=Feuil2!$D$10,HV$4=Feuil2!$D$11,HV$4=Feuil2!$D$12,HV$4=Feuil2!$D$13,HV$4=Feuil2!$D$14,HV$4=Feuil2!$D$15,HV$4=Feuil2!$D$16),"TAOPM",""))</f>
      </c>
      <c r="HW3" s="63" t="str">
        <f>IF((OR(HW$4=Feuil2!$B$2,HW$4=Feuil2!$B$3,HW$4=Feuil2!$B$4,HW$4=Feuil2!$B$5,HW$4=Feuil2!$B$6,HW$4=Feuil2!$B$7,HW$4=Feuil2!$B$8,HW$4=Feuil2!$B$9,HW$4=Feuil2!$B$10,HW$4=Feuil2!$B$11,HW$4=Feuil2!$B$12,HW$4=Feuil2!$B$13,HW$4=Feuil2!$B$14)),"FERIE",IF(OR(HW$4=Feuil2!$D$2,HW$4=Feuil2!$D$3,HW$4=Feuil2!$D$4,HW$4=Feuil2!$D$5,HW$4=Feuil2!$D$6,HW$4=Feuil2!$D$7,HW$4=Feuil2!$D$8,HW$4=Feuil2!$D$9,HW$4=Feuil2!$D$10,HW$4=Feuil2!$D$11,HW$4=Feuil2!$D$12,HW$4=Feuil2!$D$13,HW$4=Feuil2!$D$14,HW$4=Feuil2!$D$15,HW$4=Feuil2!$D$16),"TAOPM",""))</f>
        <v>FERIE</v>
      </c>
      <c r="HX3" s="63">
        <f>IF((OR(HX$4=Feuil2!$B$2,HX$4=Feuil2!$B$3,HX$4=Feuil2!$B$4,HX$4=Feuil2!$B$5,HX$4=Feuil2!$B$6,HX$4=Feuil2!$B$7,HX$4=Feuil2!$B$8,HX$4=Feuil2!$B$9,HX$4=Feuil2!$B$10,HX$4=Feuil2!$B$11,HX$4=Feuil2!$B$12,HX$4=Feuil2!$B$13,HX$4=Feuil2!$B$14)),"FERIE",IF(OR(HX$4=Feuil2!$D$2,HX$4=Feuil2!$D$3,HX$4=Feuil2!$D$4,HX$4=Feuil2!$D$5,HX$4=Feuil2!$D$6,HX$4=Feuil2!$D$7,HX$4=Feuil2!$D$8,HX$4=Feuil2!$D$9,HX$4=Feuil2!$D$10,HX$4=Feuil2!$D$11,HX$4=Feuil2!$D$12,HX$4=Feuil2!$D$13,HX$4=Feuil2!$D$14,HX$4=Feuil2!$D$15,HX$4=Feuil2!$D$16),"TAOPM",""))</f>
      </c>
      <c r="HY3" s="63">
        <f>IF((OR(HY$4=Feuil2!$B$2,HY$4=Feuil2!$B$3,HY$4=Feuil2!$B$4,HY$4=Feuil2!$B$5,HY$4=Feuil2!$B$6,HY$4=Feuil2!$B$7,HY$4=Feuil2!$B$8,HY$4=Feuil2!$B$9,HY$4=Feuil2!$B$10,HY$4=Feuil2!$B$11,HY$4=Feuil2!$B$12,HY$4=Feuil2!$B$13,HY$4=Feuil2!$B$14)),"FERIE",IF(OR(HY$4=Feuil2!$D$2,HY$4=Feuil2!$D$3,HY$4=Feuil2!$D$4,HY$4=Feuil2!$D$5,HY$4=Feuil2!$D$6,HY$4=Feuil2!$D$7,HY$4=Feuil2!$D$8,HY$4=Feuil2!$D$9,HY$4=Feuil2!$D$10,HY$4=Feuil2!$D$11,HY$4=Feuil2!$D$12,HY$4=Feuil2!$D$13,HY$4=Feuil2!$D$14,HY$4=Feuil2!$D$15,HY$4=Feuil2!$D$16),"TAOPM",""))</f>
      </c>
      <c r="HZ3" s="63">
        <f>IF((OR(HZ$4=Feuil2!$B$2,HZ$4=Feuil2!$B$3,HZ$4=Feuil2!$B$4,HZ$4=Feuil2!$B$5,HZ$4=Feuil2!$B$6,HZ$4=Feuil2!$B$7,HZ$4=Feuil2!$B$8,HZ$4=Feuil2!$B$9,HZ$4=Feuil2!$B$10,HZ$4=Feuil2!$B$11,HZ$4=Feuil2!$B$12,HZ$4=Feuil2!$B$13,HZ$4=Feuil2!$B$14)),"FERIE",IF(OR(HZ$4=Feuil2!$D$2,HZ$4=Feuil2!$D$3,HZ$4=Feuil2!$D$4,HZ$4=Feuil2!$D$5,HZ$4=Feuil2!$D$6,HZ$4=Feuil2!$D$7,HZ$4=Feuil2!$D$8,HZ$4=Feuil2!$D$9,HZ$4=Feuil2!$D$10,HZ$4=Feuil2!$D$11,HZ$4=Feuil2!$D$12,HZ$4=Feuil2!$D$13,HZ$4=Feuil2!$D$14,HZ$4=Feuil2!$D$15,HZ$4=Feuil2!$D$16),"TAOPM",""))</f>
      </c>
      <c r="IA3" s="63">
        <f>IF((OR(IA$4=Feuil2!$B$2,IA$4=Feuil2!$B$3,IA$4=Feuil2!$B$4,IA$4=Feuil2!$B$5,IA$4=Feuil2!$B$6,IA$4=Feuil2!$B$7,IA$4=Feuil2!$B$8,IA$4=Feuil2!$B$9,IA$4=Feuil2!$B$10,IA$4=Feuil2!$B$11,IA$4=Feuil2!$B$12,IA$4=Feuil2!$B$13,IA$4=Feuil2!$B$14)),"FERIE",IF(OR(IA$4=Feuil2!$D$2,IA$4=Feuil2!$D$3,IA$4=Feuil2!$D$4,IA$4=Feuil2!$D$5,IA$4=Feuil2!$D$6,IA$4=Feuil2!$D$7,IA$4=Feuil2!$D$8,IA$4=Feuil2!$D$9,IA$4=Feuil2!$D$10,IA$4=Feuil2!$D$11,IA$4=Feuil2!$D$12,IA$4=Feuil2!$D$13,IA$4=Feuil2!$D$14,IA$4=Feuil2!$D$15,IA$4=Feuil2!$D$16),"TAOPM",""))</f>
      </c>
      <c r="IB3" s="63">
        <f>IF((OR(IB$4=Feuil2!$B$2,IB$4=Feuil2!$B$3,IB$4=Feuil2!$B$4,IB$4=Feuil2!$B$5,IB$4=Feuil2!$B$6,IB$4=Feuil2!$B$7,IB$4=Feuil2!$B$8,IB$4=Feuil2!$B$9,IB$4=Feuil2!$B$10,IB$4=Feuil2!$B$11,IB$4=Feuil2!$B$12,IB$4=Feuil2!$B$13,IB$4=Feuil2!$B$14)),"FERIE",IF(OR(IB$4=Feuil2!$D$2,IB$4=Feuil2!$D$3,IB$4=Feuil2!$D$4,IB$4=Feuil2!$D$5,IB$4=Feuil2!$D$6,IB$4=Feuil2!$D$7,IB$4=Feuil2!$D$8,IB$4=Feuil2!$D$9,IB$4=Feuil2!$D$10,IB$4=Feuil2!$D$11,IB$4=Feuil2!$D$12,IB$4=Feuil2!$D$13,IB$4=Feuil2!$D$14,IB$4=Feuil2!$D$15,IB$4=Feuil2!$D$16),"TAOPM",""))</f>
      </c>
      <c r="IC3" s="63">
        <f>IF((OR(IC$4=Feuil2!$B$2,IC$4=Feuil2!$B$3,IC$4=Feuil2!$B$4,IC$4=Feuil2!$B$5,IC$4=Feuil2!$B$6,IC$4=Feuil2!$B$7,IC$4=Feuil2!$B$8,IC$4=Feuil2!$B$9,IC$4=Feuil2!$B$10,IC$4=Feuil2!$B$11,IC$4=Feuil2!$B$12,IC$4=Feuil2!$B$13,IC$4=Feuil2!$B$14)),"FERIE",IF(OR(IC$4=Feuil2!$D$2,IC$4=Feuil2!$D$3,IC$4=Feuil2!$D$4,IC$4=Feuil2!$D$5,IC$4=Feuil2!$D$6,IC$4=Feuil2!$D$7,IC$4=Feuil2!$D$8,IC$4=Feuil2!$D$9,IC$4=Feuil2!$D$10,IC$4=Feuil2!$D$11,IC$4=Feuil2!$D$12,IC$4=Feuil2!$D$13,IC$4=Feuil2!$D$14,IC$4=Feuil2!$D$15,IC$4=Feuil2!$D$16),"TAOPM",""))</f>
      </c>
      <c r="ID3" s="63">
        <f>IF((OR(ID$4=Feuil2!$B$2,ID$4=Feuil2!$B$3,ID$4=Feuil2!$B$4,ID$4=Feuil2!$B$5,ID$4=Feuil2!$B$6,ID$4=Feuil2!$B$7,ID$4=Feuil2!$B$8,ID$4=Feuil2!$B$9,ID$4=Feuil2!$B$10,ID$4=Feuil2!$B$11,ID$4=Feuil2!$B$12,ID$4=Feuil2!$B$13,ID$4=Feuil2!$B$14)),"FERIE",IF(OR(ID$4=Feuil2!$D$2,ID$4=Feuil2!$D$3,ID$4=Feuil2!$D$4,ID$4=Feuil2!$D$5,ID$4=Feuil2!$D$6,ID$4=Feuil2!$D$7,ID$4=Feuil2!$D$8,ID$4=Feuil2!$D$9,ID$4=Feuil2!$D$10,ID$4=Feuil2!$D$11,ID$4=Feuil2!$D$12,ID$4=Feuil2!$D$13,ID$4=Feuil2!$D$14,ID$4=Feuil2!$D$15,ID$4=Feuil2!$D$16),"TAOPM",""))</f>
      </c>
      <c r="IE3" s="63">
        <f>IF((OR(IE$4=Feuil2!$B$2,IE$4=Feuil2!$B$3,IE$4=Feuil2!$B$4,IE$4=Feuil2!$B$5,IE$4=Feuil2!$B$6,IE$4=Feuil2!$B$7,IE$4=Feuil2!$B$8,IE$4=Feuil2!$B$9,IE$4=Feuil2!$B$10,IE$4=Feuil2!$B$11,IE$4=Feuil2!$B$12,IE$4=Feuil2!$B$13,IE$4=Feuil2!$B$14)),"FERIE",IF(OR(IE$4=Feuil2!$D$2,IE$4=Feuil2!$D$3,IE$4=Feuil2!$D$4,IE$4=Feuil2!$D$5,IE$4=Feuil2!$D$6,IE$4=Feuil2!$D$7,IE$4=Feuil2!$D$8,IE$4=Feuil2!$D$9,IE$4=Feuil2!$D$10,IE$4=Feuil2!$D$11,IE$4=Feuil2!$D$12,IE$4=Feuil2!$D$13,IE$4=Feuil2!$D$14,IE$4=Feuil2!$D$15,IE$4=Feuil2!$D$16),"TAOPM",""))</f>
      </c>
      <c r="IF3" s="63">
        <f>IF((OR(IF$4=Feuil2!$B$2,IF$4=Feuil2!$B$3,IF$4=Feuil2!$B$4,IF$4=Feuil2!$B$5,IF$4=Feuil2!$B$6,IF$4=Feuil2!$B$7,IF$4=Feuil2!$B$8,IF$4=Feuil2!$B$9,IF$4=Feuil2!$B$10,IF$4=Feuil2!$B$11,IF$4=Feuil2!$B$12,IF$4=Feuil2!$B$13,IF$4=Feuil2!$B$14)),"FERIE",IF(OR(IF$4=Feuil2!$D$2,IF$4=Feuil2!$D$3,IF$4=Feuil2!$D$4,IF$4=Feuil2!$D$5,IF$4=Feuil2!$D$6,IF$4=Feuil2!$D$7,IF$4=Feuil2!$D$8,IF$4=Feuil2!$D$9,IF$4=Feuil2!$D$10,IF$4=Feuil2!$D$11,IF$4=Feuil2!$D$12,IF$4=Feuil2!$D$13,IF$4=Feuil2!$D$14,IF$4=Feuil2!$D$15,IF$4=Feuil2!$D$16),"TAOPM",""))</f>
      </c>
      <c r="IG3" s="63">
        <f>IF((OR(IG$4=Feuil2!$B$2,IG$4=Feuil2!$B$3,IG$4=Feuil2!$B$4,IG$4=Feuil2!$B$5,IG$4=Feuil2!$B$6,IG$4=Feuil2!$B$7,IG$4=Feuil2!$B$8,IG$4=Feuil2!$B$9,IG$4=Feuil2!$B$10,IG$4=Feuil2!$B$11,IG$4=Feuil2!$B$12,IG$4=Feuil2!$B$13,IG$4=Feuil2!$B$14)),"FERIE",IF(OR(IG$4=Feuil2!$D$2,IG$4=Feuil2!$D$3,IG$4=Feuil2!$D$4,IG$4=Feuil2!$D$5,IG$4=Feuil2!$D$6,IG$4=Feuil2!$D$7,IG$4=Feuil2!$D$8,IG$4=Feuil2!$D$9,IG$4=Feuil2!$D$10,IG$4=Feuil2!$D$11,IG$4=Feuil2!$D$12,IG$4=Feuil2!$D$13,IG$4=Feuil2!$D$14,IG$4=Feuil2!$D$15,IG$4=Feuil2!$D$16),"TAOPM",""))</f>
      </c>
      <c r="IH3" s="63">
        <f>IF((OR(IH$4=Feuil2!$B$2,IH$4=Feuil2!$B$3,IH$4=Feuil2!$B$4,IH$4=Feuil2!$B$5,IH$4=Feuil2!$B$6,IH$4=Feuil2!$B$7,IH$4=Feuil2!$B$8,IH$4=Feuil2!$B$9,IH$4=Feuil2!$B$10,IH$4=Feuil2!$B$11,IH$4=Feuil2!$B$12,IH$4=Feuil2!$B$13,IH$4=Feuil2!$B$14)),"FERIE",IF(OR(IH$4=Feuil2!$D$2,IH$4=Feuil2!$D$3,IH$4=Feuil2!$D$4,IH$4=Feuil2!$D$5,IH$4=Feuil2!$D$6,IH$4=Feuil2!$D$7,IH$4=Feuil2!$D$8,IH$4=Feuil2!$D$9,IH$4=Feuil2!$D$10,IH$4=Feuil2!$D$11,IH$4=Feuil2!$D$12,IH$4=Feuil2!$D$13,IH$4=Feuil2!$D$14,IH$4=Feuil2!$D$15,IH$4=Feuil2!$D$16),"TAOPM",""))</f>
      </c>
      <c r="II3" s="63">
        <f>IF((OR(II$4=Feuil2!$B$2,II$4=Feuil2!$B$3,II$4=Feuil2!$B$4,II$4=Feuil2!$B$5,II$4=Feuil2!$B$6,II$4=Feuil2!$B$7,II$4=Feuil2!$B$8,II$4=Feuil2!$B$9,II$4=Feuil2!$B$10,II$4=Feuil2!$B$11,II$4=Feuil2!$B$12,II$4=Feuil2!$B$13,II$4=Feuil2!$B$14)),"FERIE",IF(OR(II$4=Feuil2!$D$2,II$4=Feuil2!$D$3,II$4=Feuil2!$D$4,II$4=Feuil2!$D$5,II$4=Feuil2!$D$6,II$4=Feuil2!$D$7,II$4=Feuil2!$D$8,II$4=Feuil2!$D$9,II$4=Feuil2!$D$10,II$4=Feuil2!$D$11,II$4=Feuil2!$D$12,II$4=Feuil2!$D$13,II$4=Feuil2!$D$14,II$4=Feuil2!$D$15,II$4=Feuil2!$D$16),"TAOPM",""))</f>
      </c>
      <c r="IJ3" s="63">
        <f>IF((OR(IJ$4=Feuil2!$B$2,IJ$4=Feuil2!$B$3,IJ$4=Feuil2!$B$4,IJ$4=Feuil2!$B$5,IJ$4=Feuil2!$B$6,IJ$4=Feuil2!$B$7,IJ$4=Feuil2!$B$8,IJ$4=Feuil2!$B$9,IJ$4=Feuil2!$B$10,IJ$4=Feuil2!$B$11,IJ$4=Feuil2!$B$12,IJ$4=Feuil2!$B$13,IJ$4=Feuil2!$B$14)),"FERIE",IF(OR(IJ$4=Feuil2!$D$2,IJ$4=Feuil2!$D$3,IJ$4=Feuil2!$D$4,IJ$4=Feuil2!$D$5,IJ$4=Feuil2!$D$6,IJ$4=Feuil2!$D$7,IJ$4=Feuil2!$D$8,IJ$4=Feuil2!$D$9,IJ$4=Feuil2!$D$10,IJ$4=Feuil2!$D$11,IJ$4=Feuil2!$D$12,IJ$4=Feuil2!$D$13,IJ$4=Feuil2!$D$14,IJ$4=Feuil2!$D$15,IJ$4=Feuil2!$D$16),"TAOPM",""))</f>
      </c>
      <c r="IK3" s="63">
        <f>IF((OR(IK$4=Feuil2!$B$2,IK$4=Feuil2!$B$3,IK$4=Feuil2!$B$4,IK$4=Feuil2!$B$5,IK$4=Feuil2!$B$6,IK$4=Feuil2!$B$7,IK$4=Feuil2!$B$8,IK$4=Feuil2!$B$9,IK$4=Feuil2!$B$10,IK$4=Feuil2!$B$11,IK$4=Feuil2!$B$12,IK$4=Feuil2!$B$13,IK$4=Feuil2!$B$14)),"FERIE",IF(OR(IK$4=Feuil2!$D$2,IK$4=Feuil2!$D$3,IK$4=Feuil2!$D$4,IK$4=Feuil2!$D$5,IK$4=Feuil2!$D$6,IK$4=Feuil2!$D$7,IK$4=Feuil2!$D$8,IK$4=Feuil2!$D$9,IK$4=Feuil2!$D$10,IK$4=Feuil2!$D$11,IK$4=Feuil2!$D$12,IK$4=Feuil2!$D$13,IK$4=Feuil2!$D$14,IK$4=Feuil2!$D$15,IK$4=Feuil2!$D$16),"TAOPM",""))</f>
      </c>
      <c r="IL3" s="63">
        <f>IF((OR(IL$4=Feuil2!$B$2,IL$4=Feuil2!$B$3,IL$4=Feuil2!$B$4,IL$4=Feuil2!$B$5,IL$4=Feuil2!$B$6,IL$4=Feuil2!$B$7,IL$4=Feuil2!$B$8,IL$4=Feuil2!$B$9,IL$4=Feuil2!$B$10,IL$4=Feuil2!$B$11,IL$4=Feuil2!$B$12,IL$4=Feuil2!$B$13,IL$4=Feuil2!$B$14)),"FERIE",IF(OR(IL$4=Feuil2!$D$2,IL$4=Feuil2!$D$3,IL$4=Feuil2!$D$4,IL$4=Feuil2!$D$5,IL$4=Feuil2!$D$6,IL$4=Feuil2!$D$7,IL$4=Feuil2!$D$8,IL$4=Feuil2!$D$9,IL$4=Feuil2!$D$10,IL$4=Feuil2!$D$11,IL$4=Feuil2!$D$12,IL$4=Feuil2!$D$13,IL$4=Feuil2!$D$14,IL$4=Feuil2!$D$15,IL$4=Feuil2!$D$16),"TAOPM",""))</f>
      </c>
      <c r="IM3" s="63">
        <f>IF((OR(IM$4=Feuil2!$B$2,IM$4=Feuil2!$B$3,IM$4=Feuil2!$B$4,IM$4=Feuil2!$B$5,IM$4=Feuil2!$B$6,IM$4=Feuil2!$B$7,IM$4=Feuil2!$B$8,IM$4=Feuil2!$B$9,IM$4=Feuil2!$B$10,IM$4=Feuil2!$B$11,IM$4=Feuil2!$B$12,IM$4=Feuil2!$B$13,IM$4=Feuil2!$B$14)),"FERIE",IF(OR(IM$4=Feuil2!$D$2,IM$4=Feuil2!$D$3,IM$4=Feuil2!$D$4,IM$4=Feuil2!$D$5,IM$4=Feuil2!$D$6,IM$4=Feuil2!$D$7,IM$4=Feuil2!$D$8,IM$4=Feuil2!$D$9,IM$4=Feuil2!$D$10,IM$4=Feuil2!$D$11,IM$4=Feuil2!$D$12,IM$4=Feuil2!$D$13,IM$4=Feuil2!$D$14,IM$4=Feuil2!$D$15,IM$4=Feuil2!$D$16),"TAOPM",""))</f>
      </c>
      <c r="IN3" s="63">
        <f>IF((OR(IN$4=Feuil2!$B$2,IN$4=Feuil2!$B$3,IN$4=Feuil2!$B$4,IN$4=Feuil2!$B$5,IN$4=Feuil2!$B$6,IN$4=Feuil2!$B$7,IN$4=Feuil2!$B$8,IN$4=Feuil2!$B$9,IN$4=Feuil2!$B$10,IN$4=Feuil2!$B$11,IN$4=Feuil2!$B$12,IN$4=Feuil2!$B$13,IN$4=Feuil2!$B$14)),"FERIE",IF(OR(IN$4=Feuil2!$D$2,IN$4=Feuil2!$D$3,IN$4=Feuil2!$D$4,IN$4=Feuil2!$D$5,IN$4=Feuil2!$D$6,IN$4=Feuil2!$D$7,IN$4=Feuil2!$D$8,IN$4=Feuil2!$D$9,IN$4=Feuil2!$D$10,IN$4=Feuil2!$D$11,IN$4=Feuil2!$D$12,IN$4=Feuil2!$D$13,IN$4=Feuil2!$D$14,IN$4=Feuil2!$D$15,IN$4=Feuil2!$D$16),"TAOPM",""))</f>
      </c>
      <c r="IO3" s="63">
        <f>IF((OR(IO$4=Feuil2!$B$2,IO$4=Feuil2!$B$3,IO$4=Feuil2!$B$4,IO$4=Feuil2!$B$5,IO$4=Feuil2!$B$6,IO$4=Feuil2!$B$7,IO$4=Feuil2!$B$8,IO$4=Feuil2!$B$9,IO$4=Feuil2!$B$10,IO$4=Feuil2!$B$11,IO$4=Feuil2!$B$12,IO$4=Feuil2!$B$13,IO$4=Feuil2!$B$14)),"FERIE",IF(OR(IO$4=Feuil2!$D$2,IO$4=Feuil2!$D$3,IO$4=Feuil2!$D$4,IO$4=Feuil2!$D$5,IO$4=Feuil2!$D$6,IO$4=Feuil2!$D$7,IO$4=Feuil2!$D$8,IO$4=Feuil2!$D$9,IO$4=Feuil2!$D$10,IO$4=Feuil2!$D$11,IO$4=Feuil2!$D$12,IO$4=Feuil2!$D$13,IO$4=Feuil2!$D$14,IO$4=Feuil2!$D$15,IO$4=Feuil2!$D$16),"TAOPM",""))</f>
      </c>
      <c r="IP3" s="63">
        <f>IF((OR(IP$4=Feuil2!$B$2,IP$4=Feuil2!$B$3,IP$4=Feuil2!$B$4,IP$4=Feuil2!$B$5,IP$4=Feuil2!$B$6,IP$4=Feuil2!$B$7,IP$4=Feuil2!$B$8,IP$4=Feuil2!$B$9,IP$4=Feuil2!$B$10,IP$4=Feuil2!$B$11,IP$4=Feuil2!$B$12,IP$4=Feuil2!$B$13,IP$4=Feuil2!$B$14)),"FERIE",IF(OR(IP$4=Feuil2!$D$2,IP$4=Feuil2!$D$3,IP$4=Feuil2!$D$4,IP$4=Feuil2!$D$5,IP$4=Feuil2!$D$6,IP$4=Feuil2!$D$7,IP$4=Feuil2!$D$8,IP$4=Feuil2!$D$9,IP$4=Feuil2!$D$10,IP$4=Feuil2!$D$11,IP$4=Feuil2!$D$12,IP$4=Feuil2!$D$13,IP$4=Feuil2!$D$14,IP$4=Feuil2!$D$15,IP$4=Feuil2!$D$16),"TAOPM",""))</f>
      </c>
      <c r="IQ3" s="63">
        <f>IF((OR(IQ$4=Feuil2!$B$2,IQ$4=Feuil2!$B$3,IQ$4=Feuil2!$B$4,IQ$4=Feuil2!$B$5,IQ$4=Feuil2!$B$6,IQ$4=Feuil2!$B$7,IQ$4=Feuil2!$B$8,IQ$4=Feuil2!$B$9,IQ$4=Feuil2!$B$10,IQ$4=Feuil2!$B$11,IQ$4=Feuil2!$B$12,IQ$4=Feuil2!$B$13,IQ$4=Feuil2!$B$14)),"FERIE",IF(OR(IQ$4=Feuil2!$D$2,IQ$4=Feuil2!$D$3,IQ$4=Feuil2!$D$4,IQ$4=Feuil2!$D$5,IQ$4=Feuil2!$D$6,IQ$4=Feuil2!$D$7,IQ$4=Feuil2!$D$8,IQ$4=Feuil2!$D$9,IQ$4=Feuil2!$D$10,IQ$4=Feuil2!$D$11,IQ$4=Feuil2!$D$12,IQ$4=Feuil2!$D$13,IQ$4=Feuil2!$D$14,IQ$4=Feuil2!$D$15,IQ$4=Feuil2!$D$16),"TAOPM",""))</f>
      </c>
      <c r="IR3" s="63">
        <f>IF((OR(IR$4=Feuil2!$B$2,IR$4=Feuil2!$B$3,IR$4=Feuil2!$B$4,IR$4=Feuil2!$B$5,IR$4=Feuil2!$B$6,IR$4=Feuil2!$B$7,IR$4=Feuil2!$B$8,IR$4=Feuil2!$B$9,IR$4=Feuil2!$B$10,IR$4=Feuil2!$B$11,IR$4=Feuil2!$B$12,IR$4=Feuil2!$B$13,IR$4=Feuil2!$B$14)),"FERIE",IF(OR(IR$4=Feuil2!$D$2,IR$4=Feuil2!$D$3,IR$4=Feuil2!$D$4,IR$4=Feuil2!$D$5,IR$4=Feuil2!$D$6,IR$4=Feuil2!$D$7,IR$4=Feuil2!$D$8,IR$4=Feuil2!$D$9,IR$4=Feuil2!$D$10,IR$4=Feuil2!$D$11,IR$4=Feuil2!$D$12,IR$4=Feuil2!$D$13,IR$4=Feuil2!$D$14,IR$4=Feuil2!$D$15,IR$4=Feuil2!$D$16),"TAOPM",""))</f>
      </c>
      <c r="IS3" s="63">
        <f>IF((OR(IS$4=Feuil2!$B$2,IS$4=Feuil2!$B$3,IS$4=Feuil2!$B$4,IS$4=Feuil2!$B$5,IS$4=Feuil2!$B$6,IS$4=Feuil2!$B$7,IS$4=Feuil2!$B$8,IS$4=Feuil2!$B$9,IS$4=Feuil2!$B$10,IS$4=Feuil2!$B$11,IS$4=Feuil2!$B$12,IS$4=Feuil2!$B$13,IS$4=Feuil2!$B$14)),"FERIE",IF(OR(IS$4=Feuil2!$D$2,IS$4=Feuil2!$D$3,IS$4=Feuil2!$D$4,IS$4=Feuil2!$D$5,IS$4=Feuil2!$D$6,IS$4=Feuil2!$D$7,IS$4=Feuil2!$D$8,IS$4=Feuil2!$D$9,IS$4=Feuil2!$D$10,IS$4=Feuil2!$D$11,IS$4=Feuil2!$D$12,IS$4=Feuil2!$D$13,IS$4=Feuil2!$D$14,IS$4=Feuil2!$D$15,IS$4=Feuil2!$D$16),"TAOPM",""))</f>
      </c>
      <c r="IT3" s="63">
        <f>IF((OR(IT$4=Feuil2!$B$2,IT$4=Feuil2!$B$3,IT$4=Feuil2!$B$4,IT$4=Feuil2!$B$5,IT$4=Feuil2!$B$6,IT$4=Feuil2!$B$7,IT$4=Feuil2!$B$8,IT$4=Feuil2!$B$9,IT$4=Feuil2!$B$10,IT$4=Feuil2!$B$11,IT$4=Feuil2!$B$12,IT$4=Feuil2!$B$13,IT$4=Feuil2!$B$14)),"FERIE",IF(OR(IT$4=Feuil2!$D$2,IT$4=Feuil2!$D$3,IT$4=Feuil2!$D$4,IT$4=Feuil2!$D$5,IT$4=Feuil2!$D$6,IT$4=Feuil2!$D$7,IT$4=Feuil2!$D$8,IT$4=Feuil2!$D$9,IT$4=Feuil2!$D$10,IT$4=Feuil2!$D$11,IT$4=Feuil2!$D$12,IT$4=Feuil2!$D$13,IT$4=Feuil2!$D$14,IT$4=Feuil2!$D$15,IT$4=Feuil2!$D$16),"TAOPM",""))</f>
      </c>
      <c r="IU3" s="63">
        <f>IF((OR(IU$4=Feuil2!$B$2,IU$4=Feuil2!$B$3,IU$4=Feuil2!$B$4,IU$4=Feuil2!$B$5,IU$4=Feuil2!$B$6,IU$4=Feuil2!$B$7,IU$4=Feuil2!$B$8,IU$4=Feuil2!$B$9,IU$4=Feuil2!$B$10,IU$4=Feuil2!$B$11,IU$4=Feuil2!$B$12,IU$4=Feuil2!$B$13,IU$4=Feuil2!$B$14)),"FERIE",IF(OR(IU$4=Feuil2!$D$2,IU$4=Feuil2!$D$3,IU$4=Feuil2!$D$4,IU$4=Feuil2!$D$5,IU$4=Feuil2!$D$6,IU$4=Feuil2!$D$7,IU$4=Feuil2!$D$8,IU$4=Feuil2!$D$9,IU$4=Feuil2!$D$10,IU$4=Feuil2!$D$11,IU$4=Feuil2!$D$12,IU$4=Feuil2!$D$13,IU$4=Feuil2!$D$14,IU$4=Feuil2!$D$15,IU$4=Feuil2!$D$16),"TAOPM",""))</f>
      </c>
      <c r="IV3" s="63">
        <f>IF((OR(IV$4=Feuil2!$B$2,IV$4=Feuil2!$B$3,IV$4=Feuil2!$B$4,IV$4=Feuil2!$B$5,IV$4=Feuil2!$B$6,IV$4=Feuil2!$B$7,IV$4=Feuil2!$B$8,IV$4=Feuil2!$B$9,IV$4=Feuil2!$B$10,IV$4=Feuil2!$B$11,IV$4=Feuil2!$B$12,IV$4=Feuil2!$B$13,IV$4=Feuil2!$B$14)),"FERIE",IF(OR(IV$4=Feuil2!$D$2,IV$4=Feuil2!$D$3,IV$4=Feuil2!$D$4,IV$4=Feuil2!$D$5,IV$4=Feuil2!$D$6,IV$4=Feuil2!$D$7,IV$4=Feuil2!$D$8,IV$4=Feuil2!$D$9,IV$4=Feuil2!$D$10,IV$4=Feuil2!$D$11,IV$4=Feuil2!$D$12,IV$4=Feuil2!$D$13,IV$4=Feuil2!$D$14,IV$4=Feuil2!$D$15,IV$4=Feuil2!$D$16),"TAOPM",""))</f>
      </c>
    </row>
    <row r="4" spans="1:256" s="13" customFormat="1" ht="15">
      <c r="A4" s="28"/>
      <c r="B4" s="29"/>
      <c r="C4" s="30"/>
      <c r="D4" s="31"/>
      <c r="E4" s="23">
        <f>DATE(A1,1,1)</f>
        <v>42736</v>
      </c>
      <c r="F4" s="24">
        <f>E4+1</f>
        <v>42737</v>
      </c>
      <c r="G4" s="24">
        <f aca="true" t="shared" si="8" ref="G4:O4">F4+1</f>
        <v>42738</v>
      </c>
      <c r="H4" s="24">
        <f t="shared" si="8"/>
        <v>42739</v>
      </c>
      <c r="I4" s="24">
        <f t="shared" si="8"/>
        <v>42740</v>
      </c>
      <c r="J4" s="24">
        <f t="shared" si="8"/>
        <v>42741</v>
      </c>
      <c r="K4" s="24">
        <f t="shared" si="8"/>
        <v>42742</v>
      </c>
      <c r="L4" s="24">
        <f t="shared" si="8"/>
        <v>42743</v>
      </c>
      <c r="M4" s="24">
        <f t="shared" si="8"/>
        <v>42744</v>
      </c>
      <c r="N4" s="24">
        <f t="shared" si="8"/>
        <v>42745</v>
      </c>
      <c r="O4" s="24">
        <f t="shared" si="8"/>
        <v>42746</v>
      </c>
      <c r="P4" s="24">
        <f aca="true" t="shared" si="9" ref="P4:AU4">O4+1</f>
        <v>42747</v>
      </c>
      <c r="Q4" s="24">
        <f t="shared" si="9"/>
        <v>42748</v>
      </c>
      <c r="R4" s="24">
        <f t="shared" si="9"/>
        <v>42749</v>
      </c>
      <c r="S4" s="24">
        <f t="shared" si="9"/>
        <v>42750</v>
      </c>
      <c r="T4" s="24">
        <f t="shared" si="9"/>
        <v>42751</v>
      </c>
      <c r="U4" s="24">
        <f t="shared" si="9"/>
        <v>42752</v>
      </c>
      <c r="V4" s="24">
        <f t="shared" si="9"/>
        <v>42753</v>
      </c>
      <c r="W4" s="24">
        <f t="shared" si="9"/>
        <v>42754</v>
      </c>
      <c r="X4" s="24">
        <f t="shared" si="9"/>
        <v>42755</v>
      </c>
      <c r="Y4" s="24">
        <f t="shared" si="9"/>
        <v>42756</v>
      </c>
      <c r="Z4" s="24">
        <f t="shared" si="9"/>
        <v>42757</v>
      </c>
      <c r="AA4" s="24">
        <f t="shared" si="9"/>
        <v>42758</v>
      </c>
      <c r="AB4" s="24">
        <f t="shared" si="9"/>
        <v>42759</v>
      </c>
      <c r="AC4" s="24">
        <f t="shared" si="9"/>
        <v>42760</v>
      </c>
      <c r="AD4" s="24">
        <f t="shared" si="9"/>
        <v>42761</v>
      </c>
      <c r="AE4" s="24">
        <f t="shared" si="9"/>
        <v>42762</v>
      </c>
      <c r="AF4" s="24">
        <f t="shared" si="9"/>
        <v>42763</v>
      </c>
      <c r="AG4" s="24">
        <f t="shared" si="9"/>
        <v>42764</v>
      </c>
      <c r="AH4" s="24">
        <f t="shared" si="9"/>
        <v>42765</v>
      </c>
      <c r="AI4" s="24">
        <f t="shared" si="9"/>
        <v>42766</v>
      </c>
      <c r="AJ4" s="24">
        <f t="shared" si="9"/>
        <v>42767</v>
      </c>
      <c r="AK4" s="24">
        <f t="shared" si="9"/>
        <v>42768</v>
      </c>
      <c r="AL4" s="24">
        <f t="shared" si="9"/>
        <v>42769</v>
      </c>
      <c r="AM4" s="24">
        <f t="shared" si="9"/>
        <v>42770</v>
      </c>
      <c r="AN4" s="24">
        <f t="shared" si="9"/>
        <v>42771</v>
      </c>
      <c r="AO4" s="24">
        <f t="shared" si="9"/>
        <v>42772</v>
      </c>
      <c r="AP4" s="24">
        <f t="shared" si="9"/>
        <v>42773</v>
      </c>
      <c r="AQ4" s="24">
        <f t="shared" si="9"/>
        <v>42774</v>
      </c>
      <c r="AR4" s="24">
        <f t="shared" si="9"/>
        <v>42775</v>
      </c>
      <c r="AS4" s="24">
        <f t="shared" si="9"/>
        <v>42776</v>
      </c>
      <c r="AT4" s="24">
        <f t="shared" si="9"/>
        <v>42777</v>
      </c>
      <c r="AU4" s="24">
        <f t="shared" si="9"/>
        <v>42778</v>
      </c>
      <c r="AV4" s="24">
        <f aca="true" t="shared" si="10" ref="AV4:BR4">AU4+1</f>
        <v>42779</v>
      </c>
      <c r="AW4" s="24">
        <f t="shared" si="10"/>
        <v>42780</v>
      </c>
      <c r="AX4" s="24">
        <f t="shared" si="10"/>
        <v>42781</v>
      </c>
      <c r="AY4" s="24">
        <f t="shared" si="10"/>
        <v>42782</v>
      </c>
      <c r="AZ4" s="24">
        <f t="shared" si="10"/>
        <v>42783</v>
      </c>
      <c r="BA4" s="24">
        <f t="shared" si="10"/>
        <v>42784</v>
      </c>
      <c r="BB4" s="24">
        <f t="shared" si="10"/>
        <v>42785</v>
      </c>
      <c r="BC4" s="24">
        <f t="shared" si="10"/>
        <v>42786</v>
      </c>
      <c r="BD4" s="24">
        <f t="shared" si="10"/>
        <v>42787</v>
      </c>
      <c r="BE4" s="24">
        <f t="shared" si="10"/>
        <v>42788</v>
      </c>
      <c r="BF4" s="24">
        <f t="shared" si="10"/>
        <v>42789</v>
      </c>
      <c r="BG4" s="24">
        <f t="shared" si="10"/>
        <v>42790</v>
      </c>
      <c r="BH4" s="24">
        <f t="shared" si="10"/>
        <v>42791</v>
      </c>
      <c r="BI4" s="24">
        <f t="shared" si="10"/>
        <v>42792</v>
      </c>
      <c r="BJ4" s="24">
        <f t="shared" si="10"/>
        <v>42793</v>
      </c>
      <c r="BK4" s="24">
        <f t="shared" si="10"/>
        <v>42794</v>
      </c>
      <c r="BL4" s="24">
        <f t="shared" si="10"/>
        <v>42795</v>
      </c>
      <c r="BM4" s="24">
        <f t="shared" si="10"/>
        <v>42796</v>
      </c>
      <c r="BN4" s="24">
        <f t="shared" si="10"/>
        <v>42797</v>
      </c>
      <c r="BO4" s="24">
        <f t="shared" si="10"/>
        <v>42798</v>
      </c>
      <c r="BP4" s="24">
        <f t="shared" si="10"/>
        <v>42799</v>
      </c>
      <c r="BQ4" s="24">
        <f t="shared" si="10"/>
        <v>42800</v>
      </c>
      <c r="BR4" s="24">
        <f t="shared" si="10"/>
        <v>42801</v>
      </c>
      <c r="BS4" s="24">
        <f aca="true" t="shared" si="11" ref="BS4:ED4">BR4+1</f>
        <v>42802</v>
      </c>
      <c r="BT4" s="24">
        <f t="shared" si="11"/>
        <v>42803</v>
      </c>
      <c r="BU4" s="24">
        <f t="shared" si="11"/>
        <v>42804</v>
      </c>
      <c r="BV4" s="24">
        <f t="shared" si="11"/>
        <v>42805</v>
      </c>
      <c r="BW4" s="24">
        <f t="shared" si="11"/>
        <v>42806</v>
      </c>
      <c r="BX4" s="24">
        <f t="shared" si="11"/>
        <v>42807</v>
      </c>
      <c r="BY4" s="24">
        <f t="shared" si="11"/>
        <v>42808</v>
      </c>
      <c r="BZ4" s="24">
        <f t="shared" si="11"/>
        <v>42809</v>
      </c>
      <c r="CA4" s="24">
        <f t="shared" si="11"/>
        <v>42810</v>
      </c>
      <c r="CB4" s="24">
        <f t="shared" si="11"/>
        <v>42811</v>
      </c>
      <c r="CC4" s="24">
        <f t="shared" si="11"/>
        <v>42812</v>
      </c>
      <c r="CD4" s="24">
        <f t="shared" si="11"/>
        <v>42813</v>
      </c>
      <c r="CE4" s="24">
        <f t="shared" si="11"/>
        <v>42814</v>
      </c>
      <c r="CF4" s="24">
        <f t="shared" si="11"/>
        <v>42815</v>
      </c>
      <c r="CG4" s="24">
        <f t="shared" si="11"/>
        <v>42816</v>
      </c>
      <c r="CH4" s="24">
        <f t="shared" si="11"/>
        <v>42817</v>
      </c>
      <c r="CI4" s="24">
        <f t="shared" si="11"/>
        <v>42818</v>
      </c>
      <c r="CJ4" s="24">
        <f t="shared" si="11"/>
        <v>42819</v>
      </c>
      <c r="CK4" s="24">
        <f t="shared" si="11"/>
        <v>42820</v>
      </c>
      <c r="CL4" s="24">
        <f t="shared" si="11"/>
        <v>42821</v>
      </c>
      <c r="CM4" s="24">
        <f t="shared" si="11"/>
        <v>42822</v>
      </c>
      <c r="CN4" s="24">
        <f t="shared" si="11"/>
        <v>42823</v>
      </c>
      <c r="CO4" s="24">
        <f t="shared" si="11"/>
        <v>42824</v>
      </c>
      <c r="CP4" s="24">
        <f t="shared" si="11"/>
        <v>42825</v>
      </c>
      <c r="CQ4" s="24">
        <f t="shared" si="11"/>
        <v>42826</v>
      </c>
      <c r="CR4" s="24">
        <f t="shared" si="11"/>
        <v>42827</v>
      </c>
      <c r="CS4" s="24">
        <f t="shared" si="11"/>
        <v>42828</v>
      </c>
      <c r="CT4" s="24">
        <f t="shared" si="11"/>
        <v>42829</v>
      </c>
      <c r="CU4" s="24">
        <f t="shared" si="11"/>
        <v>42830</v>
      </c>
      <c r="CV4" s="24">
        <f t="shared" si="11"/>
        <v>42831</v>
      </c>
      <c r="CW4" s="24">
        <f t="shared" si="11"/>
        <v>42832</v>
      </c>
      <c r="CX4" s="24">
        <f t="shared" si="11"/>
        <v>42833</v>
      </c>
      <c r="CY4" s="24">
        <f t="shared" si="11"/>
        <v>42834</v>
      </c>
      <c r="CZ4" s="24">
        <f t="shared" si="11"/>
        <v>42835</v>
      </c>
      <c r="DA4" s="24">
        <f t="shared" si="11"/>
        <v>42836</v>
      </c>
      <c r="DB4" s="24">
        <f t="shared" si="11"/>
        <v>42837</v>
      </c>
      <c r="DC4" s="24">
        <f t="shared" si="11"/>
        <v>42838</v>
      </c>
      <c r="DD4" s="24">
        <f t="shared" si="11"/>
        <v>42839</v>
      </c>
      <c r="DE4" s="24">
        <f t="shared" si="11"/>
        <v>42840</v>
      </c>
      <c r="DF4" s="24">
        <f t="shared" si="11"/>
        <v>42841</v>
      </c>
      <c r="DG4" s="24">
        <f t="shared" si="11"/>
        <v>42842</v>
      </c>
      <c r="DH4" s="24">
        <f t="shared" si="11"/>
        <v>42843</v>
      </c>
      <c r="DI4" s="24">
        <f t="shared" si="11"/>
        <v>42844</v>
      </c>
      <c r="DJ4" s="24">
        <f t="shared" si="11"/>
        <v>42845</v>
      </c>
      <c r="DK4" s="24">
        <f t="shared" si="11"/>
        <v>42846</v>
      </c>
      <c r="DL4" s="24">
        <f t="shared" si="11"/>
        <v>42847</v>
      </c>
      <c r="DM4" s="24">
        <f t="shared" si="11"/>
        <v>42848</v>
      </c>
      <c r="DN4" s="24">
        <f t="shared" si="11"/>
        <v>42849</v>
      </c>
      <c r="DO4" s="24">
        <f t="shared" si="11"/>
        <v>42850</v>
      </c>
      <c r="DP4" s="24">
        <f t="shared" si="11"/>
        <v>42851</v>
      </c>
      <c r="DQ4" s="24">
        <f t="shared" si="11"/>
        <v>42852</v>
      </c>
      <c r="DR4" s="24">
        <f t="shared" si="11"/>
        <v>42853</v>
      </c>
      <c r="DS4" s="24">
        <f t="shared" si="11"/>
        <v>42854</v>
      </c>
      <c r="DT4" s="24">
        <f t="shared" si="11"/>
        <v>42855</v>
      </c>
      <c r="DU4" s="24">
        <f t="shared" si="11"/>
        <v>42856</v>
      </c>
      <c r="DV4" s="24">
        <f t="shared" si="11"/>
        <v>42857</v>
      </c>
      <c r="DW4" s="24">
        <f t="shared" si="11"/>
        <v>42858</v>
      </c>
      <c r="DX4" s="24">
        <f t="shared" si="11"/>
        <v>42859</v>
      </c>
      <c r="DY4" s="24">
        <f t="shared" si="11"/>
        <v>42860</v>
      </c>
      <c r="DZ4" s="24">
        <f t="shared" si="11"/>
        <v>42861</v>
      </c>
      <c r="EA4" s="24">
        <f t="shared" si="11"/>
        <v>42862</v>
      </c>
      <c r="EB4" s="24">
        <f t="shared" si="11"/>
        <v>42863</v>
      </c>
      <c r="EC4" s="24">
        <f t="shared" si="11"/>
        <v>42864</v>
      </c>
      <c r="ED4" s="24">
        <f t="shared" si="11"/>
        <v>42865</v>
      </c>
      <c r="EE4" s="24">
        <f aca="true" t="shared" si="12" ref="EE4:GP4">ED4+1</f>
        <v>42866</v>
      </c>
      <c r="EF4" s="24">
        <f t="shared" si="12"/>
        <v>42867</v>
      </c>
      <c r="EG4" s="24">
        <f t="shared" si="12"/>
        <v>42868</v>
      </c>
      <c r="EH4" s="24">
        <f t="shared" si="12"/>
        <v>42869</v>
      </c>
      <c r="EI4" s="24">
        <f t="shared" si="12"/>
        <v>42870</v>
      </c>
      <c r="EJ4" s="24">
        <f t="shared" si="12"/>
        <v>42871</v>
      </c>
      <c r="EK4" s="24">
        <f t="shared" si="12"/>
        <v>42872</v>
      </c>
      <c r="EL4" s="24">
        <f t="shared" si="12"/>
        <v>42873</v>
      </c>
      <c r="EM4" s="24">
        <f t="shared" si="12"/>
        <v>42874</v>
      </c>
      <c r="EN4" s="24">
        <f t="shared" si="12"/>
        <v>42875</v>
      </c>
      <c r="EO4" s="24">
        <f t="shared" si="12"/>
        <v>42876</v>
      </c>
      <c r="EP4" s="24">
        <f t="shared" si="12"/>
        <v>42877</v>
      </c>
      <c r="EQ4" s="24">
        <f t="shared" si="12"/>
        <v>42878</v>
      </c>
      <c r="ER4" s="24">
        <f t="shared" si="12"/>
        <v>42879</v>
      </c>
      <c r="ES4" s="24">
        <f t="shared" si="12"/>
        <v>42880</v>
      </c>
      <c r="ET4" s="24">
        <f t="shared" si="12"/>
        <v>42881</v>
      </c>
      <c r="EU4" s="24">
        <f t="shared" si="12"/>
        <v>42882</v>
      </c>
      <c r="EV4" s="24">
        <f t="shared" si="12"/>
        <v>42883</v>
      </c>
      <c r="EW4" s="24">
        <f t="shared" si="12"/>
        <v>42884</v>
      </c>
      <c r="EX4" s="24">
        <f t="shared" si="12"/>
        <v>42885</v>
      </c>
      <c r="EY4" s="24">
        <f t="shared" si="12"/>
        <v>42886</v>
      </c>
      <c r="EZ4" s="24">
        <f t="shared" si="12"/>
        <v>42887</v>
      </c>
      <c r="FA4" s="24">
        <f t="shared" si="12"/>
        <v>42888</v>
      </c>
      <c r="FB4" s="24">
        <f t="shared" si="12"/>
        <v>42889</v>
      </c>
      <c r="FC4" s="24">
        <f t="shared" si="12"/>
        <v>42890</v>
      </c>
      <c r="FD4" s="24">
        <f t="shared" si="12"/>
        <v>42891</v>
      </c>
      <c r="FE4" s="24">
        <f t="shared" si="12"/>
        <v>42892</v>
      </c>
      <c r="FF4" s="24">
        <f t="shared" si="12"/>
        <v>42893</v>
      </c>
      <c r="FG4" s="24">
        <f t="shared" si="12"/>
        <v>42894</v>
      </c>
      <c r="FH4" s="24">
        <f t="shared" si="12"/>
        <v>42895</v>
      </c>
      <c r="FI4" s="24">
        <f t="shared" si="12"/>
        <v>42896</v>
      </c>
      <c r="FJ4" s="24">
        <f t="shared" si="12"/>
        <v>42897</v>
      </c>
      <c r="FK4" s="24">
        <f t="shared" si="12"/>
        <v>42898</v>
      </c>
      <c r="FL4" s="24">
        <f t="shared" si="12"/>
        <v>42899</v>
      </c>
      <c r="FM4" s="24">
        <f t="shared" si="12"/>
        <v>42900</v>
      </c>
      <c r="FN4" s="24">
        <f t="shared" si="12"/>
        <v>42901</v>
      </c>
      <c r="FO4" s="24">
        <f t="shared" si="12"/>
        <v>42902</v>
      </c>
      <c r="FP4" s="24">
        <f t="shared" si="12"/>
        <v>42903</v>
      </c>
      <c r="FQ4" s="24">
        <f t="shared" si="12"/>
        <v>42904</v>
      </c>
      <c r="FR4" s="24">
        <f t="shared" si="12"/>
        <v>42905</v>
      </c>
      <c r="FS4" s="24">
        <f t="shared" si="12"/>
        <v>42906</v>
      </c>
      <c r="FT4" s="24">
        <f t="shared" si="12"/>
        <v>42907</v>
      </c>
      <c r="FU4" s="24">
        <f t="shared" si="12"/>
        <v>42908</v>
      </c>
      <c r="FV4" s="24">
        <f t="shared" si="12"/>
        <v>42909</v>
      </c>
      <c r="FW4" s="24">
        <f t="shared" si="12"/>
        <v>42910</v>
      </c>
      <c r="FX4" s="24">
        <f t="shared" si="12"/>
        <v>42911</v>
      </c>
      <c r="FY4" s="24">
        <f t="shared" si="12"/>
        <v>42912</v>
      </c>
      <c r="FZ4" s="24">
        <f t="shared" si="12"/>
        <v>42913</v>
      </c>
      <c r="GA4" s="24">
        <f t="shared" si="12"/>
        <v>42914</v>
      </c>
      <c r="GB4" s="24">
        <f t="shared" si="12"/>
        <v>42915</v>
      </c>
      <c r="GC4" s="24">
        <f t="shared" si="12"/>
        <v>42916</v>
      </c>
      <c r="GD4" s="24">
        <f t="shared" si="12"/>
        <v>42917</v>
      </c>
      <c r="GE4" s="24">
        <f t="shared" si="12"/>
        <v>42918</v>
      </c>
      <c r="GF4" s="24">
        <f t="shared" si="12"/>
        <v>42919</v>
      </c>
      <c r="GG4" s="24">
        <f t="shared" si="12"/>
        <v>42920</v>
      </c>
      <c r="GH4" s="24">
        <f t="shared" si="12"/>
        <v>42921</v>
      </c>
      <c r="GI4" s="24">
        <f t="shared" si="12"/>
        <v>42922</v>
      </c>
      <c r="GJ4" s="24">
        <f t="shared" si="12"/>
        <v>42923</v>
      </c>
      <c r="GK4" s="24">
        <f t="shared" si="12"/>
        <v>42924</v>
      </c>
      <c r="GL4" s="24">
        <f t="shared" si="12"/>
        <v>42925</v>
      </c>
      <c r="GM4" s="24">
        <f t="shared" si="12"/>
        <v>42926</v>
      </c>
      <c r="GN4" s="24">
        <f t="shared" si="12"/>
        <v>42927</v>
      </c>
      <c r="GO4" s="24">
        <f t="shared" si="12"/>
        <v>42928</v>
      </c>
      <c r="GP4" s="24">
        <f t="shared" si="12"/>
        <v>42929</v>
      </c>
      <c r="GQ4" s="24">
        <f aca="true" t="shared" si="13" ref="GQ4:IV4">GP4+1</f>
        <v>42930</v>
      </c>
      <c r="GR4" s="24">
        <f t="shared" si="13"/>
        <v>42931</v>
      </c>
      <c r="GS4" s="24">
        <f t="shared" si="13"/>
        <v>42932</v>
      </c>
      <c r="GT4" s="24">
        <f t="shared" si="13"/>
        <v>42933</v>
      </c>
      <c r="GU4" s="24">
        <f t="shared" si="13"/>
        <v>42934</v>
      </c>
      <c r="GV4" s="24">
        <f t="shared" si="13"/>
        <v>42935</v>
      </c>
      <c r="GW4" s="24">
        <f t="shared" si="13"/>
        <v>42936</v>
      </c>
      <c r="GX4" s="24">
        <f t="shared" si="13"/>
        <v>42937</v>
      </c>
      <c r="GY4" s="24">
        <f t="shared" si="13"/>
        <v>42938</v>
      </c>
      <c r="GZ4" s="24">
        <f t="shared" si="13"/>
        <v>42939</v>
      </c>
      <c r="HA4" s="24">
        <f t="shared" si="13"/>
        <v>42940</v>
      </c>
      <c r="HB4" s="24">
        <f t="shared" si="13"/>
        <v>42941</v>
      </c>
      <c r="HC4" s="24">
        <f t="shared" si="13"/>
        <v>42942</v>
      </c>
      <c r="HD4" s="24">
        <f t="shared" si="13"/>
        <v>42943</v>
      </c>
      <c r="HE4" s="24">
        <f t="shared" si="13"/>
        <v>42944</v>
      </c>
      <c r="HF4" s="24">
        <f t="shared" si="13"/>
        <v>42945</v>
      </c>
      <c r="HG4" s="24">
        <f t="shared" si="13"/>
        <v>42946</v>
      </c>
      <c r="HH4" s="24">
        <f t="shared" si="13"/>
        <v>42947</v>
      </c>
      <c r="HI4" s="24">
        <f t="shared" si="13"/>
        <v>42948</v>
      </c>
      <c r="HJ4" s="24">
        <f t="shared" si="13"/>
        <v>42949</v>
      </c>
      <c r="HK4" s="24">
        <f t="shared" si="13"/>
        <v>42950</v>
      </c>
      <c r="HL4" s="24">
        <f t="shared" si="13"/>
        <v>42951</v>
      </c>
      <c r="HM4" s="24">
        <f t="shared" si="13"/>
        <v>42952</v>
      </c>
      <c r="HN4" s="24">
        <f t="shared" si="13"/>
        <v>42953</v>
      </c>
      <c r="HO4" s="24">
        <f t="shared" si="13"/>
        <v>42954</v>
      </c>
      <c r="HP4" s="24">
        <f t="shared" si="13"/>
        <v>42955</v>
      </c>
      <c r="HQ4" s="24">
        <f t="shared" si="13"/>
        <v>42956</v>
      </c>
      <c r="HR4" s="24">
        <f t="shared" si="13"/>
        <v>42957</v>
      </c>
      <c r="HS4" s="24">
        <f t="shared" si="13"/>
        <v>42958</v>
      </c>
      <c r="HT4" s="24">
        <f t="shared" si="13"/>
        <v>42959</v>
      </c>
      <c r="HU4" s="24">
        <f t="shared" si="13"/>
        <v>42960</v>
      </c>
      <c r="HV4" s="24">
        <f t="shared" si="13"/>
        <v>42961</v>
      </c>
      <c r="HW4" s="24">
        <f t="shared" si="13"/>
        <v>42962</v>
      </c>
      <c r="HX4" s="24">
        <f t="shared" si="13"/>
        <v>42963</v>
      </c>
      <c r="HY4" s="24">
        <f t="shared" si="13"/>
        <v>42964</v>
      </c>
      <c r="HZ4" s="24">
        <f t="shared" si="13"/>
        <v>42965</v>
      </c>
      <c r="IA4" s="24">
        <f t="shared" si="13"/>
        <v>42966</v>
      </c>
      <c r="IB4" s="24">
        <f t="shared" si="13"/>
        <v>42967</v>
      </c>
      <c r="IC4" s="24">
        <f t="shared" si="13"/>
        <v>42968</v>
      </c>
      <c r="ID4" s="24">
        <f t="shared" si="13"/>
        <v>42969</v>
      </c>
      <c r="IE4" s="24">
        <f t="shared" si="13"/>
        <v>42970</v>
      </c>
      <c r="IF4" s="24">
        <f t="shared" si="13"/>
        <v>42971</v>
      </c>
      <c r="IG4" s="24">
        <f t="shared" si="13"/>
        <v>42972</v>
      </c>
      <c r="IH4" s="24">
        <f t="shared" si="13"/>
        <v>42973</v>
      </c>
      <c r="II4" s="24">
        <f t="shared" si="13"/>
        <v>42974</v>
      </c>
      <c r="IJ4" s="24">
        <f t="shared" si="13"/>
        <v>42975</v>
      </c>
      <c r="IK4" s="24">
        <f t="shared" si="13"/>
        <v>42976</v>
      </c>
      <c r="IL4" s="24">
        <f t="shared" si="13"/>
        <v>42977</v>
      </c>
      <c r="IM4" s="24">
        <f t="shared" si="13"/>
        <v>42978</v>
      </c>
      <c r="IN4" s="24">
        <f t="shared" si="13"/>
        <v>42979</v>
      </c>
      <c r="IO4" s="24">
        <f t="shared" si="13"/>
        <v>42980</v>
      </c>
      <c r="IP4" s="24">
        <f t="shared" si="13"/>
        <v>42981</v>
      </c>
      <c r="IQ4" s="24">
        <f t="shared" si="13"/>
        <v>42982</v>
      </c>
      <c r="IR4" s="24">
        <f t="shared" si="13"/>
        <v>42983</v>
      </c>
      <c r="IS4" s="24">
        <f t="shared" si="13"/>
        <v>42984</v>
      </c>
      <c r="IT4" s="24">
        <f t="shared" si="13"/>
        <v>42985</v>
      </c>
      <c r="IU4" s="24">
        <f t="shared" si="13"/>
        <v>42986</v>
      </c>
      <c r="IV4" s="24">
        <f t="shared" si="13"/>
        <v>42987</v>
      </c>
    </row>
    <row r="5" spans="1:256" ht="16.5" thickBot="1">
      <c r="A5" s="50" t="s">
        <v>0</v>
      </c>
      <c r="B5" s="51" t="s">
        <v>1</v>
      </c>
      <c r="C5" s="46"/>
      <c r="D5" s="47"/>
      <c r="E5" s="26" t="str">
        <f>TEXT(E4,"jjj")</f>
        <v>dim</v>
      </c>
      <c r="F5" s="27" t="str">
        <f aca="true" t="shared" si="14" ref="F5:BQ5">TEXT(F4,"jjj")</f>
        <v>lun</v>
      </c>
      <c r="G5" s="27" t="str">
        <f t="shared" si="14"/>
        <v>mar</v>
      </c>
      <c r="H5" s="27" t="str">
        <f t="shared" si="14"/>
        <v>mer</v>
      </c>
      <c r="I5" s="27" t="str">
        <f t="shared" si="14"/>
        <v>jeu</v>
      </c>
      <c r="J5" s="27" t="str">
        <f t="shared" si="14"/>
        <v>ven</v>
      </c>
      <c r="K5" s="27" t="str">
        <f t="shared" si="14"/>
        <v>sam</v>
      </c>
      <c r="L5" s="27" t="str">
        <f t="shared" si="14"/>
        <v>dim</v>
      </c>
      <c r="M5" s="27" t="str">
        <f t="shared" si="14"/>
        <v>lun</v>
      </c>
      <c r="N5" s="27" t="str">
        <f t="shared" si="14"/>
        <v>mar</v>
      </c>
      <c r="O5" s="27" t="str">
        <f t="shared" si="14"/>
        <v>mer</v>
      </c>
      <c r="P5" s="27" t="str">
        <f t="shared" si="14"/>
        <v>jeu</v>
      </c>
      <c r="Q5" s="27" t="str">
        <f t="shared" si="14"/>
        <v>ven</v>
      </c>
      <c r="R5" s="27" t="str">
        <f t="shared" si="14"/>
        <v>sam</v>
      </c>
      <c r="S5" s="27" t="str">
        <f t="shared" si="14"/>
        <v>dim</v>
      </c>
      <c r="T5" s="27" t="str">
        <f t="shared" si="14"/>
        <v>lun</v>
      </c>
      <c r="U5" s="27" t="str">
        <f t="shared" si="14"/>
        <v>mar</v>
      </c>
      <c r="V5" s="27" t="str">
        <f t="shared" si="14"/>
        <v>mer</v>
      </c>
      <c r="W5" s="27" t="str">
        <f t="shared" si="14"/>
        <v>jeu</v>
      </c>
      <c r="X5" s="27" t="str">
        <f t="shared" si="14"/>
        <v>ven</v>
      </c>
      <c r="Y5" s="27" t="str">
        <f t="shared" si="14"/>
        <v>sam</v>
      </c>
      <c r="Z5" s="27" t="str">
        <f t="shared" si="14"/>
        <v>dim</v>
      </c>
      <c r="AA5" s="27" t="str">
        <f t="shared" si="14"/>
        <v>lun</v>
      </c>
      <c r="AB5" s="27" t="str">
        <f t="shared" si="14"/>
        <v>mar</v>
      </c>
      <c r="AC5" s="27" t="str">
        <f t="shared" si="14"/>
        <v>mer</v>
      </c>
      <c r="AD5" s="27" t="str">
        <f t="shared" si="14"/>
        <v>jeu</v>
      </c>
      <c r="AE5" s="27" t="str">
        <f t="shared" si="14"/>
        <v>ven</v>
      </c>
      <c r="AF5" s="27" t="str">
        <f t="shared" si="14"/>
        <v>sam</v>
      </c>
      <c r="AG5" s="27" t="str">
        <f t="shared" si="14"/>
        <v>dim</v>
      </c>
      <c r="AH5" s="27" t="str">
        <f t="shared" si="14"/>
        <v>lun</v>
      </c>
      <c r="AI5" s="27" t="str">
        <f t="shared" si="14"/>
        <v>mar</v>
      </c>
      <c r="AJ5" s="27" t="str">
        <f t="shared" si="14"/>
        <v>mer</v>
      </c>
      <c r="AK5" s="27" t="str">
        <f t="shared" si="14"/>
        <v>jeu</v>
      </c>
      <c r="AL5" s="27" t="str">
        <f t="shared" si="14"/>
        <v>ven</v>
      </c>
      <c r="AM5" s="27" t="str">
        <f t="shared" si="14"/>
        <v>sam</v>
      </c>
      <c r="AN5" s="27" t="str">
        <f t="shared" si="14"/>
        <v>dim</v>
      </c>
      <c r="AO5" s="27" t="str">
        <f t="shared" si="14"/>
        <v>lun</v>
      </c>
      <c r="AP5" s="27" t="str">
        <f t="shared" si="14"/>
        <v>mar</v>
      </c>
      <c r="AQ5" s="27" t="str">
        <f t="shared" si="14"/>
        <v>mer</v>
      </c>
      <c r="AR5" s="27" t="str">
        <f t="shared" si="14"/>
        <v>jeu</v>
      </c>
      <c r="AS5" s="27" t="str">
        <f t="shared" si="14"/>
        <v>ven</v>
      </c>
      <c r="AT5" s="27" t="str">
        <f t="shared" si="14"/>
        <v>sam</v>
      </c>
      <c r="AU5" s="27" t="str">
        <f t="shared" si="14"/>
        <v>dim</v>
      </c>
      <c r="AV5" s="27" t="str">
        <f t="shared" si="14"/>
        <v>lun</v>
      </c>
      <c r="AW5" s="27" t="str">
        <f t="shared" si="14"/>
        <v>mar</v>
      </c>
      <c r="AX5" s="27" t="str">
        <f t="shared" si="14"/>
        <v>mer</v>
      </c>
      <c r="AY5" s="27" t="str">
        <f t="shared" si="14"/>
        <v>jeu</v>
      </c>
      <c r="AZ5" s="27" t="str">
        <f t="shared" si="14"/>
        <v>ven</v>
      </c>
      <c r="BA5" s="27" t="str">
        <f t="shared" si="14"/>
        <v>sam</v>
      </c>
      <c r="BB5" s="27" t="str">
        <f t="shared" si="14"/>
        <v>dim</v>
      </c>
      <c r="BC5" s="27" t="str">
        <f t="shared" si="14"/>
        <v>lun</v>
      </c>
      <c r="BD5" s="27" t="str">
        <f t="shared" si="14"/>
        <v>mar</v>
      </c>
      <c r="BE5" s="27" t="str">
        <f t="shared" si="14"/>
        <v>mer</v>
      </c>
      <c r="BF5" s="27" t="str">
        <f t="shared" si="14"/>
        <v>jeu</v>
      </c>
      <c r="BG5" s="27" t="str">
        <f t="shared" si="14"/>
        <v>ven</v>
      </c>
      <c r="BH5" s="27" t="str">
        <f t="shared" si="14"/>
        <v>sam</v>
      </c>
      <c r="BI5" s="27" t="str">
        <f t="shared" si="14"/>
        <v>dim</v>
      </c>
      <c r="BJ5" s="27" t="str">
        <f t="shared" si="14"/>
        <v>lun</v>
      </c>
      <c r="BK5" s="27" t="str">
        <f t="shared" si="14"/>
        <v>mar</v>
      </c>
      <c r="BL5" s="27" t="str">
        <f t="shared" si="14"/>
        <v>mer</v>
      </c>
      <c r="BM5" s="27" t="str">
        <f t="shared" si="14"/>
        <v>jeu</v>
      </c>
      <c r="BN5" s="27" t="str">
        <f t="shared" si="14"/>
        <v>ven</v>
      </c>
      <c r="BO5" s="27" t="str">
        <f t="shared" si="14"/>
        <v>sam</v>
      </c>
      <c r="BP5" s="27" t="str">
        <f t="shared" si="14"/>
        <v>dim</v>
      </c>
      <c r="BQ5" s="27" t="str">
        <f t="shared" si="14"/>
        <v>lun</v>
      </c>
      <c r="BR5" s="27" t="str">
        <f aca="true" t="shared" si="15" ref="BR5:EC5">TEXT(BR4,"jjj")</f>
        <v>mar</v>
      </c>
      <c r="BS5" s="27" t="str">
        <f t="shared" si="15"/>
        <v>mer</v>
      </c>
      <c r="BT5" s="27" t="str">
        <f t="shared" si="15"/>
        <v>jeu</v>
      </c>
      <c r="BU5" s="27" t="str">
        <f t="shared" si="15"/>
        <v>ven</v>
      </c>
      <c r="BV5" s="27" t="str">
        <f t="shared" si="15"/>
        <v>sam</v>
      </c>
      <c r="BW5" s="27" t="str">
        <f t="shared" si="15"/>
        <v>dim</v>
      </c>
      <c r="BX5" s="27" t="str">
        <f t="shared" si="15"/>
        <v>lun</v>
      </c>
      <c r="BY5" s="27" t="str">
        <f t="shared" si="15"/>
        <v>mar</v>
      </c>
      <c r="BZ5" s="27" t="str">
        <f t="shared" si="15"/>
        <v>mer</v>
      </c>
      <c r="CA5" s="27" t="str">
        <f t="shared" si="15"/>
        <v>jeu</v>
      </c>
      <c r="CB5" s="27" t="str">
        <f t="shared" si="15"/>
        <v>ven</v>
      </c>
      <c r="CC5" s="27" t="str">
        <f t="shared" si="15"/>
        <v>sam</v>
      </c>
      <c r="CD5" s="27" t="str">
        <f t="shared" si="15"/>
        <v>dim</v>
      </c>
      <c r="CE5" s="27" t="str">
        <f t="shared" si="15"/>
        <v>lun</v>
      </c>
      <c r="CF5" s="27" t="str">
        <f t="shared" si="15"/>
        <v>mar</v>
      </c>
      <c r="CG5" s="27" t="str">
        <f t="shared" si="15"/>
        <v>mer</v>
      </c>
      <c r="CH5" s="27" t="str">
        <f t="shared" si="15"/>
        <v>jeu</v>
      </c>
      <c r="CI5" s="27" t="str">
        <f t="shared" si="15"/>
        <v>ven</v>
      </c>
      <c r="CJ5" s="27" t="str">
        <f t="shared" si="15"/>
        <v>sam</v>
      </c>
      <c r="CK5" s="27" t="str">
        <f t="shared" si="15"/>
        <v>dim</v>
      </c>
      <c r="CL5" s="27" t="str">
        <f t="shared" si="15"/>
        <v>lun</v>
      </c>
      <c r="CM5" s="27" t="str">
        <f t="shared" si="15"/>
        <v>mar</v>
      </c>
      <c r="CN5" s="27" t="str">
        <f t="shared" si="15"/>
        <v>mer</v>
      </c>
      <c r="CO5" s="27" t="str">
        <f t="shared" si="15"/>
        <v>jeu</v>
      </c>
      <c r="CP5" s="27" t="str">
        <f t="shared" si="15"/>
        <v>ven</v>
      </c>
      <c r="CQ5" s="27" t="str">
        <f t="shared" si="15"/>
        <v>sam</v>
      </c>
      <c r="CR5" s="27" t="str">
        <f t="shared" si="15"/>
        <v>dim</v>
      </c>
      <c r="CS5" s="27" t="str">
        <f t="shared" si="15"/>
        <v>lun</v>
      </c>
      <c r="CT5" s="27" t="str">
        <f t="shared" si="15"/>
        <v>mar</v>
      </c>
      <c r="CU5" s="27" t="str">
        <f t="shared" si="15"/>
        <v>mer</v>
      </c>
      <c r="CV5" s="27" t="str">
        <f t="shared" si="15"/>
        <v>jeu</v>
      </c>
      <c r="CW5" s="27" t="str">
        <f t="shared" si="15"/>
        <v>ven</v>
      </c>
      <c r="CX5" s="27" t="str">
        <f t="shared" si="15"/>
        <v>sam</v>
      </c>
      <c r="CY5" s="27" t="str">
        <f t="shared" si="15"/>
        <v>dim</v>
      </c>
      <c r="CZ5" s="27" t="str">
        <f t="shared" si="15"/>
        <v>lun</v>
      </c>
      <c r="DA5" s="27" t="str">
        <f t="shared" si="15"/>
        <v>mar</v>
      </c>
      <c r="DB5" s="27" t="str">
        <f t="shared" si="15"/>
        <v>mer</v>
      </c>
      <c r="DC5" s="27" t="str">
        <f t="shared" si="15"/>
        <v>jeu</v>
      </c>
      <c r="DD5" s="27" t="str">
        <f t="shared" si="15"/>
        <v>ven</v>
      </c>
      <c r="DE5" s="27" t="str">
        <f t="shared" si="15"/>
        <v>sam</v>
      </c>
      <c r="DF5" s="27" t="str">
        <f t="shared" si="15"/>
        <v>dim</v>
      </c>
      <c r="DG5" s="27" t="str">
        <f t="shared" si="15"/>
        <v>lun</v>
      </c>
      <c r="DH5" s="27" t="str">
        <f t="shared" si="15"/>
        <v>mar</v>
      </c>
      <c r="DI5" s="27" t="str">
        <f t="shared" si="15"/>
        <v>mer</v>
      </c>
      <c r="DJ5" s="27" t="str">
        <f t="shared" si="15"/>
        <v>jeu</v>
      </c>
      <c r="DK5" s="27" t="str">
        <f t="shared" si="15"/>
        <v>ven</v>
      </c>
      <c r="DL5" s="27" t="str">
        <f t="shared" si="15"/>
        <v>sam</v>
      </c>
      <c r="DM5" s="27" t="str">
        <f t="shared" si="15"/>
        <v>dim</v>
      </c>
      <c r="DN5" s="27" t="str">
        <f t="shared" si="15"/>
        <v>lun</v>
      </c>
      <c r="DO5" s="27" t="str">
        <f t="shared" si="15"/>
        <v>mar</v>
      </c>
      <c r="DP5" s="27" t="str">
        <f t="shared" si="15"/>
        <v>mer</v>
      </c>
      <c r="DQ5" s="27" t="str">
        <f t="shared" si="15"/>
        <v>jeu</v>
      </c>
      <c r="DR5" s="27" t="str">
        <f t="shared" si="15"/>
        <v>ven</v>
      </c>
      <c r="DS5" s="27" t="str">
        <f t="shared" si="15"/>
        <v>sam</v>
      </c>
      <c r="DT5" s="27" t="str">
        <f t="shared" si="15"/>
        <v>dim</v>
      </c>
      <c r="DU5" s="27" t="str">
        <f t="shared" si="15"/>
        <v>lun</v>
      </c>
      <c r="DV5" s="27" t="str">
        <f t="shared" si="15"/>
        <v>mar</v>
      </c>
      <c r="DW5" s="27" t="str">
        <f t="shared" si="15"/>
        <v>mer</v>
      </c>
      <c r="DX5" s="27" t="str">
        <f t="shared" si="15"/>
        <v>jeu</v>
      </c>
      <c r="DY5" s="27" t="str">
        <f t="shared" si="15"/>
        <v>ven</v>
      </c>
      <c r="DZ5" s="27" t="str">
        <f t="shared" si="15"/>
        <v>sam</v>
      </c>
      <c r="EA5" s="27" t="str">
        <f t="shared" si="15"/>
        <v>dim</v>
      </c>
      <c r="EB5" s="27" t="str">
        <f t="shared" si="15"/>
        <v>lun</v>
      </c>
      <c r="EC5" s="27" t="str">
        <f t="shared" si="15"/>
        <v>mar</v>
      </c>
      <c r="ED5" s="27" t="str">
        <f aca="true" t="shared" si="16" ref="ED5:GO5">TEXT(ED4,"jjj")</f>
        <v>mer</v>
      </c>
      <c r="EE5" s="27" t="str">
        <f t="shared" si="16"/>
        <v>jeu</v>
      </c>
      <c r="EF5" s="27" t="str">
        <f t="shared" si="16"/>
        <v>ven</v>
      </c>
      <c r="EG5" s="27" t="str">
        <f t="shared" si="16"/>
        <v>sam</v>
      </c>
      <c r="EH5" s="27" t="str">
        <f t="shared" si="16"/>
        <v>dim</v>
      </c>
      <c r="EI5" s="27" t="str">
        <f t="shared" si="16"/>
        <v>lun</v>
      </c>
      <c r="EJ5" s="27" t="str">
        <f t="shared" si="16"/>
        <v>mar</v>
      </c>
      <c r="EK5" s="27" t="str">
        <f t="shared" si="16"/>
        <v>mer</v>
      </c>
      <c r="EL5" s="27" t="str">
        <f t="shared" si="16"/>
        <v>jeu</v>
      </c>
      <c r="EM5" s="27" t="str">
        <f t="shared" si="16"/>
        <v>ven</v>
      </c>
      <c r="EN5" s="27" t="str">
        <f t="shared" si="16"/>
        <v>sam</v>
      </c>
      <c r="EO5" s="27" t="str">
        <f t="shared" si="16"/>
        <v>dim</v>
      </c>
      <c r="EP5" s="27" t="str">
        <f t="shared" si="16"/>
        <v>lun</v>
      </c>
      <c r="EQ5" s="27" t="str">
        <f t="shared" si="16"/>
        <v>mar</v>
      </c>
      <c r="ER5" s="27" t="str">
        <f t="shared" si="16"/>
        <v>mer</v>
      </c>
      <c r="ES5" s="27" t="str">
        <f t="shared" si="16"/>
        <v>jeu</v>
      </c>
      <c r="ET5" s="27" t="str">
        <f t="shared" si="16"/>
        <v>ven</v>
      </c>
      <c r="EU5" s="27" t="str">
        <f t="shared" si="16"/>
        <v>sam</v>
      </c>
      <c r="EV5" s="27" t="str">
        <f t="shared" si="16"/>
        <v>dim</v>
      </c>
      <c r="EW5" s="27" t="str">
        <f t="shared" si="16"/>
        <v>lun</v>
      </c>
      <c r="EX5" s="27" t="str">
        <f t="shared" si="16"/>
        <v>mar</v>
      </c>
      <c r="EY5" s="27" t="str">
        <f t="shared" si="16"/>
        <v>mer</v>
      </c>
      <c r="EZ5" s="27" t="str">
        <f t="shared" si="16"/>
        <v>jeu</v>
      </c>
      <c r="FA5" s="27" t="str">
        <f t="shared" si="16"/>
        <v>ven</v>
      </c>
      <c r="FB5" s="27" t="str">
        <f t="shared" si="16"/>
        <v>sam</v>
      </c>
      <c r="FC5" s="27" t="str">
        <f t="shared" si="16"/>
        <v>dim</v>
      </c>
      <c r="FD5" s="27" t="str">
        <f t="shared" si="16"/>
        <v>lun</v>
      </c>
      <c r="FE5" s="27" t="str">
        <f t="shared" si="16"/>
        <v>mar</v>
      </c>
      <c r="FF5" s="27" t="str">
        <f t="shared" si="16"/>
        <v>mer</v>
      </c>
      <c r="FG5" s="27" t="str">
        <f t="shared" si="16"/>
        <v>jeu</v>
      </c>
      <c r="FH5" s="27" t="str">
        <f t="shared" si="16"/>
        <v>ven</v>
      </c>
      <c r="FI5" s="27" t="str">
        <f t="shared" si="16"/>
        <v>sam</v>
      </c>
      <c r="FJ5" s="27" t="str">
        <f t="shared" si="16"/>
        <v>dim</v>
      </c>
      <c r="FK5" s="27" t="str">
        <f t="shared" si="16"/>
        <v>lun</v>
      </c>
      <c r="FL5" s="27" t="str">
        <f t="shared" si="16"/>
        <v>mar</v>
      </c>
      <c r="FM5" s="27" t="str">
        <f t="shared" si="16"/>
        <v>mer</v>
      </c>
      <c r="FN5" s="27" t="str">
        <f t="shared" si="16"/>
        <v>jeu</v>
      </c>
      <c r="FO5" s="27" t="str">
        <f t="shared" si="16"/>
        <v>ven</v>
      </c>
      <c r="FP5" s="27" t="str">
        <f t="shared" si="16"/>
        <v>sam</v>
      </c>
      <c r="FQ5" s="27" t="str">
        <f t="shared" si="16"/>
        <v>dim</v>
      </c>
      <c r="FR5" s="27" t="str">
        <f t="shared" si="16"/>
        <v>lun</v>
      </c>
      <c r="FS5" s="27" t="str">
        <f t="shared" si="16"/>
        <v>mar</v>
      </c>
      <c r="FT5" s="27" t="str">
        <f t="shared" si="16"/>
        <v>mer</v>
      </c>
      <c r="FU5" s="27" t="str">
        <f t="shared" si="16"/>
        <v>jeu</v>
      </c>
      <c r="FV5" s="27" t="str">
        <f t="shared" si="16"/>
        <v>ven</v>
      </c>
      <c r="FW5" s="27" t="str">
        <f t="shared" si="16"/>
        <v>sam</v>
      </c>
      <c r="FX5" s="27" t="str">
        <f t="shared" si="16"/>
        <v>dim</v>
      </c>
      <c r="FY5" s="27" t="str">
        <f t="shared" si="16"/>
        <v>lun</v>
      </c>
      <c r="FZ5" s="27" t="str">
        <f t="shared" si="16"/>
        <v>mar</v>
      </c>
      <c r="GA5" s="27" t="str">
        <f t="shared" si="16"/>
        <v>mer</v>
      </c>
      <c r="GB5" s="27" t="str">
        <f t="shared" si="16"/>
        <v>jeu</v>
      </c>
      <c r="GC5" s="27" t="str">
        <f t="shared" si="16"/>
        <v>ven</v>
      </c>
      <c r="GD5" s="27" t="str">
        <f t="shared" si="16"/>
        <v>sam</v>
      </c>
      <c r="GE5" s="27" t="str">
        <f t="shared" si="16"/>
        <v>dim</v>
      </c>
      <c r="GF5" s="27" t="str">
        <f t="shared" si="16"/>
        <v>lun</v>
      </c>
      <c r="GG5" s="27" t="str">
        <f t="shared" si="16"/>
        <v>mar</v>
      </c>
      <c r="GH5" s="27" t="str">
        <f t="shared" si="16"/>
        <v>mer</v>
      </c>
      <c r="GI5" s="27" t="str">
        <f t="shared" si="16"/>
        <v>jeu</v>
      </c>
      <c r="GJ5" s="27" t="str">
        <f t="shared" si="16"/>
        <v>ven</v>
      </c>
      <c r="GK5" s="27" t="str">
        <f t="shared" si="16"/>
        <v>sam</v>
      </c>
      <c r="GL5" s="27" t="str">
        <f t="shared" si="16"/>
        <v>dim</v>
      </c>
      <c r="GM5" s="27" t="str">
        <f t="shared" si="16"/>
        <v>lun</v>
      </c>
      <c r="GN5" s="27" t="str">
        <f t="shared" si="16"/>
        <v>mar</v>
      </c>
      <c r="GO5" s="27" t="str">
        <f t="shared" si="16"/>
        <v>mer</v>
      </c>
      <c r="GP5" s="27" t="str">
        <f aca="true" t="shared" si="17" ref="GP5:IV5">TEXT(GP4,"jjj")</f>
        <v>jeu</v>
      </c>
      <c r="GQ5" s="27" t="str">
        <f t="shared" si="17"/>
        <v>ven</v>
      </c>
      <c r="GR5" s="27" t="str">
        <f t="shared" si="17"/>
        <v>sam</v>
      </c>
      <c r="GS5" s="27" t="str">
        <f t="shared" si="17"/>
        <v>dim</v>
      </c>
      <c r="GT5" s="27" t="str">
        <f t="shared" si="17"/>
        <v>lun</v>
      </c>
      <c r="GU5" s="27" t="str">
        <f t="shared" si="17"/>
        <v>mar</v>
      </c>
      <c r="GV5" s="27" t="str">
        <f t="shared" si="17"/>
        <v>mer</v>
      </c>
      <c r="GW5" s="27" t="str">
        <f t="shared" si="17"/>
        <v>jeu</v>
      </c>
      <c r="GX5" s="27" t="str">
        <f t="shared" si="17"/>
        <v>ven</v>
      </c>
      <c r="GY5" s="27" t="str">
        <f t="shared" si="17"/>
        <v>sam</v>
      </c>
      <c r="GZ5" s="27" t="str">
        <f t="shared" si="17"/>
        <v>dim</v>
      </c>
      <c r="HA5" s="27" t="str">
        <f t="shared" si="17"/>
        <v>lun</v>
      </c>
      <c r="HB5" s="27" t="str">
        <f t="shared" si="17"/>
        <v>mar</v>
      </c>
      <c r="HC5" s="27" t="str">
        <f t="shared" si="17"/>
        <v>mer</v>
      </c>
      <c r="HD5" s="27" t="str">
        <f t="shared" si="17"/>
        <v>jeu</v>
      </c>
      <c r="HE5" s="27" t="str">
        <f t="shared" si="17"/>
        <v>ven</v>
      </c>
      <c r="HF5" s="27" t="str">
        <f t="shared" si="17"/>
        <v>sam</v>
      </c>
      <c r="HG5" s="27" t="str">
        <f t="shared" si="17"/>
        <v>dim</v>
      </c>
      <c r="HH5" s="27" t="str">
        <f t="shared" si="17"/>
        <v>lun</v>
      </c>
      <c r="HI5" s="27" t="str">
        <f t="shared" si="17"/>
        <v>mar</v>
      </c>
      <c r="HJ5" s="27" t="str">
        <f t="shared" si="17"/>
        <v>mer</v>
      </c>
      <c r="HK5" s="27" t="str">
        <f t="shared" si="17"/>
        <v>jeu</v>
      </c>
      <c r="HL5" s="27" t="str">
        <f t="shared" si="17"/>
        <v>ven</v>
      </c>
      <c r="HM5" s="27" t="str">
        <f t="shared" si="17"/>
        <v>sam</v>
      </c>
      <c r="HN5" s="27" t="str">
        <f t="shared" si="17"/>
        <v>dim</v>
      </c>
      <c r="HO5" s="27" t="str">
        <f t="shared" si="17"/>
        <v>lun</v>
      </c>
      <c r="HP5" s="27" t="str">
        <f t="shared" si="17"/>
        <v>mar</v>
      </c>
      <c r="HQ5" s="27" t="str">
        <f t="shared" si="17"/>
        <v>mer</v>
      </c>
      <c r="HR5" s="27" t="str">
        <f t="shared" si="17"/>
        <v>jeu</v>
      </c>
      <c r="HS5" s="27" t="str">
        <f t="shared" si="17"/>
        <v>ven</v>
      </c>
      <c r="HT5" s="27" t="str">
        <f t="shared" si="17"/>
        <v>sam</v>
      </c>
      <c r="HU5" s="27" t="str">
        <f t="shared" si="17"/>
        <v>dim</v>
      </c>
      <c r="HV5" s="27" t="str">
        <f t="shared" si="17"/>
        <v>lun</v>
      </c>
      <c r="HW5" s="27" t="str">
        <f t="shared" si="17"/>
        <v>mar</v>
      </c>
      <c r="HX5" s="27" t="str">
        <f t="shared" si="17"/>
        <v>mer</v>
      </c>
      <c r="HY5" s="27" t="str">
        <f t="shared" si="17"/>
        <v>jeu</v>
      </c>
      <c r="HZ5" s="27" t="str">
        <f t="shared" si="17"/>
        <v>ven</v>
      </c>
      <c r="IA5" s="27" t="str">
        <f t="shared" si="17"/>
        <v>sam</v>
      </c>
      <c r="IB5" s="27" t="str">
        <f t="shared" si="17"/>
        <v>dim</v>
      </c>
      <c r="IC5" s="27" t="str">
        <f t="shared" si="17"/>
        <v>lun</v>
      </c>
      <c r="ID5" s="27" t="str">
        <f t="shared" si="17"/>
        <v>mar</v>
      </c>
      <c r="IE5" s="27" t="str">
        <f t="shared" si="17"/>
        <v>mer</v>
      </c>
      <c r="IF5" s="27" t="str">
        <f t="shared" si="17"/>
        <v>jeu</v>
      </c>
      <c r="IG5" s="27" t="str">
        <f t="shared" si="17"/>
        <v>ven</v>
      </c>
      <c r="IH5" s="27" t="str">
        <f t="shared" si="17"/>
        <v>sam</v>
      </c>
      <c r="II5" s="27" t="str">
        <f t="shared" si="17"/>
        <v>dim</v>
      </c>
      <c r="IJ5" s="27" t="str">
        <f t="shared" si="17"/>
        <v>lun</v>
      </c>
      <c r="IK5" s="27" t="str">
        <f t="shared" si="17"/>
        <v>mar</v>
      </c>
      <c r="IL5" s="27" t="str">
        <f t="shared" si="17"/>
        <v>mer</v>
      </c>
      <c r="IM5" s="27" t="str">
        <f t="shared" si="17"/>
        <v>jeu</v>
      </c>
      <c r="IN5" s="27" t="str">
        <f t="shared" si="17"/>
        <v>ven</v>
      </c>
      <c r="IO5" s="27" t="str">
        <f t="shared" si="17"/>
        <v>sam</v>
      </c>
      <c r="IP5" s="27" t="str">
        <f t="shared" si="17"/>
        <v>dim</v>
      </c>
      <c r="IQ5" s="27" t="str">
        <f t="shared" si="17"/>
        <v>lun</v>
      </c>
      <c r="IR5" s="27" t="str">
        <f t="shared" si="17"/>
        <v>mar</v>
      </c>
      <c r="IS5" s="27" t="str">
        <f t="shared" si="17"/>
        <v>mer</v>
      </c>
      <c r="IT5" s="27" t="str">
        <f t="shared" si="17"/>
        <v>jeu</v>
      </c>
      <c r="IU5" s="27" t="str">
        <f t="shared" si="17"/>
        <v>ven</v>
      </c>
      <c r="IV5" s="27" t="str">
        <f t="shared" si="17"/>
        <v>sam</v>
      </c>
    </row>
    <row r="6" spans="1:256" ht="15">
      <c r="A6" s="55" t="s">
        <v>17</v>
      </c>
      <c r="B6" s="56" t="s">
        <v>46</v>
      </c>
      <c r="C6" s="57"/>
      <c r="D6" s="58"/>
      <c r="E6" s="5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  <c r="HL6" s="29"/>
      <c r="HM6" s="29"/>
      <c r="HN6" s="29"/>
      <c r="HO6" s="29"/>
      <c r="HP6" s="29"/>
      <c r="HQ6" s="29"/>
      <c r="HR6" s="29"/>
      <c r="HS6" s="29"/>
      <c r="HT6" s="29"/>
      <c r="HU6" s="29"/>
      <c r="HV6" s="29"/>
      <c r="HW6" s="29"/>
      <c r="HX6" s="29"/>
      <c r="HY6" s="29"/>
      <c r="HZ6" s="29"/>
      <c r="IA6" s="29"/>
      <c r="IB6" s="29"/>
      <c r="IC6" s="29"/>
      <c r="ID6" s="29"/>
      <c r="IE6" s="29"/>
      <c r="IF6" s="29"/>
      <c r="IG6" s="29"/>
      <c r="IH6" s="29"/>
      <c r="II6" s="29"/>
      <c r="IJ6" s="29"/>
      <c r="IK6" s="29"/>
      <c r="IL6" s="29"/>
      <c r="IM6" s="29"/>
      <c r="IN6" s="29"/>
      <c r="IO6" s="29"/>
      <c r="IP6" s="29"/>
      <c r="IQ6" s="29"/>
      <c r="IR6" s="29"/>
      <c r="IS6" s="29"/>
      <c r="IT6" s="29"/>
      <c r="IU6" s="29"/>
      <c r="IV6" s="29"/>
    </row>
    <row r="7" spans="1:256" ht="15">
      <c r="A7" s="12" t="s">
        <v>18</v>
      </c>
      <c r="B7" s="7" t="s">
        <v>46</v>
      </c>
      <c r="C7" s="2"/>
      <c r="D7" s="33"/>
      <c r="E7" s="25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  <c r="IR7" s="16"/>
      <c r="IS7" s="16"/>
      <c r="IT7" s="16"/>
      <c r="IU7" s="16"/>
      <c r="IV7" s="16"/>
    </row>
    <row r="8" spans="1:256" ht="15">
      <c r="A8" s="12" t="s">
        <v>19</v>
      </c>
      <c r="B8" s="8" t="s">
        <v>48</v>
      </c>
      <c r="C8" s="3"/>
      <c r="D8" s="34"/>
      <c r="E8" s="25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  <c r="IQ8" s="16"/>
      <c r="IR8" s="16"/>
      <c r="IS8" s="16"/>
      <c r="IT8" s="16"/>
      <c r="IU8" s="16"/>
      <c r="IV8" s="16"/>
    </row>
    <row r="9" spans="1:256" ht="15">
      <c r="A9" s="12" t="s">
        <v>20</v>
      </c>
      <c r="B9" s="9" t="s">
        <v>49</v>
      </c>
      <c r="C9" s="3"/>
      <c r="D9" s="34"/>
      <c r="E9" s="25"/>
      <c r="F9" s="16"/>
      <c r="G9" s="16"/>
      <c r="H9" s="16"/>
      <c r="I9" s="16" t="s">
        <v>51</v>
      </c>
      <c r="J9" s="16" t="s">
        <v>51</v>
      </c>
      <c r="K9" s="16" t="s">
        <v>51</v>
      </c>
      <c r="L9" s="16" t="s">
        <v>51</v>
      </c>
      <c r="M9" s="16" t="s">
        <v>51</v>
      </c>
      <c r="N9" s="16" t="s">
        <v>51</v>
      </c>
      <c r="O9" s="16" t="s">
        <v>51</v>
      </c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  <c r="IU9" s="16"/>
      <c r="IV9" s="16"/>
    </row>
    <row r="10" spans="1:256" ht="15">
      <c r="A10" s="12" t="s">
        <v>21</v>
      </c>
      <c r="B10" s="10" t="s">
        <v>50</v>
      </c>
      <c r="C10" s="3"/>
      <c r="D10" s="34"/>
      <c r="E10" s="25"/>
      <c r="F10" s="16"/>
      <c r="G10" s="16"/>
      <c r="H10" s="16" t="s">
        <v>52</v>
      </c>
      <c r="I10" s="16" t="s">
        <v>52</v>
      </c>
      <c r="J10" s="16" t="s">
        <v>52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  <c r="IQ10" s="16"/>
      <c r="IR10" s="16"/>
      <c r="IS10" s="16"/>
      <c r="IT10" s="16"/>
      <c r="IU10" s="16"/>
      <c r="IV10" s="16"/>
    </row>
    <row r="11" spans="1:256" ht="15">
      <c r="A11" s="12" t="s">
        <v>22</v>
      </c>
      <c r="B11" s="8" t="s">
        <v>48</v>
      </c>
      <c r="C11" s="3"/>
      <c r="D11" s="34"/>
      <c r="E11" s="25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6"/>
      <c r="IS11" s="16"/>
      <c r="IT11" s="16"/>
      <c r="IU11" s="16"/>
      <c r="IV11" s="16"/>
    </row>
    <row r="12" spans="1:256" ht="15">
      <c r="A12" s="12" t="s">
        <v>23</v>
      </c>
      <c r="B12" s="9" t="s">
        <v>49</v>
      </c>
      <c r="C12" s="3"/>
      <c r="D12" s="34"/>
      <c r="E12" s="25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  <c r="IQ12" s="16"/>
      <c r="IR12" s="16"/>
      <c r="IS12" s="16"/>
      <c r="IT12" s="16"/>
      <c r="IU12" s="16"/>
      <c r="IV12" s="16"/>
    </row>
    <row r="13" spans="1:256" ht="15">
      <c r="A13" s="12" t="s">
        <v>24</v>
      </c>
      <c r="B13" s="9" t="s">
        <v>49</v>
      </c>
      <c r="C13" s="3"/>
      <c r="D13" s="34"/>
      <c r="E13" s="25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  <c r="IS13" s="16"/>
      <c r="IT13" s="16"/>
      <c r="IU13" s="16"/>
      <c r="IV13" s="16"/>
    </row>
    <row r="14" spans="1:256" ht="15">
      <c r="A14" s="12" t="s">
        <v>25</v>
      </c>
      <c r="B14" s="10" t="s">
        <v>50</v>
      </c>
      <c r="C14" s="3"/>
      <c r="D14" s="34"/>
      <c r="E14" s="25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  <c r="IS14" s="16"/>
      <c r="IT14" s="16"/>
      <c r="IU14" s="16"/>
      <c r="IV14" s="16"/>
    </row>
    <row r="15" spans="1:256" ht="15">
      <c r="A15" s="12" t="s">
        <v>26</v>
      </c>
      <c r="B15" s="8" t="s">
        <v>48</v>
      </c>
      <c r="C15" s="3"/>
      <c r="D15" s="34"/>
      <c r="E15" s="25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  <c r="IQ15" s="16"/>
      <c r="IR15" s="16"/>
      <c r="IS15" s="16"/>
      <c r="IT15" s="16"/>
      <c r="IU15" s="16"/>
      <c r="IV15" s="16"/>
    </row>
    <row r="16" spans="1:256" ht="15">
      <c r="A16" s="12" t="s">
        <v>27</v>
      </c>
      <c r="B16" s="8" t="s">
        <v>48</v>
      </c>
      <c r="C16" s="3"/>
      <c r="D16" s="34"/>
      <c r="E16" s="25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  <c r="IQ16" s="16"/>
      <c r="IR16" s="16"/>
      <c r="IS16" s="16"/>
      <c r="IT16" s="16"/>
      <c r="IU16" s="16"/>
      <c r="IV16" s="16"/>
    </row>
    <row r="17" spans="1:256" ht="15">
      <c r="A17" s="12" t="s">
        <v>28</v>
      </c>
      <c r="B17" s="8" t="s">
        <v>48</v>
      </c>
      <c r="C17" s="3"/>
      <c r="D17" s="34"/>
      <c r="E17" s="25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  <c r="IQ17" s="16"/>
      <c r="IR17" s="16"/>
      <c r="IS17" s="16"/>
      <c r="IT17" s="16"/>
      <c r="IU17" s="16"/>
      <c r="IV17" s="16"/>
    </row>
    <row r="18" spans="1:256" ht="15">
      <c r="A18" s="12" t="s">
        <v>29</v>
      </c>
      <c r="B18" s="10" t="s">
        <v>50</v>
      </c>
      <c r="C18" s="3"/>
      <c r="D18" s="34"/>
      <c r="E18" s="25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  <c r="IQ18" s="16"/>
      <c r="IR18" s="16"/>
      <c r="IS18" s="16"/>
      <c r="IT18" s="16"/>
      <c r="IU18" s="16"/>
      <c r="IV18" s="16"/>
    </row>
    <row r="19" spans="1:256" ht="15">
      <c r="A19" s="12" t="s">
        <v>30</v>
      </c>
      <c r="B19" s="8" t="s">
        <v>48</v>
      </c>
      <c r="C19" s="3"/>
      <c r="D19" s="34"/>
      <c r="E19" s="25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  <c r="IQ19" s="16"/>
      <c r="IR19" s="16"/>
      <c r="IS19" s="16"/>
      <c r="IT19" s="16"/>
      <c r="IU19" s="16"/>
      <c r="IV19" s="16"/>
    </row>
    <row r="20" spans="1:256" ht="15">
      <c r="A20" s="12" t="s">
        <v>31</v>
      </c>
      <c r="B20" s="9" t="s">
        <v>49</v>
      </c>
      <c r="C20" s="3"/>
      <c r="D20" s="34"/>
      <c r="E20" s="25"/>
      <c r="F20" s="16"/>
      <c r="G20" s="16"/>
      <c r="H20" s="16"/>
      <c r="I20" s="16"/>
      <c r="J20" s="17"/>
      <c r="K20" s="17"/>
      <c r="L20" s="17"/>
      <c r="M20" s="17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  <c r="IQ20" s="16"/>
      <c r="IR20" s="16"/>
      <c r="IS20" s="16"/>
      <c r="IT20" s="16"/>
      <c r="IU20" s="16"/>
      <c r="IV20" s="16"/>
    </row>
    <row r="21" spans="1:256" ht="15">
      <c r="A21" s="12" t="s">
        <v>32</v>
      </c>
      <c r="B21" s="9" t="s">
        <v>49</v>
      </c>
      <c r="C21" s="3"/>
      <c r="D21" s="34"/>
      <c r="E21" s="25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  <c r="IP21" s="16"/>
      <c r="IQ21" s="16"/>
      <c r="IR21" s="16"/>
      <c r="IS21" s="16"/>
      <c r="IT21" s="16"/>
      <c r="IU21" s="16"/>
      <c r="IV21" s="16"/>
    </row>
    <row r="22" spans="1:256" ht="15">
      <c r="A22" s="12" t="s">
        <v>33</v>
      </c>
      <c r="B22" s="10" t="s">
        <v>50</v>
      </c>
      <c r="C22" s="3"/>
      <c r="D22" s="34"/>
      <c r="E22" s="25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  <c r="IM22" s="16"/>
      <c r="IN22" s="16"/>
      <c r="IO22" s="16"/>
      <c r="IP22" s="16"/>
      <c r="IQ22" s="16"/>
      <c r="IR22" s="16"/>
      <c r="IS22" s="16"/>
      <c r="IT22" s="16"/>
      <c r="IU22" s="16"/>
      <c r="IV22" s="16"/>
    </row>
    <row r="23" spans="1:256" ht="15">
      <c r="A23" s="12" t="s">
        <v>34</v>
      </c>
      <c r="B23" s="8" t="s">
        <v>48</v>
      </c>
      <c r="C23" s="3"/>
      <c r="D23" s="34"/>
      <c r="E23" s="25"/>
      <c r="F23" s="16"/>
      <c r="G23" s="16"/>
      <c r="H23" s="16"/>
      <c r="I23" s="16"/>
      <c r="J23" s="16"/>
      <c r="K23" s="17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  <c r="IK23" s="16"/>
      <c r="IL23" s="16"/>
      <c r="IM23" s="16"/>
      <c r="IN23" s="16"/>
      <c r="IO23" s="16"/>
      <c r="IP23" s="16"/>
      <c r="IQ23" s="16"/>
      <c r="IR23" s="16"/>
      <c r="IS23" s="16"/>
      <c r="IT23" s="16"/>
      <c r="IU23" s="16"/>
      <c r="IV23" s="16"/>
    </row>
    <row r="24" spans="1:256" ht="15">
      <c r="A24" s="12" t="s">
        <v>35</v>
      </c>
      <c r="B24" s="10" t="s">
        <v>50</v>
      </c>
      <c r="C24" s="3"/>
      <c r="D24" s="34"/>
      <c r="E24" s="25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  <c r="IJ24" s="16"/>
      <c r="IK24" s="16"/>
      <c r="IL24" s="16"/>
      <c r="IM24" s="16"/>
      <c r="IN24" s="16"/>
      <c r="IO24" s="16"/>
      <c r="IP24" s="16"/>
      <c r="IQ24" s="16"/>
      <c r="IR24" s="16"/>
      <c r="IS24" s="16"/>
      <c r="IT24" s="16"/>
      <c r="IU24" s="16"/>
      <c r="IV24" s="16"/>
    </row>
    <row r="25" spans="1:256" ht="15">
      <c r="A25" s="12" t="s">
        <v>36</v>
      </c>
      <c r="B25" s="9" t="s">
        <v>49</v>
      </c>
      <c r="C25" s="3"/>
      <c r="D25" s="34"/>
      <c r="E25" s="2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  <c r="IM25" s="16"/>
      <c r="IN25" s="16"/>
      <c r="IO25" s="16"/>
      <c r="IP25" s="16"/>
      <c r="IQ25" s="16"/>
      <c r="IR25" s="16"/>
      <c r="IS25" s="16"/>
      <c r="IT25" s="16"/>
      <c r="IU25" s="16"/>
      <c r="IV25" s="16"/>
    </row>
    <row r="26" spans="1:256" ht="15">
      <c r="A26" s="12" t="s">
        <v>37</v>
      </c>
      <c r="B26" s="10" t="s">
        <v>50</v>
      </c>
      <c r="C26" s="4"/>
      <c r="D26" s="35"/>
      <c r="E26" s="2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  <c r="IJ26" s="16"/>
      <c r="IK26" s="16"/>
      <c r="IL26" s="16"/>
      <c r="IM26" s="16"/>
      <c r="IN26" s="16"/>
      <c r="IO26" s="16"/>
      <c r="IP26" s="16"/>
      <c r="IQ26" s="16"/>
      <c r="IR26" s="16"/>
      <c r="IS26" s="16"/>
      <c r="IT26" s="16"/>
      <c r="IU26" s="16"/>
      <c r="IV26" s="16"/>
    </row>
    <row r="27" spans="1:256" ht="15">
      <c r="A27" s="12" t="s">
        <v>38</v>
      </c>
      <c r="B27" s="10" t="s">
        <v>50</v>
      </c>
      <c r="C27" s="3"/>
      <c r="D27" s="34"/>
      <c r="E27" s="2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  <c r="IK27" s="16"/>
      <c r="IL27" s="16"/>
      <c r="IM27" s="16"/>
      <c r="IN27" s="16"/>
      <c r="IO27" s="16"/>
      <c r="IP27" s="16"/>
      <c r="IQ27" s="16"/>
      <c r="IR27" s="16"/>
      <c r="IS27" s="16"/>
      <c r="IT27" s="16"/>
      <c r="IU27" s="16"/>
      <c r="IV27" s="16"/>
    </row>
    <row r="28" spans="1:256" ht="15">
      <c r="A28" s="12" t="s">
        <v>39</v>
      </c>
      <c r="B28" s="9" t="s">
        <v>49</v>
      </c>
      <c r="C28" s="3"/>
      <c r="D28" s="34"/>
      <c r="E28" s="25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  <c r="IA28" s="16"/>
      <c r="IB28" s="16"/>
      <c r="IC28" s="16"/>
      <c r="ID28" s="16"/>
      <c r="IE28" s="16"/>
      <c r="IF28" s="16"/>
      <c r="IG28" s="16"/>
      <c r="IH28" s="16"/>
      <c r="II28" s="16"/>
      <c r="IJ28" s="16"/>
      <c r="IK28" s="16"/>
      <c r="IL28" s="16"/>
      <c r="IM28" s="16"/>
      <c r="IN28" s="16"/>
      <c r="IO28" s="16"/>
      <c r="IP28" s="16"/>
      <c r="IQ28" s="16"/>
      <c r="IR28" s="16"/>
      <c r="IS28" s="16"/>
      <c r="IT28" s="16"/>
      <c r="IU28" s="16"/>
      <c r="IV28" s="16"/>
    </row>
    <row r="29" spans="1:256" ht="15">
      <c r="A29" s="12" t="s">
        <v>40</v>
      </c>
      <c r="B29" s="11" t="s">
        <v>47</v>
      </c>
      <c r="C29" s="3"/>
      <c r="D29" s="34"/>
      <c r="E29" s="25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  <c r="IH29" s="16"/>
      <c r="II29" s="16"/>
      <c r="IJ29" s="16"/>
      <c r="IK29" s="16"/>
      <c r="IL29" s="16"/>
      <c r="IM29" s="16"/>
      <c r="IN29" s="16"/>
      <c r="IO29" s="16"/>
      <c r="IP29" s="16"/>
      <c r="IQ29" s="16"/>
      <c r="IR29" s="16"/>
      <c r="IS29" s="16"/>
      <c r="IT29" s="16"/>
      <c r="IU29" s="16"/>
      <c r="IV29" s="16"/>
    </row>
    <row r="30" spans="1:256" ht="15">
      <c r="A30" s="12" t="s">
        <v>41</v>
      </c>
      <c r="B30" s="11" t="s">
        <v>47</v>
      </c>
      <c r="C30" s="3"/>
      <c r="D30" s="34"/>
      <c r="E30" s="25"/>
      <c r="F30" s="16"/>
      <c r="G30" s="16" t="s">
        <v>53</v>
      </c>
      <c r="H30" s="16" t="s">
        <v>53</v>
      </c>
      <c r="I30" s="16" t="s">
        <v>53</v>
      </c>
      <c r="J30" s="16" t="s">
        <v>53</v>
      </c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  <c r="IH30" s="16"/>
      <c r="II30" s="16"/>
      <c r="IJ30" s="16"/>
      <c r="IK30" s="16"/>
      <c r="IL30" s="16"/>
      <c r="IM30" s="16"/>
      <c r="IN30" s="16"/>
      <c r="IO30" s="16"/>
      <c r="IP30" s="16"/>
      <c r="IQ30" s="16"/>
      <c r="IR30" s="16"/>
      <c r="IS30" s="16"/>
      <c r="IT30" s="16"/>
      <c r="IU30" s="16"/>
      <c r="IV30" s="16"/>
    </row>
    <row r="31" spans="1:256" ht="15">
      <c r="A31" s="12" t="s">
        <v>42</v>
      </c>
      <c r="B31" s="11" t="s">
        <v>47</v>
      </c>
      <c r="C31" s="3"/>
      <c r="D31" s="34"/>
      <c r="E31" s="25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  <c r="IG31" s="16"/>
      <c r="IH31" s="16"/>
      <c r="II31" s="16"/>
      <c r="IJ31" s="16"/>
      <c r="IK31" s="16"/>
      <c r="IL31" s="16"/>
      <c r="IM31" s="16"/>
      <c r="IN31" s="16"/>
      <c r="IO31" s="16"/>
      <c r="IP31" s="16"/>
      <c r="IQ31" s="16"/>
      <c r="IR31" s="16"/>
      <c r="IS31" s="16"/>
      <c r="IT31" s="16"/>
      <c r="IU31" s="16"/>
      <c r="IV31" s="16"/>
    </row>
    <row r="32" spans="1:256" ht="15">
      <c r="A32" s="12" t="s">
        <v>43</v>
      </c>
      <c r="B32" s="11" t="s">
        <v>47</v>
      </c>
      <c r="C32" s="3"/>
      <c r="D32" s="34"/>
      <c r="E32" s="25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16"/>
      <c r="HZ32" s="16"/>
      <c r="IA32" s="16"/>
      <c r="IB32" s="16"/>
      <c r="IC32" s="16"/>
      <c r="ID32" s="16"/>
      <c r="IE32" s="16"/>
      <c r="IF32" s="16"/>
      <c r="IG32" s="16"/>
      <c r="IH32" s="16"/>
      <c r="II32" s="16"/>
      <c r="IJ32" s="16"/>
      <c r="IK32" s="16"/>
      <c r="IL32" s="16"/>
      <c r="IM32" s="16"/>
      <c r="IN32" s="16"/>
      <c r="IO32" s="16"/>
      <c r="IP32" s="16"/>
      <c r="IQ32" s="16"/>
      <c r="IR32" s="16"/>
      <c r="IS32" s="16"/>
      <c r="IT32" s="16"/>
      <c r="IU32" s="16"/>
      <c r="IV32" s="16"/>
    </row>
    <row r="33" spans="1:256" ht="15">
      <c r="A33" s="12" t="s">
        <v>44</v>
      </c>
      <c r="B33" s="11" t="s">
        <v>47</v>
      </c>
      <c r="C33" s="3"/>
      <c r="D33" s="34"/>
      <c r="E33" s="25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  <c r="IT33" s="16"/>
      <c r="IU33" s="16"/>
      <c r="IV33" s="16"/>
    </row>
    <row r="34" spans="1:256" ht="15.75" thickBot="1">
      <c r="A34" s="12" t="s">
        <v>45</v>
      </c>
      <c r="B34" s="60" t="s">
        <v>46</v>
      </c>
      <c r="C34" s="61"/>
      <c r="D34" s="62"/>
      <c r="E34" s="26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/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/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/>
      <c r="GB34" s="27"/>
      <c r="GC34" s="27"/>
      <c r="GD34" s="27"/>
      <c r="GE34" s="27"/>
      <c r="GF34" s="27"/>
      <c r="GG34" s="27"/>
      <c r="GH34" s="27"/>
      <c r="GI34" s="27"/>
      <c r="GJ34" s="27"/>
      <c r="GK34" s="27"/>
      <c r="GL34" s="27"/>
      <c r="GM34" s="27"/>
      <c r="GN34" s="27"/>
      <c r="GO34" s="27"/>
      <c r="GP34" s="27"/>
      <c r="GQ34" s="27"/>
      <c r="GR34" s="27"/>
      <c r="GS34" s="27"/>
      <c r="GT34" s="27"/>
      <c r="GU34" s="27"/>
      <c r="GV34" s="27"/>
      <c r="GW34" s="27"/>
      <c r="GX34" s="27"/>
      <c r="GY34" s="27"/>
      <c r="GZ34" s="27"/>
      <c r="HA34" s="27"/>
      <c r="HB34" s="27"/>
      <c r="HC34" s="27"/>
      <c r="HD34" s="27"/>
      <c r="HE34" s="27"/>
      <c r="HF34" s="27"/>
      <c r="HG34" s="27"/>
      <c r="HH34" s="27"/>
      <c r="HI34" s="27"/>
      <c r="HJ34" s="27"/>
      <c r="HK34" s="27"/>
      <c r="HL34" s="27"/>
      <c r="HM34" s="27"/>
      <c r="HN34" s="27"/>
      <c r="HO34" s="27"/>
      <c r="HP34" s="27"/>
      <c r="HQ34" s="27"/>
      <c r="HR34" s="27"/>
      <c r="HS34" s="27"/>
      <c r="HT34" s="27"/>
      <c r="HU34" s="27"/>
      <c r="HV34" s="27"/>
      <c r="HW34" s="27"/>
      <c r="HX34" s="27"/>
      <c r="HY34" s="27"/>
      <c r="HZ34" s="27"/>
      <c r="IA34" s="27"/>
      <c r="IB34" s="27"/>
      <c r="IC34" s="27"/>
      <c r="ID34" s="27"/>
      <c r="IE34" s="27"/>
      <c r="IF34" s="27"/>
      <c r="IG34" s="27"/>
      <c r="IH34" s="27"/>
      <c r="II34" s="27"/>
      <c r="IJ34" s="27"/>
      <c r="IK34" s="27"/>
      <c r="IL34" s="27"/>
      <c r="IM34" s="27"/>
      <c r="IN34" s="27"/>
      <c r="IO34" s="27"/>
      <c r="IP34" s="27"/>
      <c r="IQ34" s="27"/>
      <c r="IR34" s="27"/>
      <c r="IS34" s="27"/>
      <c r="IT34" s="27"/>
      <c r="IU34" s="27"/>
      <c r="IV34" s="27"/>
    </row>
    <row r="35" spans="1:256" ht="15">
      <c r="A35" s="52"/>
      <c r="B35" s="53"/>
      <c r="C35" s="53"/>
      <c r="D35" s="54"/>
      <c r="E35" s="48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49"/>
      <c r="DD35" s="49"/>
      <c r="DE35" s="49"/>
      <c r="DF35" s="49"/>
      <c r="DG35" s="49"/>
      <c r="DH35" s="49"/>
      <c r="DI35" s="49"/>
      <c r="DJ35" s="49"/>
      <c r="DK35" s="49"/>
      <c r="DL35" s="49"/>
      <c r="DM35" s="49"/>
      <c r="DN35" s="49"/>
      <c r="DO35" s="49"/>
      <c r="DP35" s="49"/>
      <c r="DQ35" s="49"/>
      <c r="DR35" s="49"/>
      <c r="DS35" s="49"/>
      <c r="DT35" s="49"/>
      <c r="DU35" s="49"/>
      <c r="DV35" s="49"/>
      <c r="DW35" s="49"/>
      <c r="DX35" s="49"/>
      <c r="DY35" s="49"/>
      <c r="DZ35" s="49"/>
      <c r="EA35" s="49"/>
      <c r="EB35" s="49"/>
      <c r="EC35" s="49"/>
      <c r="ED35" s="49"/>
      <c r="EE35" s="49"/>
      <c r="EF35" s="49"/>
      <c r="EG35" s="49"/>
      <c r="EH35" s="49"/>
      <c r="EI35" s="49"/>
      <c r="EJ35" s="49"/>
      <c r="EK35" s="49"/>
      <c r="EL35" s="49"/>
      <c r="EM35" s="49"/>
      <c r="EN35" s="49"/>
      <c r="EO35" s="49"/>
      <c r="EP35" s="49"/>
      <c r="EQ35" s="49"/>
      <c r="ER35" s="49"/>
      <c r="ES35" s="49"/>
      <c r="ET35" s="49"/>
      <c r="EU35" s="49"/>
      <c r="EV35" s="49"/>
      <c r="EW35" s="49"/>
      <c r="EX35" s="49"/>
      <c r="EY35" s="49"/>
      <c r="EZ35" s="49"/>
      <c r="FA35" s="49"/>
      <c r="FB35" s="49"/>
      <c r="FC35" s="49"/>
      <c r="FD35" s="49"/>
      <c r="FE35" s="49"/>
      <c r="FF35" s="49"/>
      <c r="FG35" s="49"/>
      <c r="FH35" s="49"/>
      <c r="FI35" s="49"/>
      <c r="FJ35" s="49"/>
      <c r="FK35" s="49"/>
      <c r="FL35" s="49"/>
      <c r="FM35" s="49"/>
      <c r="FN35" s="49"/>
      <c r="FO35" s="49"/>
      <c r="FP35" s="49"/>
      <c r="FQ35" s="49"/>
      <c r="FR35" s="49"/>
      <c r="FS35" s="49"/>
      <c r="FT35" s="49"/>
      <c r="FU35" s="49"/>
      <c r="FV35" s="49"/>
      <c r="FW35" s="49"/>
      <c r="FX35" s="49"/>
      <c r="FY35" s="49"/>
      <c r="FZ35" s="49"/>
      <c r="GA35" s="49"/>
      <c r="GB35" s="49"/>
      <c r="GC35" s="49"/>
      <c r="GD35" s="49"/>
      <c r="GE35" s="49"/>
      <c r="GF35" s="49"/>
      <c r="GG35" s="49"/>
      <c r="GH35" s="49"/>
      <c r="GI35" s="49"/>
      <c r="GJ35" s="49"/>
      <c r="GK35" s="49"/>
      <c r="GL35" s="49"/>
      <c r="GM35" s="49"/>
      <c r="GN35" s="49"/>
      <c r="GO35" s="49"/>
      <c r="GP35" s="49"/>
      <c r="GQ35" s="49"/>
      <c r="GR35" s="49"/>
      <c r="GS35" s="49"/>
      <c r="GT35" s="49"/>
      <c r="GU35" s="49"/>
      <c r="GV35" s="49"/>
      <c r="GW35" s="49"/>
      <c r="GX35" s="49"/>
      <c r="GY35" s="49"/>
      <c r="GZ35" s="49"/>
      <c r="HA35" s="49"/>
      <c r="HB35" s="49"/>
      <c r="HC35" s="49"/>
      <c r="HD35" s="49"/>
      <c r="HE35" s="49"/>
      <c r="HF35" s="49"/>
      <c r="HG35" s="49"/>
      <c r="HH35" s="49"/>
      <c r="HI35" s="49"/>
      <c r="HJ35" s="49"/>
      <c r="HK35" s="49"/>
      <c r="HL35" s="49"/>
      <c r="HM35" s="49"/>
      <c r="HN35" s="49"/>
      <c r="HO35" s="49"/>
      <c r="HP35" s="49"/>
      <c r="HQ35" s="49"/>
      <c r="HR35" s="49"/>
      <c r="HS35" s="49"/>
      <c r="HT35" s="49"/>
      <c r="HU35" s="49"/>
      <c r="HV35" s="49"/>
      <c r="HW35" s="49"/>
      <c r="HX35" s="49"/>
      <c r="HY35" s="49"/>
      <c r="HZ35" s="49"/>
      <c r="IA35" s="49"/>
      <c r="IB35" s="49"/>
      <c r="IC35" s="49"/>
      <c r="ID35" s="49"/>
      <c r="IE35" s="49"/>
      <c r="IF35" s="49"/>
      <c r="IG35" s="49"/>
      <c r="IH35" s="49"/>
      <c r="II35" s="49"/>
      <c r="IJ35" s="49"/>
      <c r="IK35" s="49"/>
      <c r="IL35" s="49"/>
      <c r="IM35" s="49"/>
      <c r="IN35" s="49"/>
      <c r="IO35" s="49"/>
      <c r="IP35" s="49"/>
      <c r="IQ35" s="49"/>
      <c r="IR35" s="49"/>
      <c r="IS35" s="49"/>
      <c r="IT35" s="49"/>
      <c r="IU35" s="49"/>
      <c r="IV35" s="49"/>
    </row>
    <row r="36" spans="1:256" ht="15">
      <c r="A36" s="36"/>
      <c r="B36" s="18"/>
      <c r="C36" s="5"/>
      <c r="D36" s="37"/>
      <c r="E36" s="25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  <c r="HU36" s="16"/>
      <c r="HV36" s="16"/>
      <c r="HW36" s="16"/>
      <c r="HX36" s="16"/>
      <c r="HY36" s="16"/>
      <c r="HZ36" s="16"/>
      <c r="IA36" s="16"/>
      <c r="IB36" s="16"/>
      <c r="IC36" s="16"/>
      <c r="ID36" s="16"/>
      <c r="IE36" s="16"/>
      <c r="IF36" s="16"/>
      <c r="IG36" s="16"/>
      <c r="IH36" s="16"/>
      <c r="II36" s="16"/>
      <c r="IJ36" s="16"/>
      <c r="IK36" s="16"/>
      <c r="IL36" s="16"/>
      <c r="IM36" s="16"/>
      <c r="IN36" s="16"/>
      <c r="IO36" s="16"/>
      <c r="IP36" s="16"/>
      <c r="IQ36" s="16"/>
      <c r="IR36" s="16"/>
      <c r="IS36" s="16"/>
      <c r="IT36" s="16"/>
      <c r="IU36" s="16"/>
      <c r="IV36" s="16"/>
    </row>
    <row r="37" spans="1:256" ht="15">
      <c r="A37" s="38"/>
      <c r="B37" s="18"/>
      <c r="C37" s="19"/>
      <c r="D37" s="39"/>
      <c r="E37" s="25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  <c r="II37" s="16"/>
      <c r="IJ37" s="16"/>
      <c r="IK37" s="16"/>
      <c r="IL37" s="16"/>
      <c r="IM37" s="16"/>
      <c r="IN37" s="16"/>
      <c r="IO37" s="16"/>
      <c r="IP37" s="16"/>
      <c r="IQ37" s="16"/>
      <c r="IR37" s="16"/>
      <c r="IS37" s="16"/>
      <c r="IT37" s="16"/>
      <c r="IU37" s="16"/>
      <c r="IV37" s="16"/>
    </row>
    <row r="38" spans="1:256" ht="15">
      <c r="A38" s="40"/>
      <c r="B38" s="21"/>
      <c r="C38" s="20"/>
      <c r="D38" s="41"/>
      <c r="E38" s="25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  <c r="IB38" s="16"/>
      <c r="IC38" s="16"/>
      <c r="ID38" s="16"/>
      <c r="IE38" s="16"/>
      <c r="IF38" s="16"/>
      <c r="IG38" s="16"/>
      <c r="IH38" s="16"/>
      <c r="II38" s="16"/>
      <c r="IJ38" s="16"/>
      <c r="IK38" s="16"/>
      <c r="IL38" s="16"/>
      <c r="IM38" s="16"/>
      <c r="IN38" s="16"/>
      <c r="IO38" s="16"/>
      <c r="IP38" s="16"/>
      <c r="IQ38" s="16"/>
      <c r="IR38" s="16"/>
      <c r="IS38" s="16"/>
      <c r="IT38" s="16"/>
      <c r="IU38" s="16"/>
      <c r="IV38" s="16"/>
    </row>
    <row r="39" spans="1:256" ht="15">
      <c r="A39" s="42"/>
      <c r="B39" s="21"/>
      <c r="C39" s="22"/>
      <c r="D39" s="43"/>
      <c r="E39" s="25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  <c r="HM39" s="16"/>
      <c r="HN39" s="16"/>
      <c r="HO39" s="16"/>
      <c r="HP39" s="16"/>
      <c r="HQ39" s="16"/>
      <c r="HR39" s="16"/>
      <c r="HS39" s="16"/>
      <c r="HT39" s="16"/>
      <c r="HU39" s="16"/>
      <c r="HV39" s="16"/>
      <c r="HW39" s="16"/>
      <c r="HX39" s="16"/>
      <c r="HY39" s="16"/>
      <c r="HZ39" s="16"/>
      <c r="IA39" s="16"/>
      <c r="IB39" s="16"/>
      <c r="IC39" s="16"/>
      <c r="ID39" s="16"/>
      <c r="IE39" s="16"/>
      <c r="IF39" s="16"/>
      <c r="IG39" s="16"/>
      <c r="IH39" s="16"/>
      <c r="II39" s="16"/>
      <c r="IJ39" s="16"/>
      <c r="IK39" s="16"/>
      <c r="IL39" s="16"/>
      <c r="IM39" s="16"/>
      <c r="IN39" s="16"/>
      <c r="IO39" s="16"/>
      <c r="IP39" s="16"/>
      <c r="IQ39" s="16"/>
      <c r="IR39" s="16"/>
      <c r="IS39" s="16"/>
      <c r="IT39" s="16"/>
      <c r="IU39" s="16"/>
      <c r="IV39" s="16"/>
    </row>
    <row r="40" spans="1:256" ht="15">
      <c r="A40" s="42"/>
      <c r="B40" s="21"/>
      <c r="C40" s="22"/>
      <c r="D40" s="43"/>
      <c r="E40" s="25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  <c r="HT40" s="16"/>
      <c r="HU40" s="16"/>
      <c r="HV40" s="16"/>
      <c r="HW40" s="16"/>
      <c r="HX40" s="16"/>
      <c r="HY40" s="16"/>
      <c r="HZ40" s="16"/>
      <c r="IA40" s="16"/>
      <c r="IB40" s="16"/>
      <c r="IC40" s="16"/>
      <c r="ID40" s="16"/>
      <c r="IE40" s="16"/>
      <c r="IF40" s="16"/>
      <c r="IG40" s="16"/>
      <c r="IH40" s="16"/>
      <c r="II40" s="16"/>
      <c r="IJ40" s="16"/>
      <c r="IK40" s="16"/>
      <c r="IL40" s="16"/>
      <c r="IM40" s="16"/>
      <c r="IN40" s="16"/>
      <c r="IO40" s="16"/>
      <c r="IP40" s="16"/>
      <c r="IQ40" s="16"/>
      <c r="IR40" s="16"/>
      <c r="IS40" s="16"/>
      <c r="IT40" s="16"/>
      <c r="IU40" s="16"/>
      <c r="IV40" s="16"/>
    </row>
    <row r="41" spans="1:256" ht="15">
      <c r="A41" s="42"/>
      <c r="B41" s="21"/>
      <c r="C41" s="22"/>
      <c r="D41" s="43"/>
      <c r="E41" s="25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16"/>
      <c r="GQ41" s="16"/>
      <c r="GR41" s="16"/>
      <c r="GS41" s="16"/>
      <c r="GT41" s="16"/>
      <c r="GU41" s="16"/>
      <c r="GV41" s="16"/>
      <c r="GW41" s="16"/>
      <c r="GX41" s="16"/>
      <c r="GY41" s="16"/>
      <c r="GZ41" s="16"/>
      <c r="HA41" s="16"/>
      <c r="HB41" s="16"/>
      <c r="HC41" s="16"/>
      <c r="HD41" s="16"/>
      <c r="HE41" s="16"/>
      <c r="HF41" s="16"/>
      <c r="HG41" s="16"/>
      <c r="HH41" s="16"/>
      <c r="HI41" s="16"/>
      <c r="HJ41" s="16"/>
      <c r="HK41" s="16"/>
      <c r="HL41" s="16"/>
      <c r="HM41" s="16"/>
      <c r="HN41" s="16"/>
      <c r="HO41" s="16"/>
      <c r="HP41" s="16"/>
      <c r="HQ41" s="16"/>
      <c r="HR41" s="16"/>
      <c r="HS41" s="16"/>
      <c r="HT41" s="16"/>
      <c r="HU41" s="16"/>
      <c r="HV41" s="16"/>
      <c r="HW41" s="16"/>
      <c r="HX41" s="16"/>
      <c r="HY41" s="16"/>
      <c r="HZ41" s="16"/>
      <c r="IA41" s="16"/>
      <c r="IB41" s="16"/>
      <c r="IC41" s="16"/>
      <c r="ID41" s="16"/>
      <c r="IE41" s="16"/>
      <c r="IF41" s="16"/>
      <c r="IG41" s="16"/>
      <c r="IH41" s="16"/>
      <c r="II41" s="16"/>
      <c r="IJ41" s="16"/>
      <c r="IK41" s="16"/>
      <c r="IL41" s="16"/>
      <c r="IM41" s="16"/>
      <c r="IN41" s="16"/>
      <c r="IO41" s="16"/>
      <c r="IP41" s="16"/>
      <c r="IQ41" s="16"/>
      <c r="IR41" s="16"/>
      <c r="IS41" s="16"/>
      <c r="IT41" s="16"/>
      <c r="IU41" s="16"/>
      <c r="IV41" s="16"/>
    </row>
    <row r="42" spans="1:256" ht="15">
      <c r="A42" s="42"/>
      <c r="B42" s="21"/>
      <c r="C42" s="22"/>
      <c r="D42" s="43"/>
      <c r="E42" s="25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16"/>
      <c r="GQ42" s="16"/>
      <c r="GR42" s="16"/>
      <c r="GS42" s="16"/>
      <c r="GT42" s="16"/>
      <c r="GU42" s="16"/>
      <c r="GV42" s="16"/>
      <c r="GW42" s="16"/>
      <c r="GX42" s="16"/>
      <c r="GY42" s="16"/>
      <c r="GZ42" s="16"/>
      <c r="HA42" s="16"/>
      <c r="HB42" s="16"/>
      <c r="HC42" s="16"/>
      <c r="HD42" s="16"/>
      <c r="HE42" s="16"/>
      <c r="HF42" s="16"/>
      <c r="HG42" s="16"/>
      <c r="HH42" s="16"/>
      <c r="HI42" s="16"/>
      <c r="HJ42" s="16"/>
      <c r="HK42" s="16"/>
      <c r="HL42" s="16"/>
      <c r="HM42" s="16"/>
      <c r="HN42" s="16"/>
      <c r="HO42" s="16"/>
      <c r="HP42" s="16"/>
      <c r="HQ42" s="16"/>
      <c r="HR42" s="16"/>
      <c r="HS42" s="16"/>
      <c r="HT42" s="16"/>
      <c r="HU42" s="16"/>
      <c r="HV42" s="16"/>
      <c r="HW42" s="16"/>
      <c r="HX42" s="16"/>
      <c r="HY42" s="16"/>
      <c r="HZ42" s="16"/>
      <c r="IA42" s="16"/>
      <c r="IB42" s="16"/>
      <c r="IC42" s="16"/>
      <c r="ID42" s="16"/>
      <c r="IE42" s="16"/>
      <c r="IF42" s="16"/>
      <c r="IG42" s="16"/>
      <c r="IH42" s="16"/>
      <c r="II42" s="16"/>
      <c r="IJ42" s="16"/>
      <c r="IK42" s="16"/>
      <c r="IL42" s="16"/>
      <c r="IM42" s="16"/>
      <c r="IN42" s="16"/>
      <c r="IO42" s="16"/>
      <c r="IP42" s="16"/>
      <c r="IQ42" s="16"/>
      <c r="IR42" s="16"/>
      <c r="IS42" s="16"/>
      <c r="IT42" s="16"/>
      <c r="IU42" s="16"/>
      <c r="IV42" s="16"/>
    </row>
    <row r="43" spans="1:256" ht="15">
      <c r="A43" s="42"/>
      <c r="B43" s="21"/>
      <c r="C43" s="22"/>
      <c r="D43" s="43"/>
      <c r="E43" s="25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  <c r="GE43" s="16"/>
      <c r="GF43" s="16"/>
      <c r="GG43" s="16"/>
      <c r="GH43" s="16"/>
      <c r="GI43" s="16"/>
      <c r="GJ43" s="16"/>
      <c r="GK43" s="16"/>
      <c r="GL43" s="16"/>
      <c r="GM43" s="16"/>
      <c r="GN43" s="16"/>
      <c r="GO43" s="16"/>
      <c r="GP43" s="16"/>
      <c r="GQ43" s="16"/>
      <c r="GR43" s="16"/>
      <c r="GS43" s="16"/>
      <c r="GT43" s="16"/>
      <c r="GU43" s="16"/>
      <c r="GV43" s="16"/>
      <c r="GW43" s="16"/>
      <c r="GX43" s="16"/>
      <c r="GY43" s="16"/>
      <c r="GZ43" s="16"/>
      <c r="HA43" s="16"/>
      <c r="HB43" s="16"/>
      <c r="HC43" s="16"/>
      <c r="HD43" s="16"/>
      <c r="HE43" s="16"/>
      <c r="HF43" s="16"/>
      <c r="HG43" s="16"/>
      <c r="HH43" s="16"/>
      <c r="HI43" s="16"/>
      <c r="HJ43" s="16"/>
      <c r="HK43" s="16"/>
      <c r="HL43" s="16"/>
      <c r="HM43" s="16"/>
      <c r="HN43" s="16"/>
      <c r="HO43" s="16"/>
      <c r="HP43" s="16"/>
      <c r="HQ43" s="16"/>
      <c r="HR43" s="16"/>
      <c r="HS43" s="16"/>
      <c r="HT43" s="16"/>
      <c r="HU43" s="16"/>
      <c r="HV43" s="16"/>
      <c r="HW43" s="16"/>
      <c r="HX43" s="16"/>
      <c r="HY43" s="16"/>
      <c r="HZ43" s="16"/>
      <c r="IA43" s="16"/>
      <c r="IB43" s="16"/>
      <c r="IC43" s="16"/>
      <c r="ID43" s="16"/>
      <c r="IE43" s="16"/>
      <c r="IF43" s="16"/>
      <c r="IG43" s="16"/>
      <c r="IH43" s="16"/>
      <c r="II43" s="16"/>
      <c r="IJ43" s="16"/>
      <c r="IK43" s="16"/>
      <c r="IL43" s="16"/>
      <c r="IM43" s="16"/>
      <c r="IN43" s="16"/>
      <c r="IO43" s="16"/>
      <c r="IP43" s="16"/>
      <c r="IQ43" s="16"/>
      <c r="IR43" s="16"/>
      <c r="IS43" s="16"/>
      <c r="IT43" s="16"/>
      <c r="IU43" s="16"/>
      <c r="IV43" s="16"/>
    </row>
    <row r="44" spans="1:256" ht="15">
      <c r="A44" s="42"/>
      <c r="B44" s="21"/>
      <c r="C44" s="22"/>
      <c r="D44" s="43"/>
      <c r="E44" s="25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  <c r="GM44" s="16"/>
      <c r="GN44" s="16"/>
      <c r="GO44" s="16"/>
      <c r="GP44" s="16"/>
      <c r="GQ44" s="16"/>
      <c r="GR44" s="16"/>
      <c r="GS44" s="16"/>
      <c r="GT44" s="16"/>
      <c r="GU44" s="16"/>
      <c r="GV44" s="16"/>
      <c r="GW44" s="16"/>
      <c r="GX44" s="16"/>
      <c r="GY44" s="16"/>
      <c r="GZ44" s="16"/>
      <c r="HA44" s="16"/>
      <c r="HB44" s="16"/>
      <c r="HC44" s="16"/>
      <c r="HD44" s="16"/>
      <c r="HE44" s="16"/>
      <c r="HF44" s="16"/>
      <c r="HG44" s="16"/>
      <c r="HH44" s="16"/>
      <c r="HI44" s="16"/>
      <c r="HJ44" s="16"/>
      <c r="HK44" s="16"/>
      <c r="HL44" s="16"/>
      <c r="HM44" s="16"/>
      <c r="HN44" s="16"/>
      <c r="HO44" s="16"/>
      <c r="HP44" s="16"/>
      <c r="HQ44" s="16"/>
      <c r="HR44" s="16"/>
      <c r="HS44" s="16"/>
      <c r="HT44" s="16"/>
      <c r="HU44" s="16"/>
      <c r="HV44" s="16"/>
      <c r="HW44" s="16"/>
      <c r="HX44" s="16"/>
      <c r="HY44" s="16"/>
      <c r="HZ44" s="16"/>
      <c r="IA44" s="16"/>
      <c r="IB44" s="16"/>
      <c r="IC44" s="16"/>
      <c r="ID44" s="16"/>
      <c r="IE44" s="16"/>
      <c r="IF44" s="16"/>
      <c r="IG44" s="16"/>
      <c r="IH44" s="16"/>
      <c r="II44" s="16"/>
      <c r="IJ44" s="16"/>
      <c r="IK44" s="16"/>
      <c r="IL44" s="16"/>
      <c r="IM44" s="16"/>
      <c r="IN44" s="16"/>
      <c r="IO44" s="16"/>
      <c r="IP44" s="16"/>
      <c r="IQ44" s="16"/>
      <c r="IR44" s="16"/>
      <c r="IS44" s="16"/>
      <c r="IT44" s="16"/>
      <c r="IU44" s="16"/>
      <c r="IV44" s="16"/>
    </row>
    <row r="45" spans="1:256" ht="15">
      <c r="A45" s="42"/>
      <c r="B45" s="21"/>
      <c r="C45" s="22"/>
      <c r="D45" s="43"/>
      <c r="E45" s="25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  <c r="GY45" s="16"/>
      <c r="GZ45" s="16"/>
      <c r="HA45" s="16"/>
      <c r="HB45" s="16"/>
      <c r="HC45" s="16"/>
      <c r="HD45" s="16"/>
      <c r="HE45" s="16"/>
      <c r="HF45" s="16"/>
      <c r="HG45" s="16"/>
      <c r="HH45" s="16"/>
      <c r="HI45" s="16"/>
      <c r="HJ45" s="16"/>
      <c r="HK45" s="16"/>
      <c r="HL45" s="16"/>
      <c r="HM45" s="16"/>
      <c r="HN45" s="16"/>
      <c r="HO45" s="16"/>
      <c r="HP45" s="16"/>
      <c r="HQ45" s="16"/>
      <c r="HR45" s="16"/>
      <c r="HS45" s="16"/>
      <c r="HT45" s="16"/>
      <c r="HU45" s="16"/>
      <c r="HV45" s="16"/>
      <c r="HW45" s="16"/>
      <c r="HX45" s="16"/>
      <c r="HY45" s="16"/>
      <c r="HZ45" s="16"/>
      <c r="IA45" s="16"/>
      <c r="IB45" s="16"/>
      <c r="IC45" s="16"/>
      <c r="ID45" s="16"/>
      <c r="IE45" s="16"/>
      <c r="IF45" s="16"/>
      <c r="IG45" s="16"/>
      <c r="IH45" s="16"/>
      <c r="II45" s="16"/>
      <c r="IJ45" s="16"/>
      <c r="IK45" s="16"/>
      <c r="IL45" s="16"/>
      <c r="IM45" s="16"/>
      <c r="IN45" s="16"/>
      <c r="IO45" s="16"/>
      <c r="IP45" s="16"/>
      <c r="IQ45" s="16"/>
      <c r="IR45" s="16"/>
      <c r="IS45" s="16"/>
      <c r="IT45" s="16"/>
      <c r="IU45" s="16"/>
      <c r="IV45" s="16"/>
    </row>
    <row r="46" spans="1:256" ht="15">
      <c r="A46" s="42"/>
      <c r="B46" s="21"/>
      <c r="C46" s="22"/>
      <c r="D46" s="43"/>
      <c r="E46" s="25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  <c r="GP46" s="16"/>
      <c r="GQ46" s="16"/>
      <c r="GR46" s="16"/>
      <c r="GS46" s="16"/>
      <c r="GT46" s="16"/>
      <c r="GU46" s="16"/>
      <c r="GV46" s="16"/>
      <c r="GW46" s="16"/>
      <c r="GX46" s="16"/>
      <c r="GY46" s="16"/>
      <c r="GZ46" s="16"/>
      <c r="HA46" s="16"/>
      <c r="HB46" s="16"/>
      <c r="HC46" s="16"/>
      <c r="HD46" s="16"/>
      <c r="HE46" s="16"/>
      <c r="HF46" s="16"/>
      <c r="HG46" s="16"/>
      <c r="HH46" s="16"/>
      <c r="HI46" s="16"/>
      <c r="HJ46" s="16"/>
      <c r="HK46" s="16"/>
      <c r="HL46" s="16"/>
      <c r="HM46" s="16"/>
      <c r="HN46" s="16"/>
      <c r="HO46" s="16"/>
      <c r="HP46" s="16"/>
      <c r="HQ46" s="16"/>
      <c r="HR46" s="16"/>
      <c r="HS46" s="16"/>
      <c r="HT46" s="16"/>
      <c r="HU46" s="16"/>
      <c r="HV46" s="16"/>
      <c r="HW46" s="16"/>
      <c r="HX46" s="16"/>
      <c r="HY46" s="16"/>
      <c r="HZ46" s="16"/>
      <c r="IA46" s="16"/>
      <c r="IB46" s="16"/>
      <c r="IC46" s="16"/>
      <c r="ID46" s="16"/>
      <c r="IE46" s="16"/>
      <c r="IF46" s="16"/>
      <c r="IG46" s="16"/>
      <c r="IH46" s="16"/>
      <c r="II46" s="16"/>
      <c r="IJ46" s="16"/>
      <c r="IK46" s="16"/>
      <c r="IL46" s="16"/>
      <c r="IM46" s="16"/>
      <c r="IN46" s="16"/>
      <c r="IO46" s="16"/>
      <c r="IP46" s="16"/>
      <c r="IQ46" s="16"/>
      <c r="IR46" s="16"/>
      <c r="IS46" s="16"/>
      <c r="IT46" s="16"/>
      <c r="IU46" s="16"/>
      <c r="IV46" s="16"/>
    </row>
    <row r="47" spans="1:256" ht="15">
      <c r="A47" s="42"/>
      <c r="B47" s="21"/>
      <c r="C47" s="22"/>
      <c r="D47" s="43"/>
      <c r="E47" s="25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  <c r="FZ47" s="16"/>
      <c r="GA47" s="16"/>
      <c r="GB47" s="16"/>
      <c r="GC47" s="16"/>
      <c r="GD47" s="16"/>
      <c r="GE47" s="16"/>
      <c r="GF47" s="16"/>
      <c r="GG47" s="16"/>
      <c r="GH47" s="16"/>
      <c r="GI47" s="16"/>
      <c r="GJ47" s="16"/>
      <c r="GK47" s="16"/>
      <c r="GL47" s="16"/>
      <c r="GM47" s="16"/>
      <c r="GN47" s="16"/>
      <c r="GO47" s="16"/>
      <c r="GP47" s="16"/>
      <c r="GQ47" s="16"/>
      <c r="GR47" s="16"/>
      <c r="GS47" s="16"/>
      <c r="GT47" s="16"/>
      <c r="GU47" s="16"/>
      <c r="GV47" s="16"/>
      <c r="GW47" s="16"/>
      <c r="GX47" s="16"/>
      <c r="GY47" s="16"/>
      <c r="GZ47" s="16"/>
      <c r="HA47" s="16"/>
      <c r="HB47" s="16"/>
      <c r="HC47" s="16"/>
      <c r="HD47" s="16"/>
      <c r="HE47" s="16"/>
      <c r="HF47" s="16"/>
      <c r="HG47" s="16"/>
      <c r="HH47" s="16"/>
      <c r="HI47" s="16"/>
      <c r="HJ47" s="16"/>
      <c r="HK47" s="16"/>
      <c r="HL47" s="16"/>
      <c r="HM47" s="16"/>
      <c r="HN47" s="16"/>
      <c r="HO47" s="16"/>
      <c r="HP47" s="16"/>
      <c r="HQ47" s="16"/>
      <c r="HR47" s="16"/>
      <c r="HS47" s="16"/>
      <c r="HT47" s="16"/>
      <c r="HU47" s="16"/>
      <c r="HV47" s="16"/>
      <c r="HW47" s="16"/>
      <c r="HX47" s="16"/>
      <c r="HY47" s="16"/>
      <c r="HZ47" s="16"/>
      <c r="IA47" s="16"/>
      <c r="IB47" s="16"/>
      <c r="IC47" s="16"/>
      <c r="ID47" s="16"/>
      <c r="IE47" s="16"/>
      <c r="IF47" s="16"/>
      <c r="IG47" s="16"/>
      <c r="IH47" s="16"/>
      <c r="II47" s="16"/>
      <c r="IJ47" s="16"/>
      <c r="IK47" s="16"/>
      <c r="IL47" s="16"/>
      <c r="IM47" s="16"/>
      <c r="IN47" s="16"/>
      <c r="IO47" s="16"/>
      <c r="IP47" s="16"/>
      <c r="IQ47" s="16"/>
      <c r="IR47" s="16"/>
      <c r="IS47" s="16"/>
      <c r="IT47" s="16"/>
      <c r="IU47" s="16"/>
      <c r="IV47" s="16"/>
    </row>
    <row r="48" spans="1:256" ht="15">
      <c r="A48" s="42"/>
      <c r="B48" s="21"/>
      <c r="C48" s="22"/>
      <c r="D48" s="43"/>
      <c r="E48" s="25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  <c r="FY48" s="16"/>
      <c r="FZ48" s="16"/>
      <c r="GA48" s="16"/>
      <c r="GB48" s="16"/>
      <c r="GC48" s="16"/>
      <c r="GD48" s="16"/>
      <c r="GE48" s="16"/>
      <c r="GF48" s="16"/>
      <c r="GG48" s="16"/>
      <c r="GH48" s="16"/>
      <c r="GI48" s="16"/>
      <c r="GJ48" s="16"/>
      <c r="GK48" s="16"/>
      <c r="GL48" s="16"/>
      <c r="GM48" s="16"/>
      <c r="GN48" s="16"/>
      <c r="GO48" s="16"/>
      <c r="GP48" s="16"/>
      <c r="GQ48" s="16"/>
      <c r="GR48" s="16"/>
      <c r="GS48" s="16"/>
      <c r="GT48" s="16"/>
      <c r="GU48" s="16"/>
      <c r="GV48" s="16"/>
      <c r="GW48" s="16"/>
      <c r="GX48" s="16"/>
      <c r="GY48" s="16"/>
      <c r="GZ48" s="16"/>
      <c r="HA48" s="16"/>
      <c r="HB48" s="16"/>
      <c r="HC48" s="16"/>
      <c r="HD48" s="16"/>
      <c r="HE48" s="16"/>
      <c r="HF48" s="16"/>
      <c r="HG48" s="16"/>
      <c r="HH48" s="16"/>
      <c r="HI48" s="16"/>
      <c r="HJ48" s="16"/>
      <c r="HK48" s="16"/>
      <c r="HL48" s="16"/>
      <c r="HM48" s="16"/>
      <c r="HN48" s="16"/>
      <c r="HO48" s="16"/>
      <c r="HP48" s="16"/>
      <c r="HQ48" s="16"/>
      <c r="HR48" s="16"/>
      <c r="HS48" s="16"/>
      <c r="HT48" s="16"/>
      <c r="HU48" s="16"/>
      <c r="HV48" s="16"/>
      <c r="HW48" s="16"/>
      <c r="HX48" s="16"/>
      <c r="HY48" s="16"/>
      <c r="HZ48" s="16"/>
      <c r="IA48" s="16"/>
      <c r="IB48" s="16"/>
      <c r="IC48" s="16"/>
      <c r="ID48" s="16"/>
      <c r="IE48" s="16"/>
      <c r="IF48" s="16"/>
      <c r="IG48" s="16"/>
      <c r="IH48" s="16"/>
      <c r="II48" s="16"/>
      <c r="IJ48" s="16"/>
      <c r="IK48" s="16"/>
      <c r="IL48" s="16"/>
      <c r="IM48" s="16"/>
      <c r="IN48" s="16"/>
      <c r="IO48" s="16"/>
      <c r="IP48" s="16"/>
      <c r="IQ48" s="16"/>
      <c r="IR48" s="16"/>
      <c r="IS48" s="16"/>
      <c r="IT48" s="16"/>
      <c r="IU48" s="16"/>
      <c r="IV48" s="16"/>
    </row>
    <row r="49" spans="1:256" ht="15">
      <c r="A49" s="42"/>
      <c r="B49" s="21"/>
      <c r="C49" s="22"/>
      <c r="D49" s="43"/>
      <c r="E49" s="25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  <c r="EU49" s="16"/>
      <c r="EV49" s="16"/>
      <c r="EW49" s="16"/>
      <c r="EX49" s="16"/>
      <c r="EY49" s="16"/>
      <c r="EZ49" s="16"/>
      <c r="FA49" s="16"/>
      <c r="FB49" s="16"/>
      <c r="FC49" s="16"/>
      <c r="FD49" s="16"/>
      <c r="FE49" s="16"/>
      <c r="FF49" s="16"/>
      <c r="FG49" s="16"/>
      <c r="FH49" s="16"/>
      <c r="FI49" s="16"/>
      <c r="FJ49" s="16"/>
      <c r="FK49" s="16"/>
      <c r="FL49" s="16"/>
      <c r="FM49" s="16"/>
      <c r="FN49" s="16"/>
      <c r="FO49" s="16"/>
      <c r="FP49" s="16"/>
      <c r="FQ49" s="16"/>
      <c r="FR49" s="16"/>
      <c r="FS49" s="16"/>
      <c r="FT49" s="16"/>
      <c r="FU49" s="16"/>
      <c r="FV49" s="16"/>
      <c r="FW49" s="16"/>
      <c r="FX49" s="16"/>
      <c r="FY49" s="16"/>
      <c r="FZ49" s="16"/>
      <c r="GA49" s="16"/>
      <c r="GB49" s="16"/>
      <c r="GC49" s="16"/>
      <c r="GD49" s="16"/>
      <c r="GE49" s="16"/>
      <c r="GF49" s="16"/>
      <c r="GG49" s="16"/>
      <c r="GH49" s="16"/>
      <c r="GI49" s="16"/>
      <c r="GJ49" s="16"/>
      <c r="GK49" s="16"/>
      <c r="GL49" s="16"/>
      <c r="GM49" s="16"/>
      <c r="GN49" s="16"/>
      <c r="GO49" s="16"/>
      <c r="GP49" s="16"/>
      <c r="GQ49" s="16"/>
      <c r="GR49" s="16"/>
      <c r="GS49" s="16"/>
      <c r="GT49" s="16"/>
      <c r="GU49" s="16"/>
      <c r="GV49" s="16"/>
      <c r="GW49" s="16"/>
      <c r="GX49" s="16"/>
      <c r="GY49" s="16"/>
      <c r="GZ49" s="16"/>
      <c r="HA49" s="16"/>
      <c r="HB49" s="16"/>
      <c r="HC49" s="16"/>
      <c r="HD49" s="16"/>
      <c r="HE49" s="16"/>
      <c r="HF49" s="16"/>
      <c r="HG49" s="16"/>
      <c r="HH49" s="16"/>
      <c r="HI49" s="16"/>
      <c r="HJ49" s="16"/>
      <c r="HK49" s="16"/>
      <c r="HL49" s="16"/>
      <c r="HM49" s="16"/>
      <c r="HN49" s="16"/>
      <c r="HO49" s="16"/>
      <c r="HP49" s="16"/>
      <c r="HQ49" s="16"/>
      <c r="HR49" s="16"/>
      <c r="HS49" s="16"/>
      <c r="HT49" s="16"/>
      <c r="HU49" s="16"/>
      <c r="HV49" s="16"/>
      <c r="HW49" s="16"/>
      <c r="HX49" s="16"/>
      <c r="HY49" s="16"/>
      <c r="HZ49" s="16"/>
      <c r="IA49" s="16"/>
      <c r="IB49" s="16"/>
      <c r="IC49" s="16"/>
      <c r="ID49" s="16"/>
      <c r="IE49" s="16"/>
      <c r="IF49" s="16"/>
      <c r="IG49" s="16"/>
      <c r="IH49" s="16"/>
      <c r="II49" s="16"/>
      <c r="IJ49" s="16"/>
      <c r="IK49" s="16"/>
      <c r="IL49" s="16"/>
      <c r="IM49" s="16"/>
      <c r="IN49" s="16"/>
      <c r="IO49" s="16"/>
      <c r="IP49" s="16"/>
      <c r="IQ49" s="16"/>
      <c r="IR49" s="16"/>
      <c r="IS49" s="16"/>
      <c r="IT49" s="16"/>
      <c r="IU49" s="16"/>
      <c r="IV49" s="16"/>
    </row>
    <row r="50" spans="1:256" ht="15">
      <c r="A50" s="42"/>
      <c r="B50" s="21"/>
      <c r="C50" s="22"/>
      <c r="D50" s="43"/>
      <c r="E50" s="25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16"/>
      <c r="ES50" s="16"/>
      <c r="ET50" s="16"/>
      <c r="EU50" s="16"/>
      <c r="EV50" s="16"/>
      <c r="EW50" s="16"/>
      <c r="EX50" s="16"/>
      <c r="EY50" s="16"/>
      <c r="EZ50" s="16"/>
      <c r="FA50" s="16"/>
      <c r="FB50" s="16"/>
      <c r="FC50" s="16"/>
      <c r="FD50" s="16"/>
      <c r="FE50" s="16"/>
      <c r="FF50" s="16"/>
      <c r="FG50" s="16"/>
      <c r="FH50" s="16"/>
      <c r="FI50" s="16"/>
      <c r="FJ50" s="16"/>
      <c r="FK50" s="16"/>
      <c r="FL50" s="16"/>
      <c r="FM50" s="16"/>
      <c r="FN50" s="16"/>
      <c r="FO50" s="16"/>
      <c r="FP50" s="16"/>
      <c r="FQ50" s="16"/>
      <c r="FR50" s="16"/>
      <c r="FS50" s="16"/>
      <c r="FT50" s="16"/>
      <c r="FU50" s="16"/>
      <c r="FV50" s="16"/>
      <c r="FW50" s="16"/>
      <c r="FX50" s="16"/>
      <c r="FY50" s="16"/>
      <c r="FZ50" s="16"/>
      <c r="GA50" s="16"/>
      <c r="GB50" s="16"/>
      <c r="GC50" s="16"/>
      <c r="GD50" s="16"/>
      <c r="GE50" s="16"/>
      <c r="GF50" s="16"/>
      <c r="GG50" s="16"/>
      <c r="GH50" s="16"/>
      <c r="GI50" s="16"/>
      <c r="GJ50" s="16"/>
      <c r="GK50" s="16"/>
      <c r="GL50" s="16"/>
      <c r="GM50" s="16"/>
      <c r="GN50" s="16"/>
      <c r="GO50" s="16"/>
      <c r="GP50" s="16"/>
      <c r="GQ50" s="16"/>
      <c r="GR50" s="16"/>
      <c r="GS50" s="16"/>
      <c r="GT50" s="16"/>
      <c r="GU50" s="16"/>
      <c r="GV50" s="16"/>
      <c r="GW50" s="16"/>
      <c r="GX50" s="16"/>
      <c r="GY50" s="16"/>
      <c r="GZ50" s="16"/>
      <c r="HA50" s="16"/>
      <c r="HB50" s="16"/>
      <c r="HC50" s="16"/>
      <c r="HD50" s="16"/>
      <c r="HE50" s="16"/>
      <c r="HF50" s="16"/>
      <c r="HG50" s="16"/>
      <c r="HH50" s="16"/>
      <c r="HI50" s="16"/>
      <c r="HJ50" s="16"/>
      <c r="HK50" s="16"/>
      <c r="HL50" s="16"/>
      <c r="HM50" s="16"/>
      <c r="HN50" s="16"/>
      <c r="HO50" s="16"/>
      <c r="HP50" s="16"/>
      <c r="HQ50" s="16"/>
      <c r="HR50" s="16"/>
      <c r="HS50" s="16"/>
      <c r="HT50" s="16"/>
      <c r="HU50" s="16"/>
      <c r="HV50" s="16"/>
      <c r="HW50" s="16"/>
      <c r="HX50" s="16"/>
      <c r="HY50" s="16"/>
      <c r="HZ50" s="16"/>
      <c r="IA50" s="16"/>
      <c r="IB50" s="16"/>
      <c r="IC50" s="16"/>
      <c r="ID50" s="16"/>
      <c r="IE50" s="16"/>
      <c r="IF50" s="16"/>
      <c r="IG50" s="16"/>
      <c r="IH50" s="16"/>
      <c r="II50" s="16"/>
      <c r="IJ50" s="16"/>
      <c r="IK50" s="16"/>
      <c r="IL50" s="16"/>
      <c r="IM50" s="16"/>
      <c r="IN50" s="16"/>
      <c r="IO50" s="16"/>
      <c r="IP50" s="16"/>
      <c r="IQ50" s="16"/>
      <c r="IR50" s="16"/>
      <c r="IS50" s="16"/>
      <c r="IT50" s="16"/>
      <c r="IU50" s="16"/>
      <c r="IV50" s="16"/>
    </row>
    <row r="51" spans="1:256" ht="15">
      <c r="A51" s="42"/>
      <c r="B51" s="21"/>
      <c r="C51" s="22"/>
      <c r="D51" s="43"/>
      <c r="E51" s="25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  <c r="FI51" s="16"/>
      <c r="FJ51" s="16"/>
      <c r="FK51" s="16"/>
      <c r="FL51" s="16"/>
      <c r="FM51" s="16"/>
      <c r="FN51" s="16"/>
      <c r="FO51" s="16"/>
      <c r="FP51" s="16"/>
      <c r="FQ51" s="16"/>
      <c r="FR51" s="16"/>
      <c r="FS51" s="16"/>
      <c r="FT51" s="16"/>
      <c r="FU51" s="16"/>
      <c r="FV51" s="16"/>
      <c r="FW51" s="16"/>
      <c r="FX51" s="16"/>
      <c r="FY51" s="16"/>
      <c r="FZ51" s="16"/>
      <c r="GA51" s="16"/>
      <c r="GB51" s="16"/>
      <c r="GC51" s="16"/>
      <c r="GD51" s="16"/>
      <c r="GE51" s="16"/>
      <c r="GF51" s="16"/>
      <c r="GG51" s="16"/>
      <c r="GH51" s="16"/>
      <c r="GI51" s="16"/>
      <c r="GJ51" s="16"/>
      <c r="GK51" s="16"/>
      <c r="GL51" s="16"/>
      <c r="GM51" s="16"/>
      <c r="GN51" s="16"/>
      <c r="GO51" s="16"/>
      <c r="GP51" s="16"/>
      <c r="GQ51" s="16"/>
      <c r="GR51" s="16"/>
      <c r="GS51" s="16"/>
      <c r="GT51" s="16"/>
      <c r="GU51" s="16"/>
      <c r="GV51" s="16"/>
      <c r="GW51" s="16"/>
      <c r="GX51" s="16"/>
      <c r="GY51" s="16"/>
      <c r="GZ51" s="16"/>
      <c r="HA51" s="16"/>
      <c r="HB51" s="16"/>
      <c r="HC51" s="16"/>
      <c r="HD51" s="16"/>
      <c r="HE51" s="16"/>
      <c r="HF51" s="16"/>
      <c r="HG51" s="16"/>
      <c r="HH51" s="16"/>
      <c r="HI51" s="16"/>
      <c r="HJ51" s="16"/>
      <c r="HK51" s="16"/>
      <c r="HL51" s="16"/>
      <c r="HM51" s="16"/>
      <c r="HN51" s="16"/>
      <c r="HO51" s="16"/>
      <c r="HP51" s="16"/>
      <c r="HQ51" s="16"/>
      <c r="HR51" s="16"/>
      <c r="HS51" s="16"/>
      <c r="HT51" s="16"/>
      <c r="HU51" s="16"/>
      <c r="HV51" s="16"/>
      <c r="HW51" s="16"/>
      <c r="HX51" s="16"/>
      <c r="HY51" s="16"/>
      <c r="HZ51" s="16"/>
      <c r="IA51" s="16"/>
      <c r="IB51" s="16"/>
      <c r="IC51" s="16"/>
      <c r="ID51" s="16"/>
      <c r="IE51" s="16"/>
      <c r="IF51" s="16"/>
      <c r="IG51" s="16"/>
      <c r="IH51" s="16"/>
      <c r="II51" s="16"/>
      <c r="IJ51" s="16"/>
      <c r="IK51" s="16"/>
      <c r="IL51" s="16"/>
      <c r="IM51" s="16"/>
      <c r="IN51" s="16"/>
      <c r="IO51" s="16"/>
      <c r="IP51" s="16"/>
      <c r="IQ51" s="16"/>
      <c r="IR51" s="16"/>
      <c r="IS51" s="16"/>
      <c r="IT51" s="16"/>
      <c r="IU51" s="16"/>
      <c r="IV51" s="16"/>
    </row>
    <row r="52" spans="1:256" ht="15">
      <c r="A52" s="40"/>
      <c r="B52" s="21"/>
      <c r="C52" s="20"/>
      <c r="D52" s="41"/>
      <c r="E52" s="25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6"/>
      <c r="FI52" s="16"/>
      <c r="FJ52" s="16"/>
      <c r="FK52" s="16"/>
      <c r="FL52" s="16"/>
      <c r="FM52" s="16"/>
      <c r="FN52" s="16"/>
      <c r="FO52" s="16"/>
      <c r="FP52" s="16"/>
      <c r="FQ52" s="16"/>
      <c r="FR52" s="16"/>
      <c r="FS52" s="16"/>
      <c r="FT52" s="16"/>
      <c r="FU52" s="16"/>
      <c r="FV52" s="16"/>
      <c r="FW52" s="16"/>
      <c r="FX52" s="16"/>
      <c r="FY52" s="16"/>
      <c r="FZ52" s="16"/>
      <c r="GA52" s="16"/>
      <c r="GB52" s="16"/>
      <c r="GC52" s="16"/>
      <c r="GD52" s="16"/>
      <c r="GE52" s="16"/>
      <c r="GF52" s="16"/>
      <c r="GG52" s="16"/>
      <c r="GH52" s="16"/>
      <c r="GI52" s="16"/>
      <c r="GJ52" s="16"/>
      <c r="GK52" s="16"/>
      <c r="GL52" s="16"/>
      <c r="GM52" s="16"/>
      <c r="GN52" s="16"/>
      <c r="GO52" s="16"/>
      <c r="GP52" s="16"/>
      <c r="GQ52" s="16"/>
      <c r="GR52" s="16"/>
      <c r="GS52" s="16"/>
      <c r="GT52" s="16"/>
      <c r="GU52" s="16"/>
      <c r="GV52" s="16"/>
      <c r="GW52" s="16"/>
      <c r="GX52" s="16"/>
      <c r="GY52" s="16"/>
      <c r="GZ52" s="16"/>
      <c r="HA52" s="16"/>
      <c r="HB52" s="16"/>
      <c r="HC52" s="16"/>
      <c r="HD52" s="16"/>
      <c r="HE52" s="16"/>
      <c r="HF52" s="16"/>
      <c r="HG52" s="16"/>
      <c r="HH52" s="16"/>
      <c r="HI52" s="16"/>
      <c r="HJ52" s="16"/>
      <c r="HK52" s="16"/>
      <c r="HL52" s="16"/>
      <c r="HM52" s="16"/>
      <c r="HN52" s="16"/>
      <c r="HO52" s="16"/>
      <c r="HP52" s="16"/>
      <c r="HQ52" s="16"/>
      <c r="HR52" s="16"/>
      <c r="HS52" s="16"/>
      <c r="HT52" s="16"/>
      <c r="HU52" s="16"/>
      <c r="HV52" s="16"/>
      <c r="HW52" s="16"/>
      <c r="HX52" s="16"/>
      <c r="HY52" s="16"/>
      <c r="HZ52" s="16"/>
      <c r="IA52" s="16"/>
      <c r="IB52" s="16"/>
      <c r="IC52" s="16"/>
      <c r="ID52" s="16"/>
      <c r="IE52" s="16"/>
      <c r="IF52" s="16"/>
      <c r="IG52" s="16"/>
      <c r="IH52" s="16"/>
      <c r="II52" s="16"/>
      <c r="IJ52" s="16"/>
      <c r="IK52" s="16"/>
      <c r="IL52" s="16"/>
      <c r="IM52" s="16"/>
      <c r="IN52" s="16"/>
      <c r="IO52" s="16"/>
      <c r="IP52" s="16"/>
      <c r="IQ52" s="16"/>
      <c r="IR52" s="16"/>
      <c r="IS52" s="16"/>
      <c r="IT52" s="16"/>
      <c r="IU52" s="16"/>
      <c r="IV52" s="16"/>
    </row>
    <row r="53" spans="1:256" ht="15">
      <c r="A53" s="42"/>
      <c r="B53" s="21"/>
      <c r="C53" s="22"/>
      <c r="D53" s="43"/>
      <c r="E53" s="25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  <c r="EL53" s="16"/>
      <c r="EM53" s="16"/>
      <c r="EN53" s="16"/>
      <c r="EO53" s="16"/>
      <c r="EP53" s="16"/>
      <c r="EQ53" s="16"/>
      <c r="ER53" s="16"/>
      <c r="ES53" s="16"/>
      <c r="ET53" s="16"/>
      <c r="EU53" s="16"/>
      <c r="EV53" s="16"/>
      <c r="EW53" s="16"/>
      <c r="EX53" s="16"/>
      <c r="EY53" s="16"/>
      <c r="EZ53" s="16"/>
      <c r="FA53" s="16"/>
      <c r="FB53" s="16"/>
      <c r="FC53" s="16"/>
      <c r="FD53" s="16"/>
      <c r="FE53" s="16"/>
      <c r="FF53" s="16"/>
      <c r="FG53" s="16"/>
      <c r="FH53" s="16"/>
      <c r="FI53" s="16"/>
      <c r="FJ53" s="16"/>
      <c r="FK53" s="16"/>
      <c r="FL53" s="16"/>
      <c r="FM53" s="16"/>
      <c r="FN53" s="16"/>
      <c r="FO53" s="16"/>
      <c r="FP53" s="16"/>
      <c r="FQ53" s="16"/>
      <c r="FR53" s="16"/>
      <c r="FS53" s="16"/>
      <c r="FT53" s="16"/>
      <c r="FU53" s="16"/>
      <c r="FV53" s="16"/>
      <c r="FW53" s="16"/>
      <c r="FX53" s="16"/>
      <c r="FY53" s="16"/>
      <c r="FZ53" s="16"/>
      <c r="GA53" s="16"/>
      <c r="GB53" s="16"/>
      <c r="GC53" s="16"/>
      <c r="GD53" s="16"/>
      <c r="GE53" s="16"/>
      <c r="GF53" s="16"/>
      <c r="GG53" s="16"/>
      <c r="GH53" s="16"/>
      <c r="GI53" s="16"/>
      <c r="GJ53" s="16"/>
      <c r="GK53" s="16"/>
      <c r="GL53" s="16"/>
      <c r="GM53" s="16"/>
      <c r="GN53" s="16"/>
      <c r="GO53" s="16"/>
      <c r="GP53" s="16"/>
      <c r="GQ53" s="16"/>
      <c r="GR53" s="16"/>
      <c r="GS53" s="16"/>
      <c r="GT53" s="16"/>
      <c r="GU53" s="16"/>
      <c r="GV53" s="16"/>
      <c r="GW53" s="16"/>
      <c r="GX53" s="16"/>
      <c r="GY53" s="16"/>
      <c r="GZ53" s="16"/>
      <c r="HA53" s="16"/>
      <c r="HB53" s="16"/>
      <c r="HC53" s="16"/>
      <c r="HD53" s="16"/>
      <c r="HE53" s="16"/>
      <c r="HF53" s="16"/>
      <c r="HG53" s="16"/>
      <c r="HH53" s="16"/>
      <c r="HI53" s="16"/>
      <c r="HJ53" s="16"/>
      <c r="HK53" s="16"/>
      <c r="HL53" s="16"/>
      <c r="HM53" s="16"/>
      <c r="HN53" s="16"/>
      <c r="HO53" s="16"/>
      <c r="HP53" s="16"/>
      <c r="HQ53" s="16"/>
      <c r="HR53" s="16"/>
      <c r="HS53" s="16"/>
      <c r="HT53" s="16"/>
      <c r="HU53" s="16"/>
      <c r="HV53" s="16"/>
      <c r="HW53" s="16"/>
      <c r="HX53" s="16"/>
      <c r="HY53" s="16"/>
      <c r="HZ53" s="16"/>
      <c r="IA53" s="16"/>
      <c r="IB53" s="16"/>
      <c r="IC53" s="16"/>
      <c r="ID53" s="16"/>
      <c r="IE53" s="16"/>
      <c r="IF53" s="16"/>
      <c r="IG53" s="16"/>
      <c r="IH53" s="16"/>
      <c r="II53" s="16"/>
      <c r="IJ53" s="16"/>
      <c r="IK53" s="16"/>
      <c r="IL53" s="16"/>
      <c r="IM53" s="16"/>
      <c r="IN53" s="16"/>
      <c r="IO53" s="16"/>
      <c r="IP53" s="16"/>
      <c r="IQ53" s="16"/>
      <c r="IR53" s="16"/>
      <c r="IS53" s="16"/>
      <c r="IT53" s="16"/>
      <c r="IU53" s="16"/>
      <c r="IV53" s="16"/>
    </row>
    <row r="54" spans="1:256" ht="15">
      <c r="A54" s="40"/>
      <c r="B54" s="21"/>
      <c r="C54" s="20"/>
      <c r="D54" s="41"/>
      <c r="E54" s="25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/>
      <c r="EC54" s="16"/>
      <c r="ED54" s="16"/>
      <c r="EE54" s="16"/>
      <c r="EF54" s="16"/>
      <c r="EG54" s="16"/>
      <c r="EH54" s="16"/>
      <c r="EI54" s="16"/>
      <c r="EJ54" s="16"/>
      <c r="EK54" s="16"/>
      <c r="EL54" s="16"/>
      <c r="EM54" s="16"/>
      <c r="EN54" s="16"/>
      <c r="EO54" s="16"/>
      <c r="EP54" s="16"/>
      <c r="EQ54" s="16"/>
      <c r="ER54" s="16"/>
      <c r="ES54" s="16"/>
      <c r="ET54" s="16"/>
      <c r="EU54" s="16"/>
      <c r="EV54" s="16"/>
      <c r="EW54" s="16"/>
      <c r="EX54" s="16"/>
      <c r="EY54" s="16"/>
      <c r="EZ54" s="16"/>
      <c r="FA54" s="16"/>
      <c r="FB54" s="16"/>
      <c r="FC54" s="16"/>
      <c r="FD54" s="16"/>
      <c r="FE54" s="16"/>
      <c r="FF54" s="16"/>
      <c r="FG54" s="16"/>
      <c r="FH54" s="16"/>
      <c r="FI54" s="16"/>
      <c r="FJ54" s="16"/>
      <c r="FK54" s="16"/>
      <c r="FL54" s="16"/>
      <c r="FM54" s="16"/>
      <c r="FN54" s="16"/>
      <c r="FO54" s="16"/>
      <c r="FP54" s="16"/>
      <c r="FQ54" s="16"/>
      <c r="FR54" s="16"/>
      <c r="FS54" s="16"/>
      <c r="FT54" s="16"/>
      <c r="FU54" s="16"/>
      <c r="FV54" s="16"/>
      <c r="FW54" s="16"/>
      <c r="FX54" s="16"/>
      <c r="FY54" s="16"/>
      <c r="FZ54" s="16"/>
      <c r="GA54" s="16"/>
      <c r="GB54" s="16"/>
      <c r="GC54" s="16"/>
      <c r="GD54" s="16"/>
      <c r="GE54" s="16"/>
      <c r="GF54" s="16"/>
      <c r="GG54" s="16"/>
      <c r="GH54" s="16"/>
      <c r="GI54" s="16"/>
      <c r="GJ54" s="16"/>
      <c r="GK54" s="16"/>
      <c r="GL54" s="16"/>
      <c r="GM54" s="16"/>
      <c r="GN54" s="16"/>
      <c r="GO54" s="16"/>
      <c r="GP54" s="16"/>
      <c r="GQ54" s="16"/>
      <c r="GR54" s="16"/>
      <c r="GS54" s="16"/>
      <c r="GT54" s="16"/>
      <c r="GU54" s="16"/>
      <c r="GV54" s="16"/>
      <c r="GW54" s="16"/>
      <c r="GX54" s="16"/>
      <c r="GY54" s="16"/>
      <c r="GZ54" s="16"/>
      <c r="HA54" s="16"/>
      <c r="HB54" s="16"/>
      <c r="HC54" s="16"/>
      <c r="HD54" s="16"/>
      <c r="HE54" s="16"/>
      <c r="HF54" s="16"/>
      <c r="HG54" s="16"/>
      <c r="HH54" s="16"/>
      <c r="HI54" s="16"/>
      <c r="HJ54" s="16"/>
      <c r="HK54" s="16"/>
      <c r="HL54" s="16"/>
      <c r="HM54" s="16"/>
      <c r="HN54" s="16"/>
      <c r="HO54" s="16"/>
      <c r="HP54" s="16"/>
      <c r="HQ54" s="16"/>
      <c r="HR54" s="16"/>
      <c r="HS54" s="16"/>
      <c r="HT54" s="16"/>
      <c r="HU54" s="16"/>
      <c r="HV54" s="16"/>
      <c r="HW54" s="16"/>
      <c r="HX54" s="16"/>
      <c r="HY54" s="16"/>
      <c r="HZ54" s="16"/>
      <c r="IA54" s="16"/>
      <c r="IB54" s="16"/>
      <c r="IC54" s="16"/>
      <c r="ID54" s="16"/>
      <c r="IE54" s="16"/>
      <c r="IF54" s="16"/>
      <c r="IG54" s="16"/>
      <c r="IH54" s="16"/>
      <c r="II54" s="16"/>
      <c r="IJ54" s="16"/>
      <c r="IK54" s="16"/>
      <c r="IL54" s="16"/>
      <c r="IM54" s="16"/>
      <c r="IN54" s="16"/>
      <c r="IO54" s="16"/>
      <c r="IP54" s="16"/>
      <c r="IQ54" s="16"/>
      <c r="IR54" s="16"/>
      <c r="IS54" s="16"/>
      <c r="IT54" s="16"/>
      <c r="IU54" s="16"/>
      <c r="IV54" s="16"/>
    </row>
    <row r="55" spans="1:256" ht="15">
      <c r="A55" s="42"/>
      <c r="B55" s="21"/>
      <c r="C55" s="22"/>
      <c r="D55" s="43"/>
      <c r="E55" s="2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  <c r="IV55" s="16"/>
    </row>
    <row r="56" spans="1:256" ht="15">
      <c r="A56" s="42"/>
      <c r="B56" s="21"/>
      <c r="C56" s="22"/>
      <c r="D56" s="43"/>
      <c r="E56" s="25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  <c r="EA56" s="16"/>
      <c r="EB56" s="16"/>
      <c r="EC56" s="16"/>
      <c r="ED56" s="16"/>
      <c r="EE56" s="16"/>
      <c r="EF56" s="16"/>
      <c r="EG56" s="16"/>
      <c r="EH56" s="16"/>
      <c r="EI56" s="16"/>
      <c r="EJ56" s="16"/>
      <c r="EK56" s="16"/>
      <c r="EL56" s="16"/>
      <c r="EM56" s="16"/>
      <c r="EN56" s="16"/>
      <c r="EO56" s="16"/>
      <c r="EP56" s="16"/>
      <c r="EQ56" s="16"/>
      <c r="ER56" s="16"/>
      <c r="ES56" s="16"/>
      <c r="ET56" s="16"/>
      <c r="EU56" s="16"/>
      <c r="EV56" s="16"/>
      <c r="EW56" s="16"/>
      <c r="EX56" s="16"/>
      <c r="EY56" s="16"/>
      <c r="EZ56" s="16"/>
      <c r="FA56" s="16"/>
      <c r="FB56" s="16"/>
      <c r="FC56" s="16"/>
      <c r="FD56" s="16"/>
      <c r="FE56" s="16"/>
      <c r="FF56" s="16"/>
      <c r="FG56" s="16"/>
      <c r="FH56" s="16"/>
      <c r="FI56" s="16"/>
      <c r="FJ56" s="16"/>
      <c r="FK56" s="16"/>
      <c r="FL56" s="16"/>
      <c r="FM56" s="16"/>
      <c r="FN56" s="16"/>
      <c r="FO56" s="16"/>
      <c r="FP56" s="16"/>
      <c r="FQ56" s="16"/>
      <c r="FR56" s="16"/>
      <c r="FS56" s="16"/>
      <c r="FT56" s="16"/>
      <c r="FU56" s="16"/>
      <c r="FV56" s="16"/>
      <c r="FW56" s="16"/>
      <c r="FX56" s="16"/>
      <c r="FY56" s="16"/>
      <c r="FZ56" s="16"/>
      <c r="GA56" s="16"/>
      <c r="GB56" s="16"/>
      <c r="GC56" s="16"/>
      <c r="GD56" s="16"/>
      <c r="GE56" s="16"/>
      <c r="GF56" s="16"/>
      <c r="GG56" s="16"/>
      <c r="GH56" s="16"/>
      <c r="GI56" s="16"/>
      <c r="GJ56" s="16"/>
      <c r="GK56" s="16"/>
      <c r="GL56" s="16"/>
      <c r="GM56" s="16"/>
      <c r="GN56" s="16"/>
      <c r="GO56" s="16"/>
      <c r="GP56" s="16"/>
      <c r="GQ56" s="16"/>
      <c r="GR56" s="16"/>
      <c r="GS56" s="16"/>
      <c r="GT56" s="16"/>
      <c r="GU56" s="16"/>
      <c r="GV56" s="16"/>
      <c r="GW56" s="16"/>
      <c r="GX56" s="16"/>
      <c r="GY56" s="16"/>
      <c r="GZ56" s="16"/>
      <c r="HA56" s="16"/>
      <c r="HB56" s="16"/>
      <c r="HC56" s="16"/>
      <c r="HD56" s="16"/>
      <c r="HE56" s="16"/>
      <c r="HF56" s="16"/>
      <c r="HG56" s="16"/>
      <c r="HH56" s="16"/>
      <c r="HI56" s="16"/>
      <c r="HJ56" s="16"/>
      <c r="HK56" s="16"/>
      <c r="HL56" s="16"/>
      <c r="HM56" s="16"/>
      <c r="HN56" s="16"/>
      <c r="HO56" s="16"/>
      <c r="HP56" s="16"/>
      <c r="HQ56" s="16"/>
      <c r="HR56" s="16"/>
      <c r="HS56" s="16"/>
      <c r="HT56" s="16"/>
      <c r="HU56" s="16"/>
      <c r="HV56" s="16"/>
      <c r="HW56" s="16"/>
      <c r="HX56" s="16"/>
      <c r="HY56" s="16"/>
      <c r="HZ56" s="16"/>
      <c r="IA56" s="16"/>
      <c r="IB56" s="16"/>
      <c r="IC56" s="16"/>
      <c r="ID56" s="16"/>
      <c r="IE56" s="16"/>
      <c r="IF56" s="16"/>
      <c r="IG56" s="16"/>
      <c r="IH56" s="16"/>
      <c r="II56" s="16"/>
      <c r="IJ56" s="16"/>
      <c r="IK56" s="16"/>
      <c r="IL56" s="16"/>
      <c r="IM56" s="16"/>
      <c r="IN56" s="16"/>
      <c r="IO56" s="16"/>
      <c r="IP56" s="16"/>
      <c r="IQ56" s="16"/>
      <c r="IR56" s="16"/>
      <c r="IS56" s="16"/>
      <c r="IT56" s="16"/>
      <c r="IU56" s="16"/>
      <c r="IV56" s="16"/>
    </row>
    <row r="57" spans="1:256" ht="15">
      <c r="A57" s="42"/>
      <c r="B57" s="21"/>
      <c r="C57" s="22"/>
      <c r="D57" s="43"/>
      <c r="E57" s="25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  <c r="EC57" s="16"/>
      <c r="ED57" s="16"/>
      <c r="EE57" s="16"/>
      <c r="EF57" s="16"/>
      <c r="EG57" s="16"/>
      <c r="EH57" s="16"/>
      <c r="EI57" s="16"/>
      <c r="EJ57" s="16"/>
      <c r="EK57" s="16"/>
      <c r="EL57" s="16"/>
      <c r="EM57" s="16"/>
      <c r="EN57" s="16"/>
      <c r="EO57" s="16"/>
      <c r="EP57" s="16"/>
      <c r="EQ57" s="16"/>
      <c r="ER57" s="16"/>
      <c r="ES57" s="16"/>
      <c r="ET57" s="16"/>
      <c r="EU57" s="16"/>
      <c r="EV57" s="16"/>
      <c r="EW57" s="16"/>
      <c r="EX57" s="16"/>
      <c r="EY57" s="16"/>
      <c r="EZ57" s="16"/>
      <c r="FA57" s="16"/>
      <c r="FB57" s="16"/>
      <c r="FC57" s="16"/>
      <c r="FD57" s="16"/>
      <c r="FE57" s="16"/>
      <c r="FF57" s="16"/>
      <c r="FG57" s="16"/>
      <c r="FH57" s="16"/>
      <c r="FI57" s="16"/>
      <c r="FJ57" s="16"/>
      <c r="FK57" s="16"/>
      <c r="FL57" s="16"/>
      <c r="FM57" s="16"/>
      <c r="FN57" s="16"/>
      <c r="FO57" s="16"/>
      <c r="FP57" s="16"/>
      <c r="FQ57" s="16"/>
      <c r="FR57" s="16"/>
      <c r="FS57" s="16"/>
      <c r="FT57" s="16"/>
      <c r="FU57" s="16"/>
      <c r="FV57" s="16"/>
      <c r="FW57" s="16"/>
      <c r="FX57" s="16"/>
      <c r="FY57" s="16"/>
      <c r="FZ57" s="16"/>
      <c r="GA57" s="16"/>
      <c r="GB57" s="16"/>
      <c r="GC57" s="16"/>
      <c r="GD57" s="16"/>
      <c r="GE57" s="16"/>
      <c r="GF57" s="16"/>
      <c r="GG57" s="16"/>
      <c r="GH57" s="16"/>
      <c r="GI57" s="16"/>
      <c r="GJ57" s="16"/>
      <c r="GK57" s="16"/>
      <c r="GL57" s="16"/>
      <c r="GM57" s="16"/>
      <c r="GN57" s="16"/>
      <c r="GO57" s="16"/>
      <c r="GP57" s="16"/>
      <c r="GQ57" s="16"/>
      <c r="GR57" s="16"/>
      <c r="GS57" s="16"/>
      <c r="GT57" s="16"/>
      <c r="GU57" s="16"/>
      <c r="GV57" s="16"/>
      <c r="GW57" s="16"/>
      <c r="GX57" s="16"/>
      <c r="GY57" s="16"/>
      <c r="GZ57" s="16"/>
      <c r="HA57" s="16"/>
      <c r="HB57" s="16"/>
      <c r="HC57" s="16"/>
      <c r="HD57" s="16"/>
      <c r="HE57" s="16"/>
      <c r="HF57" s="16"/>
      <c r="HG57" s="16"/>
      <c r="HH57" s="16"/>
      <c r="HI57" s="16"/>
      <c r="HJ57" s="16"/>
      <c r="HK57" s="16"/>
      <c r="HL57" s="16"/>
      <c r="HM57" s="16"/>
      <c r="HN57" s="16"/>
      <c r="HO57" s="16"/>
      <c r="HP57" s="16"/>
      <c r="HQ57" s="16"/>
      <c r="HR57" s="16"/>
      <c r="HS57" s="16"/>
      <c r="HT57" s="16"/>
      <c r="HU57" s="16"/>
      <c r="HV57" s="16"/>
      <c r="HW57" s="16"/>
      <c r="HX57" s="16"/>
      <c r="HY57" s="16"/>
      <c r="HZ57" s="16"/>
      <c r="IA57" s="16"/>
      <c r="IB57" s="16"/>
      <c r="IC57" s="16"/>
      <c r="ID57" s="16"/>
      <c r="IE57" s="16"/>
      <c r="IF57" s="16"/>
      <c r="IG57" s="16"/>
      <c r="IH57" s="16"/>
      <c r="II57" s="16"/>
      <c r="IJ57" s="16"/>
      <c r="IK57" s="16"/>
      <c r="IL57" s="16"/>
      <c r="IM57" s="16"/>
      <c r="IN57" s="16"/>
      <c r="IO57" s="16"/>
      <c r="IP57" s="16"/>
      <c r="IQ57" s="16"/>
      <c r="IR57" s="16"/>
      <c r="IS57" s="16"/>
      <c r="IT57" s="16"/>
      <c r="IU57" s="16"/>
      <c r="IV57" s="16"/>
    </row>
    <row r="58" spans="1:256" ht="15">
      <c r="A58" s="44"/>
      <c r="B58" s="16"/>
      <c r="C58" s="1"/>
      <c r="D58" s="32"/>
      <c r="E58" s="25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  <c r="EC58" s="16"/>
      <c r="ED58" s="16"/>
      <c r="EE58" s="16"/>
      <c r="EF58" s="16"/>
      <c r="EG58" s="16"/>
      <c r="EH58" s="16"/>
      <c r="EI58" s="16"/>
      <c r="EJ58" s="16"/>
      <c r="EK58" s="16"/>
      <c r="EL58" s="16"/>
      <c r="EM58" s="16"/>
      <c r="EN58" s="16"/>
      <c r="EO58" s="16"/>
      <c r="EP58" s="16"/>
      <c r="EQ58" s="16"/>
      <c r="ER58" s="16"/>
      <c r="ES58" s="16"/>
      <c r="ET58" s="16"/>
      <c r="EU58" s="16"/>
      <c r="EV58" s="16"/>
      <c r="EW58" s="16"/>
      <c r="EX58" s="16"/>
      <c r="EY58" s="16"/>
      <c r="EZ58" s="16"/>
      <c r="FA58" s="16"/>
      <c r="FB58" s="16"/>
      <c r="FC58" s="16"/>
      <c r="FD58" s="16"/>
      <c r="FE58" s="16"/>
      <c r="FF58" s="16"/>
      <c r="FG58" s="16"/>
      <c r="FH58" s="16"/>
      <c r="FI58" s="16"/>
      <c r="FJ58" s="16"/>
      <c r="FK58" s="16"/>
      <c r="FL58" s="16"/>
      <c r="FM58" s="16"/>
      <c r="FN58" s="16"/>
      <c r="FO58" s="16"/>
      <c r="FP58" s="16"/>
      <c r="FQ58" s="16"/>
      <c r="FR58" s="16"/>
      <c r="FS58" s="16"/>
      <c r="FT58" s="16"/>
      <c r="FU58" s="16"/>
      <c r="FV58" s="16"/>
      <c r="FW58" s="16"/>
      <c r="FX58" s="16"/>
      <c r="FY58" s="16"/>
      <c r="FZ58" s="16"/>
      <c r="GA58" s="16"/>
      <c r="GB58" s="16"/>
      <c r="GC58" s="16"/>
      <c r="GD58" s="16"/>
      <c r="GE58" s="16"/>
      <c r="GF58" s="16"/>
      <c r="GG58" s="16"/>
      <c r="GH58" s="16"/>
      <c r="GI58" s="16"/>
      <c r="GJ58" s="16"/>
      <c r="GK58" s="16"/>
      <c r="GL58" s="16"/>
      <c r="GM58" s="16"/>
      <c r="GN58" s="16"/>
      <c r="GO58" s="16"/>
      <c r="GP58" s="16"/>
      <c r="GQ58" s="16"/>
      <c r="GR58" s="16"/>
      <c r="GS58" s="16"/>
      <c r="GT58" s="16"/>
      <c r="GU58" s="16"/>
      <c r="GV58" s="16"/>
      <c r="GW58" s="16"/>
      <c r="GX58" s="16"/>
      <c r="GY58" s="16"/>
      <c r="GZ58" s="16"/>
      <c r="HA58" s="16"/>
      <c r="HB58" s="16"/>
      <c r="HC58" s="16"/>
      <c r="HD58" s="16"/>
      <c r="HE58" s="16"/>
      <c r="HF58" s="16"/>
      <c r="HG58" s="16"/>
      <c r="HH58" s="16"/>
      <c r="HI58" s="16"/>
      <c r="HJ58" s="16"/>
      <c r="HK58" s="16"/>
      <c r="HL58" s="16"/>
      <c r="HM58" s="16"/>
      <c r="HN58" s="16"/>
      <c r="HO58" s="16"/>
      <c r="HP58" s="16"/>
      <c r="HQ58" s="16"/>
      <c r="HR58" s="16"/>
      <c r="HS58" s="16"/>
      <c r="HT58" s="16"/>
      <c r="HU58" s="16"/>
      <c r="HV58" s="16"/>
      <c r="HW58" s="16"/>
      <c r="HX58" s="16"/>
      <c r="HY58" s="16"/>
      <c r="HZ58" s="16"/>
      <c r="IA58" s="16"/>
      <c r="IB58" s="16"/>
      <c r="IC58" s="16"/>
      <c r="ID58" s="16"/>
      <c r="IE58" s="16"/>
      <c r="IF58" s="16"/>
      <c r="IG58" s="16"/>
      <c r="IH58" s="16"/>
      <c r="II58" s="16"/>
      <c r="IJ58" s="16"/>
      <c r="IK58" s="16"/>
      <c r="IL58" s="16"/>
      <c r="IM58" s="16"/>
      <c r="IN58" s="16"/>
      <c r="IO58" s="16"/>
      <c r="IP58" s="16"/>
      <c r="IQ58" s="16"/>
      <c r="IR58" s="16"/>
      <c r="IS58" s="16"/>
      <c r="IT58" s="16"/>
      <c r="IU58" s="16"/>
      <c r="IV58" s="16"/>
    </row>
    <row r="59" spans="1:256" ht="15">
      <c r="A59" s="44"/>
      <c r="B59" s="16"/>
      <c r="C59" s="1"/>
      <c r="D59" s="32"/>
      <c r="E59" s="2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  <c r="EC59" s="16"/>
      <c r="ED59" s="16"/>
      <c r="EE59" s="16"/>
      <c r="EF59" s="16"/>
      <c r="EG59" s="16"/>
      <c r="EH59" s="16"/>
      <c r="EI59" s="16"/>
      <c r="EJ59" s="16"/>
      <c r="EK59" s="16"/>
      <c r="EL59" s="16"/>
      <c r="EM59" s="16"/>
      <c r="EN59" s="16"/>
      <c r="EO59" s="16"/>
      <c r="EP59" s="16"/>
      <c r="EQ59" s="16"/>
      <c r="ER59" s="16"/>
      <c r="ES59" s="16"/>
      <c r="ET59" s="16"/>
      <c r="EU59" s="16"/>
      <c r="EV59" s="16"/>
      <c r="EW59" s="16"/>
      <c r="EX59" s="16"/>
      <c r="EY59" s="16"/>
      <c r="EZ59" s="16"/>
      <c r="FA59" s="16"/>
      <c r="FB59" s="16"/>
      <c r="FC59" s="16"/>
      <c r="FD59" s="16"/>
      <c r="FE59" s="16"/>
      <c r="FF59" s="16"/>
      <c r="FG59" s="16"/>
      <c r="FH59" s="16"/>
      <c r="FI59" s="16"/>
      <c r="FJ59" s="16"/>
      <c r="FK59" s="16"/>
      <c r="FL59" s="16"/>
      <c r="FM59" s="16"/>
      <c r="FN59" s="16"/>
      <c r="FO59" s="16"/>
      <c r="FP59" s="16"/>
      <c r="FQ59" s="16"/>
      <c r="FR59" s="16"/>
      <c r="FS59" s="16"/>
      <c r="FT59" s="16"/>
      <c r="FU59" s="16"/>
      <c r="FV59" s="16"/>
      <c r="FW59" s="16"/>
      <c r="FX59" s="16"/>
      <c r="FY59" s="16"/>
      <c r="FZ59" s="16"/>
      <c r="GA59" s="16"/>
      <c r="GB59" s="16"/>
      <c r="GC59" s="16"/>
      <c r="GD59" s="16"/>
      <c r="GE59" s="16"/>
      <c r="GF59" s="16"/>
      <c r="GG59" s="16"/>
      <c r="GH59" s="16"/>
      <c r="GI59" s="16"/>
      <c r="GJ59" s="16"/>
      <c r="GK59" s="16"/>
      <c r="GL59" s="16"/>
      <c r="GM59" s="16"/>
      <c r="GN59" s="16"/>
      <c r="GO59" s="16"/>
      <c r="GP59" s="16"/>
      <c r="GQ59" s="16"/>
      <c r="GR59" s="16"/>
      <c r="GS59" s="16"/>
      <c r="GT59" s="16"/>
      <c r="GU59" s="16"/>
      <c r="GV59" s="16"/>
      <c r="GW59" s="16"/>
      <c r="GX59" s="16"/>
      <c r="GY59" s="16"/>
      <c r="GZ59" s="16"/>
      <c r="HA59" s="16"/>
      <c r="HB59" s="16"/>
      <c r="HC59" s="16"/>
      <c r="HD59" s="16"/>
      <c r="HE59" s="16"/>
      <c r="HF59" s="16"/>
      <c r="HG59" s="16"/>
      <c r="HH59" s="16"/>
      <c r="HI59" s="16"/>
      <c r="HJ59" s="16"/>
      <c r="HK59" s="16"/>
      <c r="HL59" s="16"/>
      <c r="HM59" s="16"/>
      <c r="HN59" s="16"/>
      <c r="HO59" s="16"/>
      <c r="HP59" s="16"/>
      <c r="HQ59" s="16"/>
      <c r="HR59" s="16"/>
      <c r="HS59" s="16"/>
      <c r="HT59" s="16"/>
      <c r="HU59" s="16"/>
      <c r="HV59" s="16"/>
      <c r="HW59" s="16"/>
      <c r="HX59" s="16"/>
      <c r="HY59" s="16"/>
      <c r="HZ59" s="16"/>
      <c r="IA59" s="16"/>
      <c r="IB59" s="16"/>
      <c r="IC59" s="16"/>
      <c r="ID59" s="16"/>
      <c r="IE59" s="16"/>
      <c r="IF59" s="16"/>
      <c r="IG59" s="16"/>
      <c r="IH59" s="16"/>
      <c r="II59" s="16"/>
      <c r="IJ59" s="16"/>
      <c r="IK59" s="16"/>
      <c r="IL59" s="16"/>
      <c r="IM59" s="16"/>
      <c r="IN59" s="16"/>
      <c r="IO59" s="16"/>
      <c r="IP59" s="16"/>
      <c r="IQ59" s="16"/>
      <c r="IR59" s="16"/>
      <c r="IS59" s="16"/>
      <c r="IT59" s="16"/>
      <c r="IU59" s="16"/>
      <c r="IV59" s="16"/>
    </row>
    <row r="60" spans="1:256" ht="15.75" thickBot="1">
      <c r="A60" s="45"/>
      <c r="B60" s="27"/>
      <c r="C60" s="46"/>
      <c r="D60" s="47"/>
      <c r="E60" s="26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7"/>
      <c r="DI60" s="27"/>
      <c r="DJ60" s="27"/>
      <c r="DK60" s="27"/>
      <c r="DL60" s="27"/>
      <c r="DM60" s="27"/>
      <c r="DN60" s="27"/>
      <c r="DO60" s="27"/>
      <c r="DP60" s="27"/>
      <c r="DQ60" s="27"/>
      <c r="DR60" s="27"/>
      <c r="DS60" s="27"/>
      <c r="DT60" s="27"/>
      <c r="DU60" s="27"/>
      <c r="DV60" s="27"/>
      <c r="DW60" s="27"/>
      <c r="DX60" s="27"/>
      <c r="DY60" s="27"/>
      <c r="DZ60" s="27"/>
      <c r="EA60" s="27"/>
      <c r="EB60" s="27"/>
      <c r="EC60" s="27"/>
      <c r="ED60" s="27"/>
      <c r="EE60" s="27"/>
      <c r="EF60" s="27"/>
      <c r="EG60" s="27"/>
      <c r="EH60" s="27"/>
      <c r="EI60" s="27"/>
      <c r="EJ60" s="27"/>
      <c r="EK60" s="27"/>
      <c r="EL60" s="27"/>
      <c r="EM60" s="27"/>
      <c r="EN60" s="27"/>
      <c r="EO60" s="27"/>
      <c r="EP60" s="27"/>
      <c r="EQ60" s="27"/>
      <c r="ER60" s="27"/>
      <c r="ES60" s="27"/>
      <c r="ET60" s="27"/>
      <c r="EU60" s="27"/>
      <c r="EV60" s="27"/>
      <c r="EW60" s="27"/>
      <c r="EX60" s="27"/>
      <c r="EY60" s="27"/>
      <c r="EZ60" s="27"/>
      <c r="FA60" s="27"/>
      <c r="FB60" s="27"/>
      <c r="FC60" s="27"/>
      <c r="FD60" s="27"/>
      <c r="FE60" s="27"/>
      <c r="FF60" s="27"/>
      <c r="FG60" s="27"/>
      <c r="FH60" s="27"/>
      <c r="FI60" s="27"/>
      <c r="FJ60" s="27"/>
      <c r="FK60" s="27"/>
      <c r="FL60" s="27"/>
      <c r="FM60" s="27"/>
      <c r="FN60" s="27"/>
      <c r="FO60" s="27"/>
      <c r="FP60" s="27"/>
      <c r="FQ60" s="27"/>
      <c r="FR60" s="27"/>
      <c r="FS60" s="27"/>
      <c r="FT60" s="27"/>
      <c r="FU60" s="27"/>
      <c r="FV60" s="27"/>
      <c r="FW60" s="27"/>
      <c r="FX60" s="27"/>
      <c r="FY60" s="27"/>
      <c r="FZ60" s="27"/>
      <c r="GA60" s="27"/>
      <c r="GB60" s="27"/>
      <c r="GC60" s="27"/>
      <c r="GD60" s="27"/>
      <c r="GE60" s="27"/>
      <c r="GF60" s="27"/>
      <c r="GG60" s="27"/>
      <c r="GH60" s="27"/>
      <c r="GI60" s="27"/>
      <c r="GJ60" s="27"/>
      <c r="GK60" s="27"/>
      <c r="GL60" s="27"/>
      <c r="GM60" s="27"/>
      <c r="GN60" s="27"/>
      <c r="GO60" s="27"/>
      <c r="GP60" s="27"/>
      <c r="GQ60" s="27"/>
      <c r="GR60" s="27"/>
      <c r="GS60" s="27"/>
      <c r="GT60" s="27"/>
      <c r="GU60" s="27"/>
      <c r="GV60" s="27"/>
      <c r="GW60" s="27"/>
      <c r="GX60" s="27"/>
      <c r="GY60" s="27"/>
      <c r="GZ60" s="27"/>
      <c r="HA60" s="27"/>
      <c r="HB60" s="27"/>
      <c r="HC60" s="27"/>
      <c r="HD60" s="27"/>
      <c r="HE60" s="27"/>
      <c r="HF60" s="27"/>
      <c r="HG60" s="27"/>
      <c r="HH60" s="27"/>
      <c r="HI60" s="27"/>
      <c r="HJ60" s="27"/>
      <c r="HK60" s="27"/>
      <c r="HL60" s="27"/>
      <c r="HM60" s="27"/>
      <c r="HN60" s="27"/>
      <c r="HO60" s="27"/>
      <c r="HP60" s="27"/>
      <c r="HQ60" s="27"/>
      <c r="HR60" s="27"/>
      <c r="HS60" s="27"/>
      <c r="HT60" s="27"/>
      <c r="HU60" s="27"/>
      <c r="HV60" s="27"/>
      <c r="HW60" s="27"/>
      <c r="HX60" s="27"/>
      <c r="HY60" s="27"/>
      <c r="HZ60" s="27"/>
      <c r="IA60" s="27"/>
      <c r="IB60" s="27"/>
      <c r="IC60" s="27"/>
      <c r="ID60" s="27"/>
      <c r="IE60" s="27"/>
      <c r="IF60" s="27"/>
      <c r="IG60" s="27"/>
      <c r="IH60" s="27"/>
      <c r="II60" s="27"/>
      <c r="IJ60" s="27"/>
      <c r="IK60" s="27"/>
      <c r="IL60" s="27"/>
      <c r="IM60" s="27"/>
      <c r="IN60" s="27"/>
      <c r="IO60" s="27"/>
      <c r="IP60" s="27"/>
      <c r="IQ60" s="27"/>
      <c r="IR60" s="27"/>
      <c r="IS60" s="27"/>
      <c r="IT60" s="27"/>
      <c r="IU60" s="27"/>
      <c r="IV60" s="27"/>
    </row>
  </sheetData>
  <sheetProtection/>
  <conditionalFormatting sqref="P4:IV60 E4:G60 H4:O6 H11:O60">
    <cfRule type="expression" priority="10" dxfId="2">
      <formula>WEEKDAY(E$4,2)&gt;5</formula>
    </cfRule>
  </conditionalFormatting>
  <conditionalFormatting sqref="E3:IV3">
    <cfRule type="cellIs" priority="3" dxfId="3" operator="equal">
      <formula>"FERIE"</formula>
    </cfRule>
  </conditionalFormatting>
  <conditionalFormatting sqref="E3:IV3">
    <cfRule type="cellIs" priority="1" dxfId="3" operator="equal">
      <formula>"RTT"</formula>
    </cfRule>
  </conditionalFormatting>
  <conditionalFormatting sqref="H7:O10">
    <cfRule type="expression" priority="4" dxfId="4" stopIfTrue="1">
      <formula>WEEKDAY(H$4,2)&gt;5</formula>
    </cfRule>
    <cfRule type="cellIs" priority="5" dxfId="5" operator="equal" stopIfTrue="1">
      <formula>"v"</formula>
    </cfRule>
    <cfRule type="cellIs" priority="6" dxfId="6" operator="equal" stopIfTrue="1">
      <formula>"m"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B16" sqref="B16"/>
    </sheetView>
  </sheetViews>
  <sheetFormatPr defaultColWidth="11.421875" defaultRowHeight="15"/>
  <cols>
    <col min="1" max="1" width="18.421875" style="0" bestFit="1" customWidth="1"/>
    <col min="4" max="4" width="15.421875" style="0" bestFit="1" customWidth="1"/>
  </cols>
  <sheetData>
    <row r="1" spans="1:5" ht="15.75" thickBot="1">
      <c r="A1" s="14" t="s">
        <v>14</v>
      </c>
      <c r="B1" s="15">
        <f>Feuil1!A1</f>
        <v>2017</v>
      </c>
      <c r="D1" s="76" t="s">
        <v>16</v>
      </c>
      <c r="E1" s="15">
        <f>Feuil1!A1</f>
        <v>2017</v>
      </c>
    </row>
    <row r="2" spans="1:5" ht="15">
      <c r="A2" s="73" t="s">
        <v>2</v>
      </c>
      <c r="B2" s="74">
        <f>DATE(B1,1,1)</f>
        <v>42736</v>
      </c>
      <c r="D2" s="79"/>
      <c r="E2" s="80"/>
    </row>
    <row r="3" spans="1:5" ht="15">
      <c r="A3" s="64" t="s">
        <v>3</v>
      </c>
      <c r="B3" s="65">
        <f>B13+1</f>
        <v>42842</v>
      </c>
      <c r="D3" s="77"/>
      <c r="E3" s="78"/>
    </row>
    <row r="4" spans="1:5" ht="15">
      <c r="A4" s="64" t="s">
        <v>4</v>
      </c>
      <c r="B4" s="65">
        <f>DATE(B1,5,1)</f>
        <v>42856</v>
      </c>
      <c r="D4" s="77"/>
      <c r="E4" s="78"/>
    </row>
    <row r="5" spans="1:5" ht="15">
      <c r="A5" s="64" t="s">
        <v>5</v>
      </c>
      <c r="B5" s="65">
        <f>DATE(B1,5,8)</f>
        <v>42863</v>
      </c>
      <c r="D5" s="77"/>
      <c r="E5" s="78"/>
    </row>
    <row r="6" spans="1:5" ht="15">
      <c r="A6" s="64" t="s">
        <v>6</v>
      </c>
      <c r="B6" s="65">
        <f>B13+39</f>
        <v>42880</v>
      </c>
      <c r="D6" s="77"/>
      <c r="E6" s="78"/>
    </row>
    <row r="7" spans="1:5" ht="15">
      <c r="A7" s="64" t="s">
        <v>7</v>
      </c>
      <c r="B7" s="65">
        <f>B13+50</f>
        <v>42891</v>
      </c>
      <c r="D7" s="77"/>
      <c r="E7" s="78"/>
    </row>
    <row r="8" spans="1:5" ht="15">
      <c r="A8" s="64" t="s">
        <v>8</v>
      </c>
      <c r="B8" s="65">
        <f>DATE(B1,7,14)</f>
        <v>42930</v>
      </c>
      <c r="D8" s="77"/>
      <c r="E8" s="78"/>
    </row>
    <row r="9" spans="1:5" ht="15">
      <c r="A9" s="64" t="s">
        <v>9</v>
      </c>
      <c r="B9" s="65">
        <f>DATE(B1,8,15)</f>
        <v>42962</v>
      </c>
      <c r="D9" s="77"/>
      <c r="E9" s="78"/>
    </row>
    <row r="10" spans="1:5" ht="15">
      <c r="A10" s="64" t="s">
        <v>10</v>
      </c>
      <c r="B10" s="65">
        <f>DATE(B1,11,1)</f>
        <v>43040</v>
      </c>
      <c r="D10" s="77"/>
      <c r="E10" s="78"/>
    </row>
    <row r="11" spans="1:5" ht="15">
      <c r="A11" s="64" t="s">
        <v>11</v>
      </c>
      <c r="B11" s="65">
        <f>DATE(B1,11,11)</f>
        <v>43050</v>
      </c>
      <c r="D11" s="77"/>
      <c r="E11" s="78"/>
    </row>
    <row r="12" spans="1:5" ht="15">
      <c r="A12" s="64" t="s">
        <v>12</v>
      </c>
      <c r="B12" s="65">
        <f>DATE(B1,12,25)</f>
        <v>43094</v>
      </c>
      <c r="D12" s="77"/>
      <c r="E12" s="78"/>
    </row>
    <row r="13" spans="1:5" ht="15">
      <c r="A13" s="64" t="s">
        <v>13</v>
      </c>
      <c r="B13" s="65">
        <f>DATE(B1,IF((25-MOD((11*MOD(B1-1900,19)+4-INT((7*MOD(B1-1900,19)+1)/19)),29)-MOD(B1-1900+INT((B1-1900)/4)+31-MOD((11*MOD(B1-1900,19)+4-INT((7*MOD(B1-1900,19)+1)/19)),29),7))&gt;0,4,3),IF((25-MOD((11*MOD(B1-1900,19)+4-INT((7*MOD(B1-1900,19)+1)/19)),29)-MOD(B1-1900+INT((B1-1900)/4)+31-MOD((11*MOD(B1-1900,19)+4-INT((7*MOD(B1-1900,19)+1)/19)),29),7))&gt;0,(25-MOD((11*MOD(B1-1900,19)+4-INT((7*MOD(B1-1900,19)+1)/19)),29)-MOD(B1-1900+INT((B1-1900)/4)+31-MOD((11*MOD(B1-1900,19)+4-INT((7*MOD(B1-1900,19)+1)/19)),29),7)),31+(25-MOD((11*MOD(B1-1900,19)+4-INT((7*MOD(B1-1900,19)+1)/19)),29)-MOD(B1-1900+INT((B1-1900)/4)+31-MOD((11*MOD(B1-1900,19)+4-INT((7*MOD(B1-1900,19)+1)/19)),29),7))))</f>
        <v>42841</v>
      </c>
      <c r="D13" s="77"/>
      <c r="E13" s="78"/>
    </row>
    <row r="14" spans="1:5" ht="15.75" thickBot="1">
      <c r="A14" s="66" t="s">
        <v>15</v>
      </c>
      <c r="B14" s="75">
        <f>DATE(B1+1,1,1)</f>
        <v>43101</v>
      </c>
      <c r="D14" s="77"/>
      <c r="E14" s="78"/>
    </row>
    <row r="15" spans="4:5" ht="15">
      <c r="D15" s="77"/>
      <c r="E15" s="78"/>
    </row>
    <row r="16" spans="4:5" ht="15.75" thickBot="1">
      <c r="D16" s="81"/>
      <c r="E16" s="82"/>
    </row>
  </sheetData>
  <sheetProtection selectLockedCells="1" selectUnlockedCells="1"/>
  <mergeCells count="15">
    <mergeCell ref="D11:E11"/>
    <mergeCell ref="D16:E16"/>
    <mergeCell ref="D15:E15"/>
    <mergeCell ref="D14:E14"/>
    <mergeCell ref="D13:E13"/>
    <mergeCell ref="D12:E12"/>
    <mergeCell ref="D4:E4"/>
    <mergeCell ref="D3:E3"/>
    <mergeCell ref="D2:E2"/>
    <mergeCell ref="D10:E10"/>
    <mergeCell ref="D9:E9"/>
    <mergeCell ref="D8:E8"/>
    <mergeCell ref="D7:E7"/>
    <mergeCell ref="D6:E6"/>
    <mergeCell ref="D5:E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de la Défense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CLAVEAU Elie INF.CN</dc:creator>
  <cp:keywords/>
  <dc:description/>
  <cp:lastModifiedBy>ccm81</cp:lastModifiedBy>
  <dcterms:created xsi:type="dcterms:W3CDTF">2016-08-03T11:40:58Z</dcterms:created>
  <dcterms:modified xsi:type="dcterms:W3CDTF">2016-08-05T12:06:18Z</dcterms:modified>
  <cp:category/>
  <cp:version/>
  <cp:contentType/>
  <cp:contentStatus/>
</cp:coreProperties>
</file>