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guy\Documents\"/>
    </mc:Choice>
  </mc:AlternateContent>
  <bookViews>
    <workbookView xWindow="0" yWindow="0" windowWidth="23040" windowHeight="9408" tabRatio="500"/>
  </bookViews>
  <sheets>
    <sheet name="Feuil1" sheetId="1" r:id="rId1"/>
    <sheet name="Feuil2" sheetId="2" r:id="rId2"/>
  </sheets>
  <definedNames>
    <definedName name="Grille1">Feuil2!$A$2:$B$7</definedName>
    <definedName name="Grille2">Feuil2!$D$2:$E$7</definedName>
    <definedName name="Grille3">Feuil2!$G$2:$H$7</definedName>
    <definedName name="Liste1">Feuil2!$A$2:$A$7</definedName>
    <definedName name="Liste2">Feuil2!$D$2:$D$7</definedName>
    <definedName name="Liste3">Feuil2!$G$2:$G$7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2" i="1"/>
  <c r="B8" i="1"/>
</calcChain>
</file>

<file path=xl/sharedStrings.xml><?xml version="1.0" encoding="utf-8"?>
<sst xmlns="http://schemas.openxmlformats.org/spreadsheetml/2006/main" count="27" uniqueCount="22">
  <si>
    <t>Niveau de criticité des données</t>
  </si>
  <si>
    <t>Coefficient (1)</t>
  </si>
  <si>
    <t>Durée accès / reprise activité</t>
  </si>
  <si>
    <t>1 heure</t>
  </si>
  <si>
    <t>20 heures</t>
  </si>
  <si>
    <t>2 jours</t>
  </si>
  <si>
    <t>10 jours</t>
  </si>
  <si>
    <t>20 jours</t>
  </si>
  <si>
    <t>1 mois</t>
  </si>
  <si>
    <t>Coefficient (2)</t>
  </si>
  <si>
    <t>Activité dans l'entreprise</t>
  </si>
  <si>
    <t>E-commerce</t>
  </si>
  <si>
    <t>Commerce</t>
  </si>
  <si>
    <t>R&amp;D ou Dev</t>
  </si>
  <si>
    <t>Institutionnel</t>
  </si>
  <si>
    <t>Légal</t>
  </si>
  <si>
    <t>Autre</t>
  </si>
  <si>
    <t>Coefficient (3)</t>
  </si>
  <si>
    <t>Chiffre d'affaires de l'entreprise</t>
  </si>
  <si>
    <t>Nombre de jours ouvrés</t>
  </si>
  <si>
    <t>Perte risquée selon les critères sélectionnés</t>
  </si>
  <si>
    <t>Coefficient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</si>
</sst>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ont="1" applyFill="1" applyBorder="1"/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2" sqref="B2"/>
    </sheetView>
  </sheetViews>
  <sheetFormatPr baseColWidth="10" defaultRowHeight="15.6" x14ac:dyDescent="0.3"/>
  <cols>
    <col min="1" max="1" width="37.8984375" style="11" bestFit="1" customWidth="1"/>
    <col min="2" max="2" width="12.59765625" style="11" bestFit="1" customWidth="1"/>
    <col min="3" max="3" width="10.19921875" style="12" bestFit="1" customWidth="1"/>
    <col min="4" max="5" width="11.19921875" style="11"/>
  </cols>
  <sheetData>
    <row r="1" spans="1:3" x14ac:dyDescent="0.3">
      <c r="B1" s="12"/>
      <c r="C1" s="14" t="s">
        <v>21</v>
      </c>
    </row>
    <row r="2" spans="1:3" x14ac:dyDescent="0.3">
      <c r="A2" s="3" t="s">
        <v>0</v>
      </c>
      <c r="B2" s="13">
        <v>1</v>
      </c>
      <c r="C2" s="2">
        <f>VLOOKUP(B2,Grille1,2,FALSE)</f>
        <v>1.1000000000000001</v>
      </c>
    </row>
    <row r="3" spans="1:3" x14ac:dyDescent="0.3">
      <c r="A3" s="3" t="s">
        <v>2</v>
      </c>
      <c r="B3" s="13" t="s">
        <v>6</v>
      </c>
      <c r="C3" s="2">
        <f>VLOOKUP(B3,Grille2,2,FALSE)</f>
        <v>10</v>
      </c>
    </row>
    <row r="4" spans="1:3" x14ac:dyDescent="0.3">
      <c r="A4" s="3" t="s">
        <v>10</v>
      </c>
      <c r="B4" s="13" t="s">
        <v>15</v>
      </c>
      <c r="C4" s="2">
        <f>VLOOKUP(B4,Grille3,2,FALSE)</f>
        <v>1.6</v>
      </c>
    </row>
    <row r="5" spans="1:3" x14ac:dyDescent="0.3">
      <c r="B5" s="12"/>
      <c r="C5" s="11"/>
    </row>
    <row r="6" spans="1:3" x14ac:dyDescent="0.3">
      <c r="A6" s="3" t="s">
        <v>18</v>
      </c>
      <c r="B6" s="15">
        <v>200000</v>
      </c>
      <c r="C6" s="11"/>
    </row>
    <row r="7" spans="1:3" x14ac:dyDescent="0.3">
      <c r="A7" s="3" t="s">
        <v>19</v>
      </c>
      <c r="B7" s="16">
        <v>250</v>
      </c>
      <c r="C7" s="11"/>
    </row>
    <row r="8" spans="1:3" x14ac:dyDescent="0.3">
      <c r="A8" s="3" t="s">
        <v>20</v>
      </c>
      <c r="B8" s="15">
        <f>(B6*C2*C3*C4)/B7</f>
        <v>14080.000000000004</v>
      </c>
      <c r="C8" s="11"/>
    </row>
  </sheetData>
  <dataValidations count="3">
    <dataValidation type="list" allowBlank="1" showInputMessage="1" showErrorMessage="1" sqref="B2">
      <formula1>Liste1</formula1>
    </dataValidation>
    <dataValidation type="list" allowBlank="1" showInputMessage="1" showErrorMessage="1" sqref="B3">
      <formula1>Liste2</formula1>
    </dataValidation>
    <dataValidation type="list" allowBlank="1" showInputMessage="1" showErrorMessage="1" sqref="B4">
      <formula1>Liste3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baseColWidth="10" defaultColWidth="18.09765625" defaultRowHeight="15.6" x14ac:dyDescent="0.3"/>
  <cols>
    <col min="1" max="1" width="16.09765625" style="5" bestFit="1" customWidth="1"/>
    <col min="2" max="2" width="12.59765625" style="5" bestFit="1" customWidth="1"/>
    <col min="3" max="3" width="3.19921875" style="5" customWidth="1"/>
    <col min="4" max="4" width="13.296875" style="7" bestFit="1" customWidth="1"/>
    <col min="5" max="5" width="12.59765625" style="7" bestFit="1" customWidth="1"/>
    <col min="6" max="6" width="3.59765625" style="5" customWidth="1"/>
    <col min="7" max="7" width="12.296875" style="8" bestFit="1" customWidth="1"/>
    <col min="8" max="8" width="12.59765625" style="8" bestFit="1" customWidth="1"/>
    <col min="9" max="16384" width="18.09765625" style="5"/>
  </cols>
  <sheetData>
    <row r="1" spans="1:8" ht="31.2" x14ac:dyDescent="0.3">
      <c r="A1" s="9" t="s">
        <v>0</v>
      </c>
      <c r="B1" s="9" t="s">
        <v>1</v>
      </c>
      <c r="D1" s="10" t="s">
        <v>2</v>
      </c>
      <c r="E1" s="10" t="s">
        <v>9</v>
      </c>
      <c r="G1" s="9" t="s">
        <v>10</v>
      </c>
      <c r="H1" s="9" t="s">
        <v>17</v>
      </c>
    </row>
    <row r="2" spans="1:8" x14ac:dyDescent="0.3">
      <c r="A2" s="4">
        <v>0</v>
      </c>
      <c r="B2" s="6">
        <v>0</v>
      </c>
      <c r="D2" s="2" t="s">
        <v>3</v>
      </c>
      <c r="E2" s="2">
        <v>0.41</v>
      </c>
      <c r="G2" s="3" t="s">
        <v>11</v>
      </c>
      <c r="H2" s="3">
        <v>1.4</v>
      </c>
    </row>
    <row r="3" spans="1:8" x14ac:dyDescent="0.3">
      <c r="A3" s="4">
        <v>1</v>
      </c>
      <c r="B3" s="6">
        <v>1.1000000000000001</v>
      </c>
      <c r="D3" s="2" t="s">
        <v>4</v>
      </c>
      <c r="E3" s="2">
        <v>0.83</v>
      </c>
      <c r="G3" s="3" t="s">
        <v>12</v>
      </c>
      <c r="H3" s="3">
        <v>1.3</v>
      </c>
    </row>
    <row r="4" spans="1:8" x14ac:dyDescent="0.3">
      <c r="A4" s="4">
        <v>2</v>
      </c>
      <c r="B4" s="6">
        <v>1.2</v>
      </c>
      <c r="D4" s="2" t="s">
        <v>5</v>
      </c>
      <c r="E4" s="2">
        <v>2</v>
      </c>
      <c r="G4" s="3" t="s">
        <v>13</v>
      </c>
      <c r="H4" s="3">
        <v>1.3</v>
      </c>
    </row>
    <row r="5" spans="1:8" x14ac:dyDescent="0.3">
      <c r="A5" s="4">
        <v>3</v>
      </c>
      <c r="B5" s="6">
        <v>1.3</v>
      </c>
      <c r="D5" s="2" t="s">
        <v>6</v>
      </c>
      <c r="E5" s="2">
        <v>10</v>
      </c>
      <c r="G5" s="3" t="s">
        <v>14</v>
      </c>
      <c r="H5" s="3">
        <v>1.6</v>
      </c>
    </row>
    <row r="6" spans="1:8" x14ac:dyDescent="0.3">
      <c r="A6" s="4">
        <v>4</v>
      </c>
      <c r="B6" s="6">
        <v>1.4</v>
      </c>
      <c r="D6" s="2" t="s">
        <v>7</v>
      </c>
      <c r="E6" s="2">
        <v>20</v>
      </c>
      <c r="G6" s="3" t="s">
        <v>15</v>
      </c>
      <c r="H6" s="1">
        <v>1.6</v>
      </c>
    </row>
    <row r="7" spans="1:8" x14ac:dyDescent="0.3">
      <c r="A7" s="4">
        <v>5</v>
      </c>
      <c r="B7" s="6">
        <v>1.5</v>
      </c>
      <c r="D7" s="2" t="s">
        <v>8</v>
      </c>
      <c r="E7" s="2">
        <v>31</v>
      </c>
      <c r="G7" s="3" t="s">
        <v>16</v>
      </c>
      <c r="H7" s="3">
        <v>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Feuil1</vt:lpstr>
      <vt:lpstr>Feuil2</vt:lpstr>
      <vt:lpstr>Grille1</vt:lpstr>
      <vt:lpstr>Grille2</vt:lpstr>
      <vt:lpstr>Grille3</vt:lpstr>
      <vt:lpstr>Liste1</vt:lpstr>
      <vt:lpstr>Liste2</vt:lpstr>
      <vt:lpstr>Liste3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Marie-France VERFAILLIE BMO Consulting</dc:creator>
  <cp:lastModifiedBy>ANDOLFI</cp:lastModifiedBy>
  <dcterms:created xsi:type="dcterms:W3CDTF">2016-07-10T21:49:13Z</dcterms:created>
  <dcterms:modified xsi:type="dcterms:W3CDTF">2016-07-10T22:24:43Z</dcterms:modified>
</cp:coreProperties>
</file>