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ureau\"/>
    </mc:Choice>
  </mc:AlternateContent>
  <bookViews>
    <workbookView xWindow="0" yWindow="0" windowWidth="28800" windowHeight="11835"/>
  </bookViews>
  <sheets>
    <sheet name="Feuil1" sheetId="1" r:id="rId1"/>
    <sheet name="Feuil2" sheetId="2" r:id="rId2"/>
  </sheets>
  <calcPr calcId="152511" iterate="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E13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E8" i="1"/>
  <c r="F8" i="1"/>
  <c r="G8" i="1"/>
  <c r="H8" i="1"/>
  <c r="I8" i="1"/>
  <c r="J8" i="1"/>
  <c r="K8" i="1"/>
  <c r="L8" i="1"/>
  <c r="M8" i="1"/>
  <c r="N8" i="1"/>
  <c r="O8" i="1"/>
  <c r="P8" i="1"/>
  <c r="Q8" i="1"/>
</calcChain>
</file>

<file path=xl/sharedStrings.xml><?xml version="1.0" encoding="utf-8"?>
<sst xmlns="http://schemas.openxmlformats.org/spreadsheetml/2006/main" count="13" uniqueCount="10">
  <si>
    <t>CS1</t>
  </si>
  <si>
    <t>CS2</t>
  </si>
  <si>
    <t>CS3</t>
  </si>
  <si>
    <t>CS4</t>
  </si>
  <si>
    <t>BDM</t>
  </si>
  <si>
    <t>Assurances</t>
  </si>
  <si>
    <t>RCE</t>
  </si>
  <si>
    <t>TEST 1</t>
  </si>
  <si>
    <t>Je devrais obtenir</t>
  </si>
  <si>
    <t>TEST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</si>
</sst>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2" fontId="0" fillId="0" borderId="0" xfId="0" applyNumberFormat="1"/>
    <xf numFmtId="1" fontId="0" fillId="0" borderId="0" xfId="0" applyNumberFormat="1"/>
    <xf numFmtId="49" fontId="0" fillId="0" borderId="0" xfId="0" applyNumberFormat="1"/>
    <xf numFmtId="0" fontId="3" fillId="0" borderId="0" xfId="0" applyFont="1"/>
    <xf numFmtId="164" fontId="3" fillId="0" borderId="0" xfId="1" applyNumberFormat="1" applyFont="1"/>
    <xf numFmtId="0" fontId="0" fillId="2" borderId="0" xfId="0" applyFill="1"/>
    <xf numFmtId="0" fontId="2" fillId="0" borderId="0" xfId="0" applyFont="1"/>
    <xf numFmtId="1" fontId="2" fillId="0" borderId="0" xfId="0" applyNumberFormat="1" applyFont="1"/>
    <xf numFmtId="49" fontId="2" fillId="0" borderId="0" xfId="0" applyNumberFormat="1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H15"/>
  <sheetViews>
    <sheetView tabSelected="1" workbookViewId="0">
      <selection activeCell="H28" sqref="H28"/>
    </sheetView>
  </sheetViews>
  <sheetFormatPr baseColWidth="10" defaultRowHeight="15" x14ac:dyDescent="0.25"/>
  <cols>
    <col min="5" max="5" width="11.85546875" bestFit="1" customWidth="1"/>
  </cols>
  <sheetData>
    <row r="3" spans="2:34" x14ac:dyDescent="0.25">
      <c r="B3" s="10" t="s">
        <v>0</v>
      </c>
    </row>
    <row r="5" spans="2:34" s="8" customFormat="1" x14ac:dyDescent="0.25">
      <c r="E5" s="9">
        <v>2014</v>
      </c>
      <c r="F5" s="9">
        <v>2015</v>
      </c>
      <c r="G5" s="9">
        <v>2016</v>
      </c>
      <c r="H5" s="9">
        <v>2017</v>
      </c>
      <c r="I5" s="9">
        <v>2018</v>
      </c>
      <c r="J5" s="9">
        <v>2019</v>
      </c>
      <c r="K5" s="9">
        <v>2020</v>
      </c>
      <c r="L5" s="9">
        <v>2021</v>
      </c>
      <c r="M5" s="9">
        <v>2022</v>
      </c>
      <c r="N5" s="9">
        <v>2023</v>
      </c>
      <c r="O5" s="9">
        <v>2024</v>
      </c>
      <c r="P5" s="9">
        <v>2025</v>
      </c>
      <c r="Q5" s="9">
        <v>2026</v>
      </c>
      <c r="R5" s="9">
        <v>2027</v>
      </c>
      <c r="S5" s="9">
        <v>2028</v>
      </c>
      <c r="T5" s="9">
        <v>2029</v>
      </c>
      <c r="U5" s="9">
        <v>2030</v>
      </c>
      <c r="V5" s="9">
        <v>2031</v>
      </c>
      <c r="W5" s="9">
        <v>2032</v>
      </c>
      <c r="X5" s="9">
        <v>2033</v>
      </c>
      <c r="Y5" s="9">
        <v>2034</v>
      </c>
      <c r="Z5" s="9">
        <v>2035</v>
      </c>
      <c r="AA5" s="9">
        <v>2036</v>
      </c>
      <c r="AB5" s="9">
        <v>2037</v>
      </c>
      <c r="AC5" s="9">
        <v>2038</v>
      </c>
      <c r="AD5" s="9">
        <v>2039</v>
      </c>
      <c r="AE5" s="9">
        <v>2040</v>
      </c>
      <c r="AF5" s="9">
        <v>2041</v>
      </c>
      <c r="AG5" s="9">
        <v>2042</v>
      </c>
      <c r="AH5" s="9">
        <v>2043</v>
      </c>
    </row>
    <row r="8" spans="2:34" x14ac:dyDescent="0.25">
      <c r="B8" s="7" t="s">
        <v>7</v>
      </c>
      <c r="E8" t="e">
        <f>SUMIFS(Feuil2!$E$5:$H$7,Feuil2!$B$5:$B$7,Feuil1!E5,Feuil2!$E$2:$H$2,$B$3)</f>
        <v>#VALUE!</v>
      </c>
      <c r="F8" t="e">
        <f>SUMIFS(Feuil2!$E$5:$H$7,Feuil2!$B$5:$B$7,Feuil1!F5,Feuil2!$E$2:$H$2,$B$3)</f>
        <v>#VALUE!</v>
      </c>
      <c r="G8" t="e">
        <f>SUMIFS(Feuil2!$E$5:$H$7,Feuil2!$B$5:$B$7,Feuil1!G5,Feuil2!$E$2:$H$2,$B$3)</f>
        <v>#VALUE!</v>
      </c>
      <c r="H8" t="e">
        <f>SUMIFS(Feuil2!$E$5:$H$7,Feuil2!$B$5:$B$7,Feuil1!H5,Feuil2!$E$2:$H$2,$B$3)</f>
        <v>#VALUE!</v>
      </c>
      <c r="I8" t="e">
        <f>SUMIFS(Feuil2!$E$5:$H$7,Feuil2!$B$5:$B$7,Feuil1!I5,Feuil2!$E$2:$H$2,$B$3)</f>
        <v>#VALUE!</v>
      </c>
      <c r="J8" t="e">
        <f>SUMIFS(Feuil2!$E$5:$H$7,Feuil2!$B$5:$B$7,Feuil1!J5,Feuil2!$E$2:$H$2,$B$3)</f>
        <v>#VALUE!</v>
      </c>
      <c r="K8" t="e">
        <f>SUMIFS(Feuil2!$E$5:$H$7,Feuil2!$B$5:$B$7,Feuil1!K5,Feuil2!$E$2:$H$2,$B$3)</f>
        <v>#VALUE!</v>
      </c>
      <c r="L8" t="e">
        <f>SUMIFS(Feuil2!$E$5:$H$7,Feuil2!$B$5:$B$7,Feuil1!L5,Feuil2!$E$2:$H$2,$B$3)</f>
        <v>#VALUE!</v>
      </c>
      <c r="M8" t="e">
        <f>SUMIFS(Feuil2!$E$5:$H$7,Feuil2!$B$5:$B$7,Feuil1!M5,Feuil2!$E$2:$H$2,$B$3)</f>
        <v>#VALUE!</v>
      </c>
      <c r="N8" t="e">
        <f>SUMIFS(Feuil2!$E$5:$H$7,Feuil2!$B$5:$B$7,Feuil1!N5,Feuil2!$E$2:$H$2,$B$3)</f>
        <v>#VALUE!</v>
      </c>
      <c r="O8" t="e">
        <f>SUMIFS(Feuil2!$E$5:$H$7,Feuil2!$B$5:$B$7,Feuil1!O5,Feuil2!$E$2:$H$2,$B$3)</f>
        <v>#VALUE!</v>
      </c>
      <c r="P8" t="e">
        <f>SUMIFS(Feuil2!$E$5:$H$7,Feuil2!$B$5:$B$7,Feuil1!P5,Feuil2!$E$2:$H$2,$B$3)</f>
        <v>#VALUE!</v>
      </c>
      <c r="Q8" t="e">
        <f>SUMIFS(Feuil2!$E$5:$H$7,Feuil2!$B$5:$B$7,Feuil1!Q5,Feuil2!$E$2:$H$2,$B$3)</f>
        <v>#VALUE!</v>
      </c>
      <c r="R8" t="e">
        <f>SUMIFS(Feuil2!$E$5:$H$7,Feuil2!$B$5:$B$7,Feuil1!R5,Feuil2!$E$2:$H$2,$B$3)</f>
        <v>#VALUE!</v>
      </c>
      <c r="S8" t="e">
        <f>SUMIFS(Feuil2!$E$5:$H$7,Feuil2!$B$5:$B$7,Feuil1!S5,Feuil2!$E$2:$H$2,$B$3)</f>
        <v>#VALUE!</v>
      </c>
      <c r="T8" t="e">
        <f>SUMIFS(Feuil2!$E$5:$H$7,Feuil2!$B$5:$B$7,Feuil1!T5,Feuil2!$E$2:$H$2,$B$3)</f>
        <v>#VALUE!</v>
      </c>
      <c r="U8" t="e">
        <f>SUMIFS(Feuil2!$E$5:$H$7,Feuil2!$B$5:$B$7,Feuil1!U5,Feuil2!$E$2:$H$2,$B$3)</f>
        <v>#VALUE!</v>
      </c>
      <c r="V8" t="e">
        <f>SUMIFS(Feuil2!$E$5:$H$7,Feuil2!$B$5:$B$7,Feuil1!V5,Feuil2!$E$2:$H$2,$B$3)</f>
        <v>#VALUE!</v>
      </c>
      <c r="W8" t="e">
        <f>SUMIFS(Feuil2!$E$5:$H$7,Feuil2!$B$5:$B$7,Feuil1!W5,Feuil2!$E$2:$H$2,$B$3)</f>
        <v>#VALUE!</v>
      </c>
      <c r="X8" t="e">
        <f>SUMIFS(Feuil2!$E$5:$H$7,Feuil2!$B$5:$B$7,Feuil1!X5,Feuil2!$E$2:$H$2,$B$3)</f>
        <v>#VALUE!</v>
      </c>
      <c r="Y8" t="e">
        <f>SUMIFS(Feuil2!$E$5:$H$7,Feuil2!$B$5:$B$7,Feuil1!Y5,Feuil2!$E$2:$H$2,$B$3)</f>
        <v>#VALUE!</v>
      </c>
      <c r="Z8" t="e">
        <f>SUMIFS(Feuil2!$E$5:$H$7,Feuil2!$B$5:$B$7,Feuil1!Z5,Feuil2!$E$2:$H$2,$B$3)</f>
        <v>#VALUE!</v>
      </c>
      <c r="AA8" t="e">
        <f>SUMIFS(Feuil2!$E$5:$H$7,Feuil2!$B$5:$B$7,Feuil1!AA5,Feuil2!$E$2:$H$2,$B$3)</f>
        <v>#VALUE!</v>
      </c>
      <c r="AB8" t="e">
        <f>SUMIFS(Feuil2!$E$5:$H$7,Feuil2!$B$5:$B$7,Feuil1!AB5,Feuil2!$E$2:$H$2,$B$3)</f>
        <v>#VALUE!</v>
      </c>
      <c r="AC8" t="e">
        <f>SUMIFS(Feuil2!$E$5:$H$7,Feuil2!$B$5:$B$7,Feuil1!AC5,Feuil2!$E$2:$H$2,$B$3)</f>
        <v>#VALUE!</v>
      </c>
      <c r="AD8" t="e">
        <f>SUMIFS(Feuil2!$E$5:$H$7,Feuil2!$B$5:$B$7,Feuil1!AD5,Feuil2!$E$2:$H$2,$B$3)</f>
        <v>#VALUE!</v>
      </c>
      <c r="AE8" t="e">
        <f>SUMIFS(Feuil2!$E$5:$H$7,Feuil2!$B$5:$B$7,Feuil1!AE5,Feuil2!$E$2:$H$2,$B$3)</f>
        <v>#VALUE!</v>
      </c>
      <c r="AF8" t="e">
        <f>SUMIFS(Feuil2!$E$5:$H$7,Feuil2!$B$5:$B$7,Feuil1!AF5,Feuil2!$E$2:$H$2,$B$3)</f>
        <v>#VALUE!</v>
      </c>
      <c r="AG8" t="e">
        <f>SUMIFS(Feuil2!$E$5:$H$7,Feuil2!$B$5:$B$7,Feuil1!AG5,Feuil2!$E$2:$H$2,$B$3)</f>
        <v>#VALUE!</v>
      </c>
      <c r="AH8" t="e">
        <f>SUMIFS(Feuil2!$E$5:$H$7,Feuil2!$B$5:$B$7,Feuil1!AH5,Feuil2!$E$2:$H$2,$B$3)</f>
        <v>#VALUE!</v>
      </c>
    </row>
    <row r="10" spans="2:34" s="5" customFormat="1" x14ac:dyDescent="0.25">
      <c r="B10" s="5" t="s">
        <v>8</v>
      </c>
      <c r="E10" s="5">
        <v>0</v>
      </c>
      <c r="F10" s="5">
        <v>0</v>
      </c>
      <c r="G10" s="5">
        <v>32144</v>
      </c>
      <c r="H10" s="5">
        <v>32145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</row>
    <row r="13" spans="2:34" x14ac:dyDescent="0.25">
      <c r="B13" s="7" t="s">
        <v>9</v>
      </c>
      <c r="E13" t="e">
        <f>SUMIFS(Feuil2!$E$9:$H$10,Feuil2!$E$2:$H$2,$B$3,Feuil2!$C$9:$C$10,"Assurances")</f>
        <v>#VALUE!</v>
      </c>
      <c r="F13" t="e">
        <f>SUMIFS(Feuil2!$E$9:$H$10,Feuil2!$E$2:$H$2,$B$3,Feuil2!$C$9:$C$10,"Assurances")</f>
        <v>#VALUE!</v>
      </c>
      <c r="G13" t="e">
        <f>SUMIFS(Feuil2!$E$9:$H$10,Feuil2!$E$2:$H$2,$B$3,Feuil2!$C$9:$C$10,"Assurances")</f>
        <v>#VALUE!</v>
      </c>
      <c r="H13" t="e">
        <f>SUMIFS(Feuil2!$E$9:$H$10,Feuil2!$E$2:$H$2,$B$3,Feuil2!$C$9:$C$10,"Assurances")</f>
        <v>#VALUE!</v>
      </c>
      <c r="I13" t="e">
        <f>SUMIFS(Feuil2!$E$9:$H$10,Feuil2!$E$2:$H$2,$B$3,Feuil2!$C$9:$C$10,"Assurances")</f>
        <v>#VALUE!</v>
      </c>
      <c r="J13" t="e">
        <f>SUMIFS(Feuil2!$E$9:$H$10,Feuil2!$E$2:$H$2,$B$3,Feuil2!$C$9:$C$10,"Assurances")</f>
        <v>#VALUE!</v>
      </c>
      <c r="K13" t="e">
        <f>SUMIFS(Feuil2!$E$9:$H$10,Feuil2!$E$2:$H$2,$B$3,Feuil2!$C$9:$C$10,"Assurances")</f>
        <v>#VALUE!</v>
      </c>
      <c r="L13" t="e">
        <f>SUMIFS(Feuil2!$E$9:$H$10,Feuil2!$E$2:$H$2,$B$3,Feuil2!$C$9:$C$10,"Assurances")</f>
        <v>#VALUE!</v>
      </c>
      <c r="M13" t="e">
        <f>SUMIFS(Feuil2!$E$9:$H$10,Feuil2!$E$2:$H$2,$B$3,Feuil2!$C$9:$C$10,"Assurances")</f>
        <v>#VALUE!</v>
      </c>
      <c r="N13" t="e">
        <f>SUMIFS(Feuil2!$E$9:$H$10,Feuil2!$E$2:$H$2,$B$3,Feuil2!$C$9:$C$10,"Assurances")</f>
        <v>#VALUE!</v>
      </c>
      <c r="O13" t="e">
        <f>SUMIFS(Feuil2!$E$9:$H$10,Feuil2!$E$2:$H$2,$B$3,Feuil2!$C$9:$C$10,"Assurances")</f>
        <v>#VALUE!</v>
      </c>
      <c r="P13" t="e">
        <f>SUMIFS(Feuil2!$E$9:$H$10,Feuil2!$E$2:$H$2,$B$3,Feuil2!$C$9:$C$10,"Assurances")</f>
        <v>#VALUE!</v>
      </c>
      <c r="Q13" t="e">
        <f>SUMIFS(Feuil2!$E$9:$H$10,Feuil2!$E$2:$H$2,$B$3,Feuil2!$C$9:$C$10,"Assurances")</f>
        <v>#VALUE!</v>
      </c>
      <c r="R13" t="e">
        <f>SUMIFS(Feuil2!$E$9:$H$10,Feuil2!$E$2:$H$2,$B$3,Feuil2!$C$9:$C$10,"Assurances")</f>
        <v>#VALUE!</v>
      </c>
      <c r="S13" t="e">
        <f>SUMIFS(Feuil2!$E$9:$H$10,Feuil2!$E$2:$H$2,$B$3,Feuil2!$C$9:$C$10,"Assurances")</f>
        <v>#VALUE!</v>
      </c>
      <c r="T13" t="e">
        <f>SUMIFS(Feuil2!$E$9:$H$10,Feuil2!$E$2:$H$2,$B$3,Feuil2!$C$9:$C$10,"Assurances")</f>
        <v>#VALUE!</v>
      </c>
      <c r="U13" t="e">
        <f>SUMIFS(Feuil2!$E$9:$H$10,Feuil2!$E$2:$H$2,$B$3,Feuil2!$C$9:$C$10,"Assurances")</f>
        <v>#VALUE!</v>
      </c>
      <c r="V13" t="e">
        <f>SUMIFS(Feuil2!$E$9:$H$10,Feuil2!$E$2:$H$2,$B$3,Feuil2!$C$9:$C$10,"Assurances")</f>
        <v>#VALUE!</v>
      </c>
      <c r="W13" t="e">
        <f>SUMIFS(Feuil2!$E$9:$H$10,Feuil2!$E$2:$H$2,$B$3,Feuil2!$C$9:$C$10,"Assurances")</f>
        <v>#VALUE!</v>
      </c>
      <c r="X13" t="e">
        <f>SUMIFS(Feuil2!$E$9:$H$10,Feuil2!$E$2:$H$2,$B$3,Feuil2!$C$9:$C$10,"Assurances")</f>
        <v>#VALUE!</v>
      </c>
      <c r="Y13" t="e">
        <f>SUMIFS(Feuil2!$E$9:$H$10,Feuil2!$E$2:$H$2,$B$3,Feuil2!$C$9:$C$10,"Assurances")</f>
        <v>#VALUE!</v>
      </c>
      <c r="Z13" t="e">
        <f>SUMIFS(Feuil2!$E$9:$H$10,Feuil2!$E$2:$H$2,$B$3,Feuil2!$C$9:$C$10,"Assurances")</f>
        <v>#VALUE!</v>
      </c>
      <c r="AA13" t="e">
        <f>SUMIFS(Feuil2!$E$9:$H$10,Feuil2!$E$2:$H$2,$B$3,Feuil2!$C$9:$C$10,"Assurances")</f>
        <v>#VALUE!</v>
      </c>
      <c r="AB13" t="e">
        <f>SUMIFS(Feuil2!$E$9:$H$10,Feuil2!$E$2:$H$2,$B$3,Feuil2!$C$9:$C$10,"Assurances")</f>
        <v>#VALUE!</v>
      </c>
      <c r="AC13" t="e">
        <f>SUMIFS(Feuil2!$E$9:$H$10,Feuil2!$E$2:$H$2,$B$3,Feuil2!$C$9:$C$10,"Assurances")</f>
        <v>#VALUE!</v>
      </c>
      <c r="AD13" t="e">
        <f>SUMIFS(Feuil2!$E$9:$H$10,Feuil2!$E$2:$H$2,$B$3,Feuil2!$C$9:$C$10,"Assurances")</f>
        <v>#VALUE!</v>
      </c>
      <c r="AE13" t="e">
        <f>SUMIFS(Feuil2!$E$9:$H$10,Feuil2!$E$2:$H$2,$B$3,Feuil2!$C$9:$C$10,"Assurances")</f>
        <v>#VALUE!</v>
      </c>
      <c r="AF13" t="e">
        <f>SUMIFS(Feuil2!$E$9:$H$10,Feuil2!$E$2:$H$2,$B$3,Feuil2!$C$9:$C$10,"Assurances")</f>
        <v>#VALUE!</v>
      </c>
      <c r="AG13" t="e">
        <f>SUMIFS(Feuil2!$E$9:$H$10,Feuil2!$E$2:$H$2,$B$3,Feuil2!$C$9:$C$10,"Assurances")</f>
        <v>#VALUE!</v>
      </c>
      <c r="AH13" t="e">
        <f>SUMIFS(Feuil2!$E$9:$H$10,Feuil2!$E$2:$H$2,$B$3,Feuil2!$C$9:$C$10,"Assurances")</f>
        <v>#VALUE!</v>
      </c>
    </row>
    <row r="15" spans="2:34" s="5" customFormat="1" x14ac:dyDescent="0.25">
      <c r="B15" s="5" t="s">
        <v>8</v>
      </c>
      <c r="E15" s="6">
        <v>11766</v>
      </c>
      <c r="F15" s="6">
        <v>11766</v>
      </c>
      <c r="G15" s="6">
        <v>11766</v>
      </c>
      <c r="H15" s="6">
        <v>11766</v>
      </c>
      <c r="I15" s="6">
        <v>11766</v>
      </c>
      <c r="J15" s="6">
        <v>11766</v>
      </c>
      <c r="K15" s="6">
        <v>11766</v>
      </c>
      <c r="L15" s="6">
        <v>11766</v>
      </c>
      <c r="M15" s="6">
        <v>11766</v>
      </c>
      <c r="N15" s="6">
        <v>11766</v>
      </c>
      <c r="O15" s="6">
        <v>11766</v>
      </c>
      <c r="P15" s="6">
        <v>11766</v>
      </c>
      <c r="Q15" s="6">
        <v>11766</v>
      </c>
      <c r="R15" s="6">
        <v>11766</v>
      </c>
      <c r="S15" s="6">
        <v>11766</v>
      </c>
      <c r="T15" s="6">
        <v>11766</v>
      </c>
      <c r="U15" s="6">
        <v>11766</v>
      </c>
      <c r="V15" s="6">
        <v>11766</v>
      </c>
      <c r="W15" s="6">
        <v>11766</v>
      </c>
      <c r="X15" s="6">
        <v>11766</v>
      </c>
      <c r="Y15" s="6">
        <v>11766</v>
      </c>
      <c r="Z15" s="6">
        <v>11766</v>
      </c>
      <c r="AA15" s="6">
        <v>11766</v>
      </c>
      <c r="AB15" s="6">
        <v>11766</v>
      </c>
      <c r="AC15" s="6">
        <v>11766</v>
      </c>
      <c r="AD15" s="6">
        <v>11766</v>
      </c>
      <c r="AE15" s="6">
        <v>11766</v>
      </c>
      <c r="AF15" s="6">
        <v>11766</v>
      </c>
      <c r="AG15" s="6">
        <v>11766</v>
      </c>
      <c r="AH15" s="6">
        <v>11766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workbookViewId="0">
      <selection activeCell="C9" sqref="C9:C10"/>
    </sheetView>
  </sheetViews>
  <sheetFormatPr baseColWidth="10" defaultRowHeight="15" x14ac:dyDescent="0.25"/>
  <cols>
    <col min="5" max="6" width="11.85546875" bestFit="1" customWidth="1"/>
    <col min="7" max="7" width="12.85546875" bestFit="1" customWidth="1"/>
    <col min="8" max="8" width="11.5703125" bestFit="1" customWidth="1"/>
  </cols>
  <sheetData>
    <row r="2" spans="2:8" x14ac:dyDescent="0.25">
      <c r="E2" s="4" t="s">
        <v>0</v>
      </c>
      <c r="F2" s="4" t="s">
        <v>1</v>
      </c>
      <c r="G2" s="4" t="s">
        <v>2</v>
      </c>
      <c r="H2" s="4" t="s">
        <v>3</v>
      </c>
    </row>
    <row r="4" spans="2:8" x14ac:dyDescent="0.25">
      <c r="B4" s="2"/>
    </row>
    <row r="5" spans="2:8" x14ac:dyDescent="0.25">
      <c r="B5" s="3">
        <v>2016</v>
      </c>
      <c r="E5" s="1">
        <v>32144</v>
      </c>
      <c r="F5" s="1">
        <v>41944</v>
      </c>
      <c r="G5" s="1">
        <v>105506</v>
      </c>
      <c r="H5" s="1">
        <v>0</v>
      </c>
    </row>
    <row r="6" spans="2:8" x14ac:dyDescent="0.25">
      <c r="B6" s="3">
        <v>2017</v>
      </c>
      <c r="E6" s="1">
        <v>32145.370000000003</v>
      </c>
      <c r="F6" s="1">
        <v>41943.490000000005</v>
      </c>
      <c r="G6" s="1">
        <v>105507.61</v>
      </c>
      <c r="H6" s="1">
        <v>0</v>
      </c>
    </row>
    <row r="7" spans="2:8" x14ac:dyDescent="0.25">
      <c r="B7" s="3">
        <v>2018</v>
      </c>
      <c r="E7" s="1">
        <v>0</v>
      </c>
      <c r="F7" s="1">
        <v>0</v>
      </c>
      <c r="G7" s="1">
        <v>0</v>
      </c>
      <c r="H7" s="1">
        <v>0</v>
      </c>
    </row>
    <row r="8" spans="2:8" x14ac:dyDescent="0.25">
      <c r="B8" s="2"/>
    </row>
    <row r="9" spans="2:8" x14ac:dyDescent="0.25">
      <c r="B9" s="4" t="s">
        <v>4</v>
      </c>
      <c r="C9" s="4" t="s">
        <v>5</v>
      </c>
      <c r="E9" s="1">
        <v>8616.389243421052</v>
      </c>
      <c r="F9" s="1">
        <v>2583.1970723684208</v>
      </c>
      <c r="G9" s="1">
        <v>2848.5410526315786</v>
      </c>
      <c r="H9" s="1">
        <v>597.39345394736847</v>
      </c>
    </row>
    <row r="10" spans="2:8" x14ac:dyDescent="0.25">
      <c r="B10" s="4" t="s">
        <v>6</v>
      </c>
      <c r="C10" s="4" t="s">
        <v>5</v>
      </c>
      <c r="E10" s="1">
        <v>3150</v>
      </c>
      <c r="F10" s="1">
        <v>945</v>
      </c>
      <c r="G10" s="1">
        <v>945</v>
      </c>
      <c r="H10" s="1">
        <v>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Savannah</dc:creator>
  <cp:lastModifiedBy>Savannah</cp:lastModifiedBy>
  <dcterms:created xsi:type="dcterms:W3CDTF">2016-06-16T10:06:02Z</dcterms:created>
  <dcterms:modified xsi:type="dcterms:W3CDTF">2016-06-16T10:21:04Z</dcterms:modified>
</cp:coreProperties>
</file>