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6756" windowHeight="9347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0" i="1"/>
  <c r="C25" i="1"/>
  <c r="D25" i="1"/>
  <c r="C9" i="1" l="1"/>
  <c r="D19" i="1"/>
  <c r="D18" i="1"/>
  <c r="F33" i="1"/>
  <c r="F32" i="1"/>
  <c r="F30" i="1"/>
  <c r="E33" i="1"/>
  <c r="E34" i="1"/>
  <c r="E30" i="1"/>
  <c r="F31" i="1"/>
  <c r="F35" i="1"/>
  <c r="F34" i="1"/>
  <c r="E35" i="1"/>
  <c r="E31" i="1"/>
  <c r="E32" i="1"/>
  <c r="E37" i="1" l="1"/>
  <c r="F37" i="1"/>
  <c r="C19" i="1" l="1"/>
  <c r="C18" i="1"/>
  <c r="D37" i="1" l="1"/>
  <c r="C29" i="1"/>
</calcChain>
</file>

<file path=xl/sharedStrings.xml><?xml version="1.0" encoding="utf-8"?>
<sst xmlns="http://schemas.openxmlformats.org/spreadsheetml/2006/main" count="54" uniqueCount="29">
  <si>
    <t>Libellés</t>
  </si>
  <si>
    <t>Valeurs</t>
  </si>
  <si>
    <t>Virement salaire</t>
  </si>
  <si>
    <t>Remboursement CPAM</t>
  </si>
  <si>
    <t>Remboursement Mutuelle</t>
  </si>
  <si>
    <t>Paiement Paypal</t>
  </si>
  <si>
    <t>La formule =SOMMEPROD((A2:A6=C2)+(A2:A6=C3);B2:B6) ne permet pas une définition dynamique de la Sélection</t>
  </si>
  <si>
    <r>
      <rPr>
        <b/>
        <sz val="11"/>
        <color theme="1"/>
        <rFont val="Calibri"/>
        <family val="2"/>
        <scheme val="minor"/>
      </rPr>
      <t xml:space="preserve">Comment tester directement sur le range </t>
    </r>
    <r>
      <rPr>
        <b/>
        <sz val="11"/>
        <color rgb="FFFF0000"/>
        <rFont val="Calibri"/>
        <family val="2"/>
        <scheme val="minor"/>
      </rPr>
      <t>C2:C3</t>
    </r>
    <r>
      <rPr>
        <sz val="11"/>
        <color theme="1"/>
        <rFont val="Calibri"/>
        <family val="2"/>
        <scheme val="minor"/>
      </rPr>
      <t xml:space="preserve"> avec une formule non-matricielle (dans la réalité ce n'est qu'une partie de la formule) ?</t>
    </r>
  </si>
  <si>
    <r>
      <rPr>
        <sz val="11"/>
        <color rgb="FFFF0000"/>
        <rFont val="Calibri"/>
        <family val="2"/>
        <scheme val="minor"/>
      </rPr>
      <t>C2:C3</t>
    </r>
    <r>
      <rPr>
        <sz val="11"/>
        <color theme="1"/>
        <rFont val="Calibri"/>
        <family val="2"/>
        <scheme val="minor"/>
      </rPr>
      <t xml:space="preserve"> serait ultérieurement défini indirectement pour inclure toutes les lignes valorisées de Sélection</t>
    </r>
  </si>
  <si>
    <t xml:space="preserve">Somme des remboursements santé </t>
  </si>
  <si>
    <t>Remboursement Pharmacie</t>
  </si>
  <si>
    <t>Sélection statique</t>
  </si>
  <si>
    <t>Colonne Intermédiaire de calcul dynamique simple (liste de Selection contigüe ou pas)</t>
  </si>
  <si>
    <t>Colonne Intermédiaire de calcul dynamique contrôlé (=&gt; liste de Selection contigüe)</t>
  </si>
  <si>
    <t>Solutions possibles</t>
  </si>
  <si>
    <r>
      <rPr>
        <b/>
        <sz val="11"/>
        <color theme="1"/>
        <rFont val="Calibri"/>
        <family val="2"/>
        <scheme val="minor"/>
      </rPr>
      <t xml:space="preserve">Le range </t>
    </r>
    <r>
      <rPr>
        <b/>
        <sz val="11"/>
        <color rgb="FFFF0000"/>
        <rFont val="Calibri"/>
        <family val="2"/>
        <scheme val="minor"/>
      </rPr>
      <t>C30:C35</t>
    </r>
    <r>
      <rPr>
        <sz val="11"/>
        <color theme="1"/>
        <rFont val="Calibri"/>
        <family val="2"/>
        <scheme val="minor"/>
      </rPr>
      <t xml:space="preserve"> peut être défini statiquement (Colonne D) mais autorise la </t>
    </r>
    <r>
      <rPr>
        <b/>
        <sz val="11"/>
        <color theme="1"/>
        <rFont val="Calibri"/>
        <family val="2"/>
        <scheme val="minor"/>
      </rPr>
      <t>sélection dynamiquement modifiable</t>
    </r>
  </si>
  <si>
    <r>
      <rPr>
        <b/>
        <sz val="11"/>
        <color theme="1"/>
        <rFont val="Calibri"/>
        <family val="2"/>
        <scheme val="minor"/>
      </rPr>
      <t xml:space="preserve">Le range </t>
    </r>
    <r>
      <rPr>
        <b/>
        <sz val="11"/>
        <color rgb="FFFF0000"/>
        <rFont val="Calibri"/>
        <family val="2"/>
        <scheme val="minor"/>
      </rPr>
      <t>C30:C31</t>
    </r>
    <r>
      <rPr>
        <sz val="11"/>
        <color theme="1"/>
        <rFont val="Calibri"/>
        <family val="2"/>
        <scheme val="minor"/>
      </rPr>
      <t xml:space="preserve"> peut être défini indirectement (Colonne E) ce qui rend la </t>
    </r>
    <r>
      <rPr>
        <b/>
        <sz val="11"/>
        <color theme="1"/>
        <rFont val="Calibri"/>
        <family val="2"/>
        <scheme val="minor"/>
      </rPr>
      <t>sélection dynamiquement modifiable</t>
    </r>
  </si>
  <si>
    <t>Définition statique</t>
  </si>
  <si>
    <t>Définition dynamique</t>
  </si>
  <si>
    <t>(exige la contigüité de la liste de Sélection colonne D)</t>
  </si>
  <si>
    <t>Colonne Intermédiaire de calcul dynamique contrôlé (liste de Selection contigüe ou pas)</t>
  </si>
  <si>
    <r>
      <rPr>
        <b/>
        <sz val="11"/>
        <color theme="1"/>
        <rFont val="Calibri"/>
        <family val="2"/>
        <scheme val="minor"/>
      </rPr>
      <t xml:space="preserve">Le range </t>
    </r>
    <r>
      <rPr>
        <b/>
        <sz val="11"/>
        <color rgb="FFFF0000"/>
        <rFont val="Calibri"/>
        <family val="2"/>
        <scheme val="minor"/>
      </rPr>
      <t>C30:C31</t>
    </r>
    <r>
      <rPr>
        <sz val="11"/>
        <color theme="1"/>
        <rFont val="Calibri"/>
        <family val="2"/>
        <scheme val="minor"/>
      </rPr>
      <t xml:space="preserve"> peut être défini indirectement (Colonne D) ce qui rend la </t>
    </r>
    <r>
      <rPr>
        <b/>
        <sz val="11"/>
        <color theme="1"/>
        <rFont val="Calibri"/>
        <family val="2"/>
        <scheme val="minor"/>
      </rPr>
      <t>sélection dynamiquement modifiable</t>
    </r>
  </si>
  <si>
    <t>Le range est défini sur sa taille maximale qui n'exige pas la contigüité de la liste de Sélection</t>
  </si>
  <si>
    <t>Le range est défini avec la fonction NBVAL ce qui exige la contigüité de la liste de Sélection</t>
  </si>
  <si>
    <t>Le range est défini avec la formule magique ci-dessous qui n'exige pas la contigüité de la liste de Sélection</t>
  </si>
  <si>
    <t>Utiliser une colonne intermédiaire de calcul résoud le problème de manière détournée, moins "élégante" mais plus souple</t>
  </si>
  <si>
    <t>Dernière cellule valorisée du range A1:A10 =MAX(SIERREUR(EQUIV(9^9;A1:A10;1);0);SIERREUR(EQUIV("zzz";A1:A10;1);0))</t>
  </si>
  <si>
    <r>
      <t xml:space="preserve">&lt;- Le but : </t>
    </r>
    <r>
      <rPr>
        <sz val="11"/>
        <rFont val="Calibri"/>
        <family val="2"/>
        <scheme val="minor"/>
      </rPr>
      <t>ajouter ici "Remboursement Pharmacie" et obtenir un total mis à jour automatiquement</t>
    </r>
  </si>
  <si>
    <r>
      <rPr>
        <sz val="11"/>
        <rFont val="Calibri"/>
        <family val="2"/>
        <scheme val="minor"/>
      </rPr>
      <t>Utilisation de la fonction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BDSOMME</t>
    </r>
    <r>
      <rPr>
        <sz val="11"/>
        <rFont val="Calibri"/>
        <family val="2"/>
        <scheme val="minor"/>
      </rPr>
      <t xml:space="preserve"> (Certaines contraintes liées au titres de colonnes utilisés par la formule)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</si>
</sst>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0" borderId="0" xfId="0" applyFont="1"/>
    <xf numFmtId="0" fontId="2" fillId="0" borderId="0" xfId="0" applyFont="1" applyBorder="1"/>
    <xf numFmtId="0" fontId="1" fillId="0" borderId="0" xfId="0" applyFont="1"/>
    <xf numFmtId="0" fontId="3" fillId="0" borderId="1" xfId="0" applyFont="1" applyBorder="1"/>
    <xf numFmtId="0" fontId="2" fillId="0" borderId="4" xfId="0" applyFont="1" applyBorder="1"/>
    <xf numFmtId="0" fontId="4" fillId="0" borderId="5" xfId="0" applyFont="1" applyBorder="1" applyAlignment="1">
      <alignment horizontal="right"/>
    </xf>
    <xf numFmtId="0" fontId="4" fillId="0" borderId="0" xfId="0" applyFont="1"/>
    <xf numFmtId="0" fontId="1" fillId="0" borderId="2" xfId="0" applyFont="1" applyBorder="1"/>
    <xf numFmtId="0" fontId="0" fillId="0" borderId="6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46"/>
  <sheetViews>
    <sheetView tabSelected="1" workbookViewId="0">
      <selection activeCell="D4" sqref="D4"/>
    </sheetView>
  </sheetViews>
  <sheetFormatPr baseColWidth="10" defaultRowHeight="15.05" x14ac:dyDescent="0.3"/>
  <cols>
    <col min="1" max="1" width="28.44140625" customWidth="1"/>
    <col min="2" max="2" width="7.44140625" customWidth="1"/>
    <col min="3" max="3" width="22.21875" customWidth="1"/>
    <col min="4" max="4" width="25.109375" customWidth="1"/>
    <col min="5" max="5" width="24.44140625" customWidth="1"/>
    <col min="6" max="6" width="23.88671875" customWidth="1"/>
  </cols>
  <sheetData>
    <row r="1" spans="1:7" x14ac:dyDescent="0.3">
      <c r="A1" s="2" t="s">
        <v>0</v>
      </c>
      <c r="B1" s="2" t="s">
        <v>1</v>
      </c>
      <c r="C1" s="2" t="s">
        <v>11</v>
      </c>
    </row>
    <row r="2" spans="1:7" x14ac:dyDescent="0.3">
      <c r="A2" t="s">
        <v>2</v>
      </c>
      <c r="B2">
        <v>1</v>
      </c>
      <c r="C2" t="s">
        <v>3</v>
      </c>
    </row>
    <row r="3" spans="1:7" x14ac:dyDescent="0.3">
      <c r="A3" t="s">
        <v>3</v>
      </c>
      <c r="B3">
        <v>2</v>
      </c>
      <c r="C3" t="s">
        <v>4</v>
      </c>
    </row>
    <row r="4" spans="1:7" x14ac:dyDescent="0.3">
      <c r="A4" t="s">
        <v>5</v>
      </c>
      <c r="B4">
        <v>4</v>
      </c>
      <c r="D4" s="11" t="s">
        <v>27</v>
      </c>
      <c r="E4" s="12"/>
      <c r="F4" s="12"/>
      <c r="G4" s="13"/>
    </row>
    <row r="5" spans="1:7" x14ac:dyDescent="0.3">
      <c r="A5" t="s">
        <v>4</v>
      </c>
      <c r="B5">
        <v>8</v>
      </c>
    </row>
    <row r="6" spans="1:7" x14ac:dyDescent="0.3">
      <c r="A6" t="s">
        <v>5</v>
      </c>
      <c r="B6">
        <v>16</v>
      </c>
    </row>
    <row r="7" spans="1:7" x14ac:dyDescent="0.3">
      <c r="A7" t="s">
        <v>10</v>
      </c>
      <c r="B7">
        <v>32</v>
      </c>
    </row>
    <row r="9" spans="1:7" x14ac:dyDescent="0.3">
      <c r="A9" s="4" t="s">
        <v>9</v>
      </c>
      <c r="C9" s="1">
        <f>SUMPRODUCT((A2:A7=C2)+(A2:A7=C3),B2:B7)</f>
        <v>10</v>
      </c>
      <c r="D9" s="5"/>
      <c r="E9" s="5"/>
      <c r="F9" s="5"/>
    </row>
    <row r="11" spans="1:7" x14ac:dyDescent="0.3">
      <c r="B11" t="s">
        <v>6</v>
      </c>
    </row>
    <row r="12" spans="1:7" x14ac:dyDescent="0.3">
      <c r="B12" t="s">
        <v>7</v>
      </c>
    </row>
    <row r="13" spans="1:7" x14ac:dyDescent="0.3">
      <c r="B13" t="s">
        <v>8</v>
      </c>
    </row>
    <row r="15" spans="1:7" x14ac:dyDescent="0.3">
      <c r="A15" s="7" t="s">
        <v>14</v>
      </c>
    </row>
    <row r="17" spans="1:6" x14ac:dyDescent="0.3">
      <c r="A17" s="2" t="s">
        <v>0</v>
      </c>
      <c r="B17" s="2" t="s">
        <v>1</v>
      </c>
      <c r="C17" s="2" t="s">
        <v>0</v>
      </c>
      <c r="D17" s="2" t="s">
        <v>0</v>
      </c>
      <c r="E17" s="2"/>
    </row>
    <row r="18" spans="1:6" x14ac:dyDescent="0.3">
      <c r="A18" t="s">
        <v>2</v>
      </c>
      <c r="B18">
        <v>1</v>
      </c>
      <c r="C18" t="str">
        <f>"=Remboursement CPAM"</f>
        <v>=Remboursement CPAM</v>
      </c>
      <c r="D18" t="str">
        <f>"=Remboursement CPAM"</f>
        <v>=Remboursement CPAM</v>
      </c>
    </row>
    <row r="19" spans="1:6" x14ac:dyDescent="0.3">
      <c r="A19" t="s">
        <v>3</v>
      </c>
      <c r="B19">
        <v>2</v>
      </c>
      <c r="C19" t="str">
        <f>"=Remboursement Mutuelle"</f>
        <v>=Remboursement Mutuelle</v>
      </c>
      <c r="D19" t="str">
        <f>"=Remboursement Mutuelle"</f>
        <v>=Remboursement Mutuelle</v>
      </c>
    </row>
    <row r="20" spans="1:6" x14ac:dyDescent="0.3">
      <c r="A20" t="s">
        <v>5</v>
      </c>
      <c r="B20">
        <v>4</v>
      </c>
    </row>
    <row r="21" spans="1:6" x14ac:dyDescent="0.3">
      <c r="A21" t="s">
        <v>4</v>
      </c>
      <c r="B21">
        <v>8</v>
      </c>
    </row>
    <row r="22" spans="1:6" x14ac:dyDescent="0.3">
      <c r="A22" t="s">
        <v>5</v>
      </c>
      <c r="B22">
        <v>16</v>
      </c>
    </row>
    <row r="23" spans="1:6" x14ac:dyDescent="0.3">
      <c r="A23" t="s">
        <v>10</v>
      </c>
      <c r="B23">
        <v>32</v>
      </c>
    </row>
    <row r="25" spans="1:6" x14ac:dyDescent="0.3">
      <c r="A25" s="4" t="s">
        <v>9</v>
      </c>
      <c r="C25" s="8">
        <f>DSUM($A17:$B23,$B17,C17:C19)</f>
        <v>10</v>
      </c>
      <c r="D25" s="8">
        <f ca="1">DSUM($A17:$B23,$B17,D17:INDIRECT("D"&amp;COUNTA(D18:D23)+ROW(D17)))</f>
        <v>10</v>
      </c>
      <c r="E25" s="5"/>
    </row>
    <row r="26" spans="1:6" x14ac:dyDescent="0.3">
      <c r="A26" s="4"/>
      <c r="C26" s="9" t="s">
        <v>17</v>
      </c>
      <c r="D26" s="9" t="s">
        <v>18</v>
      </c>
      <c r="E26" s="10" t="s">
        <v>19</v>
      </c>
    </row>
    <row r="27" spans="1:6" x14ac:dyDescent="0.3">
      <c r="A27" s="4"/>
      <c r="B27" s="6" t="s">
        <v>28</v>
      </c>
      <c r="C27" s="5"/>
      <c r="D27" s="6"/>
      <c r="E27" s="6"/>
    </row>
    <row r="29" spans="1:6" ht="60.25" x14ac:dyDescent="0.3">
      <c r="A29" s="2" t="s">
        <v>0</v>
      </c>
      <c r="B29" s="2" t="s">
        <v>1</v>
      </c>
      <c r="C29" s="2" t="str">
        <f>"Sélection (nb valeurs " &amp; SUMPRODUCT((C30:C35&lt;&gt;"")*(C30:C35&lt;&gt;0)) &amp; ")"</f>
        <v>Sélection (nb valeurs 2)</v>
      </c>
      <c r="D29" s="3" t="s">
        <v>12</v>
      </c>
      <c r="E29" s="3" t="s">
        <v>13</v>
      </c>
      <c r="F29" s="3" t="s">
        <v>20</v>
      </c>
    </row>
    <row r="30" spans="1:6" x14ac:dyDescent="0.3">
      <c r="A30" t="s">
        <v>2</v>
      </c>
      <c r="B30">
        <v>1</v>
      </c>
      <c r="C30" t="s">
        <v>3</v>
      </c>
      <c r="D30">
        <f>COUNTIF($C$30:$C$35,$A30)</f>
        <v>0</v>
      </c>
      <c r="E30">
        <f ca="1">COUNTIF($C$30:INDIRECT("$C$"&amp;COUNTA($C$30:$C$35)+ROW($C$29)),$A30)</f>
        <v>0</v>
      </c>
      <c r="F30">
        <f ca="1">COUNTIF($C$30:INDIRECT("$C$"&amp;MAX(IFERROR(MATCH(9^9,$C$30:$C$35,1),0),IFERROR(MATCH("zzz",$C$30:$C$35,1),0))+ROW($C$29)),$A30)</f>
        <v>0</v>
      </c>
    </row>
    <row r="31" spans="1:6" x14ac:dyDescent="0.3">
      <c r="A31" t="s">
        <v>3</v>
      </c>
      <c r="B31">
        <v>2</v>
      </c>
      <c r="C31" t="s">
        <v>4</v>
      </c>
      <c r="D31">
        <f t="shared" ref="D31:D35" si="0">COUNTIF($C$30:$C$35,$A31)</f>
        <v>1</v>
      </c>
      <c r="E31">
        <f ca="1">COUNTIF($C$30:INDIRECT("$C$"&amp;COUNTA($C$30:$C$35)+ROW($C$29)),$A31)</f>
        <v>1</v>
      </c>
      <c r="F31">
        <f ca="1">COUNTIF($C$30:INDIRECT("$C$"&amp;MAX(IFERROR(MATCH(9^9,$C$30:$C$35,1),0),IFERROR(MATCH("zzz",$C$30:$C$35,1),0))+ROW($C$29)),$A31)</f>
        <v>1</v>
      </c>
    </row>
    <row r="32" spans="1:6" x14ac:dyDescent="0.3">
      <c r="A32" t="s">
        <v>5</v>
      </c>
      <c r="B32">
        <v>4</v>
      </c>
      <c r="D32">
        <f t="shared" si="0"/>
        <v>0</v>
      </c>
      <c r="E32">
        <f ca="1">COUNTIF($C$30:INDIRECT("$C$"&amp;COUNTA($C$30:$C$35)+ROW($C$29)),$A32)</f>
        <v>0</v>
      </c>
      <c r="F32">
        <f ca="1">COUNTIF($C$30:INDIRECT("$C$"&amp;MAX(IFERROR(MATCH(9^9,$C$30:$C$35,1),0),IFERROR(MATCH("zzz",$C$30:$C$35,1),0))+ROW($C$29)),$A32)</f>
        <v>0</v>
      </c>
    </row>
    <row r="33" spans="1:6" x14ac:dyDescent="0.3">
      <c r="A33" t="s">
        <v>4</v>
      </c>
      <c r="B33">
        <v>8</v>
      </c>
      <c r="D33">
        <f t="shared" si="0"/>
        <v>1</v>
      </c>
      <c r="E33">
        <f ca="1">COUNTIF($C$30:INDIRECT("$C$"&amp;COUNTA($C$30:$C$35)+ROW($C$29)),$A33)</f>
        <v>1</v>
      </c>
      <c r="F33">
        <f ca="1">COUNTIF($C$30:INDIRECT("$C$"&amp;MAX(IFERROR(MATCH(9^9,$C$30:$C$35,1),0),IFERROR(MATCH("zzz",$C$30:$C$35,1),0))+ROW($C$29)),$A33)</f>
        <v>1</v>
      </c>
    </row>
    <row r="34" spans="1:6" x14ac:dyDescent="0.3">
      <c r="A34" t="s">
        <v>5</v>
      </c>
      <c r="B34">
        <v>16</v>
      </c>
      <c r="D34">
        <f t="shared" si="0"/>
        <v>0</v>
      </c>
      <c r="E34">
        <f ca="1">COUNTIF($C$30:INDIRECT("$C$"&amp;COUNTA($C$30:$C$35)+ROW($C$29)),$A34)</f>
        <v>0</v>
      </c>
      <c r="F34">
        <f ca="1">COUNTIF($C$30:INDIRECT("$C$"&amp;MAX(IFERROR(MATCH(9^9,$C$30:$C$35,1),0),IFERROR(MATCH("zzz",$C$30:$C$35,1),0))+ROW($C$29)),$A34)</f>
        <v>0</v>
      </c>
    </row>
    <row r="35" spans="1:6" x14ac:dyDescent="0.3">
      <c r="A35" t="s">
        <v>10</v>
      </c>
      <c r="B35">
        <v>32</v>
      </c>
      <c r="D35">
        <f t="shared" si="0"/>
        <v>0</v>
      </c>
      <c r="E35">
        <f ca="1">COUNTIF($C$30:INDIRECT("$C$"&amp;COUNTA($C$30:$C$35)+ROW($C$29)),$A35)</f>
        <v>0</v>
      </c>
      <c r="F35">
        <f ca="1">COUNTIF($C$30:INDIRECT("$C$"&amp;MAX(IFERROR(MATCH(9^9,$C$30:$C$35,1),0),IFERROR(MATCH("zzz",$C$30:$C$35,1),0))+ROW($C$29)),$A35)</f>
        <v>0</v>
      </c>
    </row>
    <row r="37" spans="1:6" x14ac:dyDescent="0.3">
      <c r="A37" s="4" t="s">
        <v>9</v>
      </c>
      <c r="B37" s="5"/>
      <c r="D37" s="1">
        <f>SUMPRODUCT($B$30:$B$35,D$30:D$35)</f>
        <v>10</v>
      </c>
      <c r="E37" s="1">
        <f ca="1">SUMPRODUCT($B$30:$B$35,E$30:E$35)</f>
        <v>10</v>
      </c>
      <c r="F37" s="1">
        <f ca="1">SUMPRODUCT($B$30:$B$35,F$30:F$35)</f>
        <v>10</v>
      </c>
    </row>
    <row r="39" spans="1:6" x14ac:dyDescent="0.3">
      <c r="B39" t="s">
        <v>25</v>
      </c>
    </row>
    <row r="40" spans="1:6" x14ac:dyDescent="0.3">
      <c r="B40" t="s">
        <v>15</v>
      </c>
    </row>
    <row r="41" spans="1:6" x14ac:dyDescent="0.3">
      <c r="C41" t="s">
        <v>22</v>
      </c>
    </row>
    <row r="42" spans="1:6" x14ac:dyDescent="0.3">
      <c r="B42" t="s">
        <v>16</v>
      </c>
    </row>
    <row r="43" spans="1:6" x14ac:dyDescent="0.3">
      <c r="C43" t="s">
        <v>23</v>
      </c>
    </row>
    <row r="44" spans="1:6" x14ac:dyDescent="0.3">
      <c r="B44" t="s">
        <v>21</v>
      </c>
    </row>
    <row r="45" spans="1:6" x14ac:dyDescent="0.3">
      <c r="C45" t="s">
        <v>24</v>
      </c>
    </row>
    <row r="46" spans="1:6" x14ac:dyDescent="0.3">
      <c r="C46" t="s">
        <v>26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2016-06-04T11:21:20Z</dcterms:created>
  <dcterms:modified xsi:type="dcterms:W3CDTF">2016-06-09T14:19:02Z</dcterms:modified>
</cp:coreProperties>
</file>