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30" windowWidth="19875" windowHeight="7710"/>
  </bookViews>
  <sheets>
    <sheet name="ENR" sheetId="1" r:id="rId1"/>
  </sheets>
  <externalReferences>
    <externalReference r:id="rId2"/>
  </externalReferences>
  <definedNames>
    <definedName name="_xlnm.Print_Titles" localSheetId="0">ENR!$1:$6</definedName>
    <definedName name="INTERVENANT" localSheetId="0">[1]DATA!$A$2:$A$6</definedName>
    <definedName name="_xlnm.Print_Area" localSheetId="0">ENR!$A$1:$U$47</definedName>
  </definedNames>
  <calcPr calcId="125725"/>
</workbook>
</file>

<file path=xl/calcChain.xml><?xml version="1.0" encoding="utf-8"?>
<calcChain xmlns="http://schemas.openxmlformats.org/spreadsheetml/2006/main">
  <c r="T47" i="1"/>
  <c r="R47"/>
  <c r="P47"/>
  <c r="N47"/>
  <c r="L47"/>
  <c r="J47"/>
  <c r="E47"/>
  <c r="G47" s="1"/>
  <c r="T46"/>
  <c r="R46"/>
  <c r="P46"/>
  <c r="N46"/>
  <c r="L46"/>
  <c r="J46"/>
  <c r="E46"/>
  <c r="G46" s="1"/>
  <c r="T45"/>
  <c r="R45"/>
  <c r="P45"/>
  <c r="N45"/>
  <c r="L45"/>
  <c r="J45"/>
  <c r="E45"/>
  <c r="G45" s="1"/>
  <c r="T44"/>
  <c r="R44"/>
  <c r="P44"/>
  <c r="N44"/>
  <c r="L44"/>
  <c r="J44"/>
  <c r="E44"/>
  <c r="G44" s="1"/>
  <c r="T43"/>
  <c r="R43"/>
  <c r="P43"/>
  <c r="N43"/>
  <c r="L43"/>
  <c r="J43"/>
  <c r="E43"/>
  <c r="G43" s="1"/>
  <c r="T42"/>
  <c r="R42"/>
  <c r="P42"/>
  <c r="N42"/>
  <c r="L42"/>
  <c r="J42"/>
  <c r="E42"/>
  <c r="G42" s="1"/>
  <c r="T41"/>
  <c r="R41"/>
  <c r="P41"/>
  <c r="N41"/>
  <c r="L41"/>
  <c r="J41"/>
  <c r="E41"/>
  <c r="G41" s="1"/>
  <c r="T40"/>
  <c r="R40"/>
  <c r="P40"/>
  <c r="N40"/>
  <c r="L40"/>
  <c r="J40"/>
  <c r="E40"/>
  <c r="G40" s="1"/>
  <c r="T39"/>
  <c r="R39"/>
  <c r="P39"/>
  <c r="N39"/>
  <c r="L39"/>
  <c r="J39"/>
  <c r="E39"/>
  <c r="G39" s="1"/>
  <c r="T38"/>
  <c r="R38"/>
  <c r="P38"/>
  <c r="N38"/>
  <c r="L38"/>
  <c r="J38"/>
  <c r="E38"/>
  <c r="G38" s="1"/>
  <c r="T37"/>
  <c r="R37"/>
  <c r="P37"/>
  <c r="N37"/>
  <c r="L37"/>
  <c r="J37"/>
  <c r="E37"/>
  <c r="G37" s="1"/>
  <c r="T36"/>
  <c r="R36"/>
  <c r="P36"/>
  <c r="N36"/>
  <c r="L36"/>
  <c r="J36"/>
  <c r="E36"/>
  <c r="G36" s="1"/>
  <c r="T35"/>
  <c r="R35"/>
  <c r="P35"/>
  <c r="N35"/>
  <c r="L35"/>
  <c r="J35"/>
  <c r="E35"/>
  <c r="G35" s="1"/>
  <c r="T34"/>
  <c r="R34"/>
  <c r="P34"/>
  <c r="N34"/>
  <c r="L34"/>
  <c r="J34"/>
  <c r="E34"/>
  <c r="G34" s="1"/>
  <c r="T33"/>
  <c r="R33"/>
  <c r="P33"/>
  <c r="N33"/>
  <c r="L33"/>
  <c r="J33"/>
  <c r="E33"/>
  <c r="G33" s="1"/>
  <c r="T32"/>
  <c r="R32"/>
  <c r="P32"/>
  <c r="N32"/>
  <c r="L32"/>
  <c r="J32"/>
  <c r="E32"/>
  <c r="G32" s="1"/>
  <c r="T31"/>
  <c r="R31"/>
  <c r="P31"/>
  <c r="N31"/>
  <c r="L31"/>
  <c r="J31"/>
  <c r="E31"/>
  <c r="G31" s="1"/>
  <c r="T30"/>
  <c r="R30"/>
  <c r="P30"/>
  <c r="N30"/>
  <c r="L30"/>
  <c r="J30"/>
  <c r="E30"/>
  <c r="G30" s="1"/>
  <c r="T29"/>
  <c r="R29"/>
  <c r="P29"/>
  <c r="N29"/>
  <c r="L29"/>
  <c r="J29"/>
  <c r="E29"/>
  <c r="G29" s="1"/>
  <c r="T28"/>
  <c r="R28"/>
  <c r="P28"/>
  <c r="N28"/>
  <c r="L28"/>
  <c r="J28"/>
  <c r="E28"/>
  <c r="G28" s="1"/>
  <c r="T27"/>
  <c r="R27"/>
  <c r="P27"/>
  <c r="N27"/>
  <c r="L27"/>
  <c r="J27"/>
  <c r="E27"/>
  <c r="G27" s="1"/>
  <c r="T26"/>
  <c r="R26"/>
  <c r="P26"/>
  <c r="N26"/>
  <c r="L26"/>
  <c r="J26"/>
  <c r="E26"/>
  <c r="G26" s="1"/>
  <c r="T25"/>
  <c r="R25"/>
  <c r="P25"/>
  <c r="N25"/>
  <c r="L25"/>
  <c r="J25"/>
  <c r="E25"/>
  <c r="G25" s="1"/>
  <c r="T24"/>
  <c r="R24"/>
  <c r="P24"/>
  <c r="N24"/>
  <c r="L24"/>
  <c r="J24"/>
  <c r="E24"/>
  <c r="G24" s="1"/>
  <c r="T23"/>
  <c r="R23"/>
  <c r="P23"/>
  <c r="N23"/>
  <c r="L23"/>
  <c r="J23"/>
  <c r="E23"/>
  <c r="G23" s="1"/>
  <c r="T22"/>
  <c r="R22"/>
  <c r="P22"/>
  <c r="N22"/>
  <c r="L22"/>
  <c r="J22"/>
  <c r="E22"/>
  <c r="G22" s="1"/>
  <c r="T21"/>
  <c r="R21"/>
  <c r="P21"/>
  <c r="N21"/>
  <c r="L21"/>
  <c r="J21"/>
  <c r="E21"/>
  <c r="G21" s="1"/>
  <c r="T20"/>
  <c r="R20"/>
  <c r="P20"/>
  <c r="N20"/>
  <c r="L20"/>
  <c r="J20"/>
  <c r="E20"/>
  <c r="G20" s="1"/>
  <c r="T19"/>
  <c r="R19"/>
  <c r="P19"/>
  <c r="N19"/>
  <c r="L19"/>
  <c r="J19"/>
  <c r="E19"/>
  <c r="G19" s="1"/>
  <c r="T18"/>
  <c r="R18"/>
  <c r="P18"/>
  <c r="N18"/>
  <c r="L18"/>
  <c r="J18"/>
  <c r="E18"/>
  <c r="G18" s="1"/>
  <c r="T17"/>
  <c r="R17"/>
  <c r="P17"/>
  <c r="N17"/>
  <c r="L17"/>
  <c r="J17"/>
  <c r="E17"/>
  <c r="G17" s="1"/>
  <c r="T16"/>
  <c r="R16"/>
  <c r="P16"/>
  <c r="N16"/>
  <c r="L16"/>
  <c r="J16"/>
  <c r="E16"/>
  <c r="G16" s="1"/>
  <c r="T15"/>
  <c r="R15"/>
  <c r="P15"/>
  <c r="N15"/>
  <c r="L15"/>
  <c r="J15"/>
  <c r="E15"/>
  <c r="G15" s="1"/>
  <c r="T14"/>
  <c r="R14"/>
  <c r="P14"/>
  <c r="N14"/>
  <c r="L14"/>
  <c r="J14"/>
  <c r="E14"/>
  <c r="G14" s="1"/>
  <c r="T13"/>
  <c r="R13"/>
  <c r="P13"/>
  <c r="N13"/>
  <c r="L13"/>
  <c r="J13"/>
  <c r="E13"/>
  <c r="G13" s="1"/>
  <c r="T12"/>
  <c r="R12"/>
  <c r="P12"/>
  <c r="N12"/>
  <c r="L12"/>
  <c r="J12"/>
  <c r="E12"/>
  <c r="G12" s="1"/>
  <c r="T11"/>
  <c r="R11"/>
  <c r="P11"/>
  <c r="N11"/>
  <c r="L11"/>
  <c r="J11"/>
  <c r="E11"/>
  <c r="G11" s="1"/>
  <c r="T10"/>
  <c r="R10"/>
  <c r="P10"/>
  <c r="N10"/>
  <c r="L10"/>
  <c r="J10"/>
  <c r="E10"/>
  <c r="G10" s="1"/>
  <c r="T9"/>
  <c r="R9"/>
  <c r="P9"/>
  <c r="N9"/>
  <c r="L9"/>
  <c r="J9"/>
  <c r="E9"/>
  <c r="G9" s="1"/>
  <c r="T8"/>
  <c r="R8"/>
  <c r="P8"/>
  <c r="N8"/>
  <c r="L8"/>
  <c r="J8"/>
  <c r="E8"/>
  <c r="G8" s="1"/>
  <c r="T7"/>
  <c r="R7"/>
  <c r="P7"/>
  <c r="N7"/>
  <c r="L7"/>
  <c r="J7"/>
  <c r="E7"/>
  <c r="G7" s="1"/>
</calcChain>
</file>

<file path=xl/sharedStrings.xml><?xml version="1.0" encoding="utf-8"?>
<sst xmlns="http://schemas.openxmlformats.org/spreadsheetml/2006/main" count="30" uniqueCount="30">
  <si>
    <t>SITUATION GENERALE DES FACTURES ENREGISTREES</t>
  </si>
  <si>
    <t>DESIGNATION FOURNISSEUR</t>
  </si>
  <si>
    <t>REF FACT</t>
  </si>
  <si>
    <t>DATE FACT</t>
  </si>
  <si>
    <t>MONTANT</t>
  </si>
  <si>
    <t>DATE ECHEANCE</t>
  </si>
  <si>
    <t>ALERTE SUR PAIEMENT</t>
  </si>
  <si>
    <t>RECEPTION SECRETARIAT</t>
  </si>
  <si>
    <t>RECEPTION COMPTABILITE</t>
  </si>
  <si>
    <t>TRESORERIE</t>
  </si>
  <si>
    <t>VISA SUPPLY CHAIN</t>
  </si>
  <si>
    <t>AUTRES VISA</t>
  </si>
  <si>
    <t>JUSTIF. PAIEMENT</t>
  </si>
  <si>
    <t>PAPA KARASHI</t>
  </si>
  <si>
    <t>HOFER KOMPRESSOREN</t>
  </si>
  <si>
    <t>829777/3</t>
  </si>
  <si>
    <t>TRANS OCEANIC</t>
  </si>
  <si>
    <t>022/09/T.O/TE/S.T/PN</t>
  </si>
  <si>
    <t>INVENTEC</t>
  </si>
  <si>
    <t>Date Reception: 02/04/2016 Date Retour: 04/04/2016</t>
  </si>
  <si>
    <t>BOLLORE AFRICA LOGISTICS CONGO</t>
  </si>
  <si>
    <t>Date Reception: 04/04/2016 Date Retour: 04/04/2016</t>
  </si>
  <si>
    <t>Date Reception: 04/04/2016 Date Retour: 05/04/2016</t>
  </si>
  <si>
    <t>SIS NOMAM</t>
  </si>
  <si>
    <t>CC006443</t>
  </si>
  <si>
    <t>EU TECHNOLOGIE</t>
  </si>
  <si>
    <t>F0734415</t>
  </si>
  <si>
    <t>COTECNA</t>
  </si>
  <si>
    <t>CFAO MOTORS CONGO</t>
  </si>
  <si>
    <t>FV06007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</si>
</sst>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\ _€_-;\-* #,##0\ _€_-;_-* &quot;-&quot;??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6"/>
      <color theme="1"/>
      <name val="Bookman Old Style"/>
      <family val="1"/>
    </font>
    <font>
      <sz val="8"/>
      <color theme="1"/>
      <name val="Bookman Old Style"/>
      <family val="1"/>
    </font>
    <font>
      <sz val="9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gradientFill degree="45">
        <stop position="0">
          <color theme="0"/>
        </stop>
        <stop position="1">
          <color theme="0" tint="-0.25098422193060094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14" fontId="3" fillId="0" borderId="5" xfId="0" applyNumberFormat="1" applyFont="1" applyBorder="1" applyAlignment="1" applyProtection="1">
      <alignment horizontal="center" vertical="center"/>
    </xf>
    <xf numFmtId="165" fontId="3" fillId="0" borderId="5" xfId="1" applyNumberFormat="1" applyFont="1" applyBorder="1" applyAlignment="1" applyProtection="1">
      <alignment horizontal="center" vertical="center"/>
    </xf>
    <xf numFmtId="14" fontId="3" fillId="2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14" fontId="8" fillId="0" borderId="5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</xf>
    <xf numFmtId="14" fontId="3" fillId="0" borderId="6" xfId="0" applyNumberFormat="1" applyFont="1" applyBorder="1" applyAlignment="1" applyProtection="1">
      <alignment horizontal="center" vertical="center"/>
    </xf>
    <xf numFmtId="165" fontId="3" fillId="0" borderId="6" xfId="1" applyNumberFormat="1" applyFont="1" applyBorder="1" applyAlignment="1" applyProtection="1">
      <alignment horizontal="center" vertical="center"/>
    </xf>
    <xf numFmtId="0" fontId="3" fillId="0" borderId="6" xfId="0" applyFont="1" applyBorder="1" applyProtection="1"/>
    <xf numFmtId="0" fontId="7" fillId="0" borderId="6" xfId="0" applyFont="1" applyBorder="1" applyAlignment="1" applyProtection="1">
      <alignment horizontal="center" vertical="center" wrapText="1"/>
    </xf>
    <xf numFmtId="14" fontId="8" fillId="0" borderId="6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14" fontId="3" fillId="0" borderId="8" xfId="0" applyNumberFormat="1" applyFont="1" applyBorder="1" applyAlignment="1" applyProtection="1">
      <alignment horizontal="center" vertical="center"/>
    </xf>
    <xf numFmtId="165" fontId="3" fillId="0" borderId="8" xfId="1" applyNumberFormat="1" applyFont="1" applyBorder="1" applyAlignment="1" applyProtection="1">
      <alignment horizontal="center" vertical="center"/>
    </xf>
    <xf numFmtId="14" fontId="3" fillId="2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Border="1" applyProtection="1"/>
    <xf numFmtId="0" fontId="7" fillId="0" borderId="8" xfId="0" applyFont="1" applyBorder="1" applyAlignment="1" applyProtection="1">
      <alignment horizontal="center" vertical="center" wrapText="1"/>
    </xf>
    <xf numFmtId="14" fontId="8" fillId="0" borderId="8" xfId="0" applyNumberFormat="1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14" fontId="3" fillId="0" borderId="0" xfId="0" applyNumberFormat="1" applyFont="1" applyProtection="1">
      <protection locked="0"/>
    </xf>
  </cellXfs>
  <cellStyles count="2">
    <cellStyle name="Milliers" xfId="1" builtinId="3"/>
    <cellStyle name="Normal" xfId="0" builtinId="0"/>
  </cellStyles>
  <dxfs count="7">
    <dxf>
      <font>
        <color rgb="FF00B050"/>
      </font>
      <fill>
        <patternFill patternType="solid">
          <fgColor indexed="64"/>
          <bgColor rgb="FF00B050"/>
        </patternFill>
      </fill>
    </dxf>
    <dxf>
      <font>
        <color rgb="FF00B050"/>
      </font>
      <fill>
        <patternFill patternType="solid">
          <fgColor indexed="64"/>
          <bgColor rgb="FF00B050"/>
        </patternFill>
      </fill>
    </dxf>
    <dxf>
      <fill>
        <patternFill>
          <bgColor theme="0"/>
        </patternFill>
      </fill>
    </dxf>
    <dxf>
      <font>
        <b/>
        <i/>
      </font>
      <fill>
        <gradientFill degree="45">
          <stop position="0">
            <color theme="4"/>
          </stop>
          <stop position="1">
            <color theme="0"/>
          </stop>
        </gradientFill>
      </fill>
    </dxf>
    <dxf>
      <font>
        <color auto="1"/>
      </font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H.COVI/Downloads/Tracking%20Invoices%20Application%20Draf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R"/>
      <sheetName val="DATA"/>
      <sheetName val="ENR (2)"/>
    </sheetNames>
    <sheetDataSet>
      <sheetData sheetId="0"/>
      <sheetData sheetId="1">
        <row r="2">
          <cell r="A2" t="str">
            <v>Christine MBOUMBA</v>
          </cell>
        </row>
        <row r="3">
          <cell r="A3" t="str">
            <v>Mélène OPINA</v>
          </cell>
        </row>
        <row r="4">
          <cell r="A4" t="str">
            <v>Brazza NZAOU</v>
          </cell>
        </row>
        <row r="5">
          <cell r="A5" t="str">
            <v>Arnaud MBEYET</v>
          </cell>
        </row>
        <row r="6">
          <cell r="A6" t="str">
            <v>Destin NGOULOU</v>
          </cell>
        </row>
      </sheetData>
      <sheetData sheetId="2">
        <row r="2">
          <cell r="A2" t="str">
            <v>Christine MBOUMBA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7"/>
  <dimension ref="A1:T48"/>
  <sheetViews>
    <sheetView tabSelected="1" view="pageBreakPreview" zoomScale="78" zoomScaleNormal="100" zoomScaleSheetLayoutView="78" workbookViewId="0">
      <pane ySplit="5" topLeftCell="A8" activePane="bottomLeft" state="frozen"/>
      <selection activeCell="Y16" sqref="Y16"/>
      <selection pane="bottomLeft" activeCell="C15" sqref="C15"/>
    </sheetView>
  </sheetViews>
  <sheetFormatPr baseColWidth="10" defaultRowHeight="15"/>
  <cols>
    <col min="1" max="1" width="48.5703125" style="2" customWidth="1"/>
    <col min="2" max="2" width="15.140625" style="2" customWidth="1"/>
    <col min="3" max="3" width="14.140625" style="2" bestFit="1" customWidth="1"/>
    <col min="4" max="4" width="24.28515625" style="2" customWidth="1"/>
    <col min="5" max="5" width="14.140625" style="2" bestFit="1" customWidth="1"/>
    <col min="6" max="6" width="0.85546875" style="2" customWidth="1"/>
    <col min="7" max="7" width="15.85546875" style="2" customWidth="1"/>
    <col min="8" max="8" width="0.85546875" style="2" customWidth="1"/>
    <col min="9" max="9" width="16.28515625" style="2" customWidth="1"/>
    <col min="10" max="10" width="0.7109375" style="2" customWidth="1"/>
    <col min="11" max="11" width="16.28515625" style="2" customWidth="1"/>
    <col min="12" max="12" width="0.85546875" style="2" customWidth="1"/>
    <col min="13" max="13" width="24.140625" style="2" customWidth="1"/>
    <col min="14" max="14" width="0.85546875" style="2" customWidth="1"/>
    <col min="15" max="15" width="24.7109375" style="2" customWidth="1"/>
    <col min="16" max="16" width="0.85546875" style="2" customWidth="1"/>
    <col min="17" max="17" width="33.140625" style="2" customWidth="1"/>
    <col min="18" max="18" width="0.85546875" style="2" customWidth="1"/>
    <col min="19" max="19" width="24.28515625" style="2" customWidth="1"/>
    <col min="20" max="20" width="0.5703125" style="2" customWidth="1"/>
    <col min="21" max="16384" width="11.42578125" style="2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0" s="6" customFormat="1" ht="45.75" customHeight="1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/>
      <c r="G5" s="3" t="s">
        <v>6</v>
      </c>
      <c r="H5" s="3"/>
      <c r="I5" s="4" t="s">
        <v>7</v>
      </c>
      <c r="J5" s="5"/>
      <c r="K5" s="4" t="s">
        <v>8</v>
      </c>
      <c r="L5" s="5"/>
      <c r="M5" s="4" t="s">
        <v>9</v>
      </c>
      <c r="N5" s="5"/>
      <c r="O5" s="4" t="s">
        <v>10</v>
      </c>
      <c r="P5" s="5"/>
      <c r="Q5" s="4" t="s">
        <v>11</v>
      </c>
      <c r="R5" s="5"/>
      <c r="S5" s="4" t="s">
        <v>12</v>
      </c>
      <c r="T5" s="5"/>
    </row>
    <row r="6" spans="1:20" ht="3.75" customHeight="1">
      <c r="A6" s="7" t="s">
        <v>13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s="20" customFormat="1" ht="69" customHeight="1">
      <c r="A7" s="10" t="s">
        <v>14</v>
      </c>
      <c r="B7" s="11" t="s">
        <v>15</v>
      </c>
      <c r="C7" s="12">
        <v>42430</v>
      </c>
      <c r="D7" s="13">
        <v>77305844</v>
      </c>
      <c r="E7" s="14">
        <f t="shared" ref="E7:E47" si="0">C7+30</f>
        <v>42460</v>
      </c>
      <c r="F7" s="12"/>
      <c r="G7" s="15" t="str">
        <f t="shared" ref="G7:G10" ca="1" si="1">IF(TODAY()&lt;E7,IF(TODAY()&gt;(E7-11),"Attention,  Facture échue dans "&amp;(E7-TODAY())&amp;" jours","RAS"),(IF(ISBLANK(C7),"","Paiement en retard")))</f>
        <v>Paiement en retard</v>
      </c>
      <c r="H7" s="11"/>
      <c r="I7" s="12">
        <v>42451</v>
      </c>
      <c r="J7" s="16" t="str">
        <f t="shared" ref="J7:J47" si="2">IF(I7="", "", "SECRETAIRE")</f>
        <v>SECRETAIRE</v>
      </c>
      <c r="K7" s="12"/>
      <c r="L7" s="16" t="str">
        <f>IF(K7="", "", "SECRETAIRE")</f>
        <v/>
      </c>
      <c r="M7" s="17"/>
      <c r="N7" s="16" t="str">
        <f>IF(M7="", "", "SECRETAIRE")</f>
        <v/>
      </c>
      <c r="O7" s="17"/>
      <c r="P7" s="16" t="str">
        <f>IF(O7="", "", "SECRETAIRE")</f>
        <v/>
      </c>
      <c r="Q7" s="17"/>
      <c r="R7" s="16" t="str">
        <f t="shared" ref="R7:R47" si="3">IF(Q7="", "", "SECRETAIRE")</f>
        <v/>
      </c>
      <c r="S7" s="18"/>
      <c r="T7" s="19" t="str">
        <f>IF(S7="", "", "SECRETAIRE")</f>
        <v/>
      </c>
    </row>
    <row r="8" spans="1:20" ht="69" customHeight="1">
      <c r="A8" s="21" t="s">
        <v>16</v>
      </c>
      <c r="B8" s="22" t="s">
        <v>17</v>
      </c>
      <c r="C8" s="23">
        <v>42464</v>
      </c>
      <c r="D8" s="24">
        <v>732008</v>
      </c>
      <c r="E8" s="14">
        <f t="shared" si="0"/>
        <v>42494</v>
      </c>
      <c r="F8" s="25"/>
      <c r="G8" s="15" t="str">
        <f t="shared" ca="1" si="1"/>
        <v>RAS</v>
      </c>
      <c r="H8" s="25"/>
      <c r="I8" s="23">
        <v>42464</v>
      </c>
      <c r="J8" s="26" t="str">
        <f t="shared" si="2"/>
        <v>SECRETAIRE</v>
      </c>
      <c r="K8" s="23">
        <v>42465</v>
      </c>
      <c r="L8" s="26" t="str">
        <f t="shared" ref="L8:L47" si="4">IF(K8="", "", "SECRETAIRE")</f>
        <v>SECRETAIRE</v>
      </c>
      <c r="M8" s="27"/>
      <c r="N8" s="26" t="str">
        <f t="shared" ref="N8:N47" si="5">IF(M8="", "", "SECRETAIRE")</f>
        <v/>
      </c>
      <c r="O8" s="27"/>
      <c r="P8" s="26" t="str">
        <f t="shared" ref="P8:P47" si="6">IF(O8="", "", "SECRETAIRE")</f>
        <v/>
      </c>
      <c r="Q8" s="27"/>
      <c r="R8" s="26" t="str">
        <f t="shared" si="3"/>
        <v/>
      </c>
      <c r="S8" s="28"/>
      <c r="T8" s="19" t="str">
        <f t="shared" ref="T8:T47" si="7">IF(S8="", "", "SECRETAIRE")</f>
        <v/>
      </c>
    </row>
    <row r="9" spans="1:20" ht="69" customHeight="1">
      <c r="A9" s="21" t="s">
        <v>18</v>
      </c>
      <c r="B9" s="22">
        <v>15007647</v>
      </c>
      <c r="C9" s="23">
        <v>42445</v>
      </c>
      <c r="D9" s="24">
        <v>2269611</v>
      </c>
      <c r="E9" s="14">
        <f t="shared" si="0"/>
        <v>42475</v>
      </c>
      <c r="F9" s="25"/>
      <c r="G9" s="15" t="str">
        <f t="shared" ca="1" si="1"/>
        <v>Paiement en retard</v>
      </c>
      <c r="H9" s="25"/>
      <c r="I9" s="23">
        <v>42461</v>
      </c>
      <c r="J9" s="26" t="str">
        <f t="shared" si="2"/>
        <v>SECRETAIRE</v>
      </c>
      <c r="K9" s="23">
        <v>42462</v>
      </c>
      <c r="L9" s="26" t="str">
        <f t="shared" si="4"/>
        <v>SECRETAIRE</v>
      </c>
      <c r="M9" s="27" t="s">
        <v>19</v>
      </c>
      <c r="N9" s="26" t="str">
        <f t="shared" si="5"/>
        <v>SECRETAIRE</v>
      </c>
      <c r="O9" s="27"/>
      <c r="P9" s="26" t="str">
        <f t="shared" si="6"/>
        <v/>
      </c>
      <c r="Q9" s="27"/>
      <c r="R9" s="26" t="str">
        <f t="shared" si="3"/>
        <v/>
      </c>
      <c r="S9" s="28"/>
      <c r="T9" s="19" t="str">
        <f t="shared" si="7"/>
        <v/>
      </c>
    </row>
    <row r="10" spans="1:20" ht="69" customHeight="1">
      <c r="A10" s="21" t="s">
        <v>20</v>
      </c>
      <c r="B10" s="22">
        <v>1550013125</v>
      </c>
      <c r="C10" s="23">
        <v>42439</v>
      </c>
      <c r="D10" s="24">
        <v>256410</v>
      </c>
      <c r="E10" s="14">
        <f t="shared" si="0"/>
        <v>42469</v>
      </c>
      <c r="F10" s="25"/>
      <c r="G10" s="15" t="str">
        <f t="shared" ca="1" si="1"/>
        <v>Paiement en retard</v>
      </c>
      <c r="H10" s="25"/>
      <c r="I10" s="23">
        <v>42464</v>
      </c>
      <c r="J10" s="26" t="str">
        <f t="shared" si="2"/>
        <v>SECRETAIRE</v>
      </c>
      <c r="K10" s="23">
        <v>42464</v>
      </c>
      <c r="L10" s="26" t="str">
        <f t="shared" si="4"/>
        <v>SECRETAIRE</v>
      </c>
      <c r="M10" s="27" t="s">
        <v>21</v>
      </c>
      <c r="N10" s="26" t="str">
        <f t="shared" si="5"/>
        <v>SECRETAIRE</v>
      </c>
      <c r="O10" s="27" t="s">
        <v>22</v>
      </c>
      <c r="P10" s="26" t="str">
        <f t="shared" si="6"/>
        <v>SECRETAIRE</v>
      </c>
      <c r="Q10" s="27"/>
      <c r="R10" s="26" t="str">
        <f t="shared" si="3"/>
        <v/>
      </c>
      <c r="S10" s="28"/>
      <c r="T10" s="19" t="str">
        <f t="shared" si="7"/>
        <v/>
      </c>
    </row>
    <row r="11" spans="1:20" ht="69" customHeight="1">
      <c r="A11" s="21" t="s">
        <v>23</v>
      </c>
      <c r="B11" s="22" t="s">
        <v>24</v>
      </c>
      <c r="C11" s="23">
        <v>42430</v>
      </c>
      <c r="D11" s="24">
        <v>34027769</v>
      </c>
      <c r="E11" s="14">
        <f t="shared" si="0"/>
        <v>42460</v>
      </c>
      <c r="F11" s="25"/>
      <c r="G11" s="15" t="str">
        <f ca="1">IF(TODAY()&lt;E11,IF(TODAY()&gt;(E11-11),"Attention,  Facture échue dans "&amp;(E11-TODAY())&amp;" jours","RAS"),(IF(ISBLANK(C11),"","Paiement en retard")))</f>
        <v>Paiement en retard</v>
      </c>
      <c r="H11" s="25"/>
      <c r="I11" s="23">
        <v>42437</v>
      </c>
      <c r="J11" s="26" t="str">
        <f t="shared" si="2"/>
        <v>SECRETAIRE</v>
      </c>
      <c r="K11" s="23"/>
      <c r="L11" s="26" t="str">
        <f t="shared" si="4"/>
        <v/>
      </c>
      <c r="M11" s="27"/>
      <c r="N11" s="26" t="str">
        <f t="shared" si="5"/>
        <v/>
      </c>
      <c r="O11" s="27"/>
      <c r="P11" s="26" t="str">
        <f t="shared" si="6"/>
        <v/>
      </c>
      <c r="Q11" s="27"/>
      <c r="R11" s="26" t="str">
        <f t="shared" si="3"/>
        <v/>
      </c>
      <c r="S11" s="28"/>
      <c r="T11" s="19" t="str">
        <f t="shared" si="7"/>
        <v/>
      </c>
    </row>
    <row r="12" spans="1:20" ht="69" customHeight="1">
      <c r="A12" s="21" t="s">
        <v>25</v>
      </c>
      <c r="B12" s="22" t="s">
        <v>26</v>
      </c>
      <c r="C12" s="23">
        <v>42465</v>
      </c>
      <c r="D12" s="24">
        <v>12009261</v>
      </c>
      <c r="E12" s="14">
        <f t="shared" si="0"/>
        <v>42495</v>
      </c>
      <c r="F12" s="25"/>
      <c r="G12" s="15" t="str">
        <f ca="1">IF(TODAY()&lt;E12,IF(TODAY()&gt;(E12-11),"Attention,  Facture échue dans "&amp;(E12-TODAY())&amp;" jours","RAS"),(IF(ISBLANK(C12),"","Paiement en retard")))</f>
        <v>RAS</v>
      </c>
      <c r="H12" s="25"/>
      <c r="I12" s="23">
        <v>42465</v>
      </c>
      <c r="J12" s="26" t="str">
        <f t="shared" si="2"/>
        <v>SECRETAIRE</v>
      </c>
      <c r="K12" s="23"/>
      <c r="L12" s="26" t="str">
        <f t="shared" si="4"/>
        <v/>
      </c>
      <c r="M12" s="27"/>
      <c r="N12" s="26" t="str">
        <f t="shared" si="5"/>
        <v/>
      </c>
      <c r="O12" s="27"/>
      <c r="P12" s="26" t="str">
        <f t="shared" si="6"/>
        <v/>
      </c>
      <c r="Q12" s="27"/>
      <c r="R12" s="26" t="str">
        <f t="shared" si="3"/>
        <v/>
      </c>
      <c r="S12" s="28"/>
      <c r="T12" s="19" t="str">
        <f t="shared" si="7"/>
        <v/>
      </c>
    </row>
    <row r="13" spans="1:20" ht="69" customHeight="1">
      <c r="A13" s="21" t="s">
        <v>27</v>
      </c>
      <c r="B13" s="22">
        <v>195135</v>
      </c>
      <c r="C13" s="23">
        <v>42443</v>
      </c>
      <c r="D13" s="24">
        <v>360558</v>
      </c>
      <c r="E13" s="14">
        <f t="shared" si="0"/>
        <v>42473</v>
      </c>
      <c r="F13" s="25"/>
      <c r="G13" s="15" t="str">
        <f t="shared" ref="G13:G47" ca="1" si="8">IF(TODAY()&lt;E13,IF(TODAY()&gt;(E13-11),"Attention,  Facture échue dans "&amp;(E13-TODAY())&amp;" jours","RAS"),(IF(ISBLANK(C13),"","Paiement en retard")))</f>
        <v>Paiement en retard</v>
      </c>
      <c r="H13" s="25"/>
      <c r="I13" s="23">
        <v>42465</v>
      </c>
      <c r="J13" s="26" t="str">
        <f t="shared" si="2"/>
        <v>SECRETAIRE</v>
      </c>
      <c r="K13" s="23"/>
      <c r="L13" s="26" t="str">
        <f t="shared" si="4"/>
        <v/>
      </c>
      <c r="M13" s="27"/>
      <c r="N13" s="26" t="str">
        <f t="shared" si="5"/>
        <v/>
      </c>
      <c r="O13" s="27"/>
      <c r="P13" s="26" t="str">
        <f t="shared" si="6"/>
        <v/>
      </c>
      <c r="Q13" s="27"/>
      <c r="R13" s="26" t="str">
        <f t="shared" si="3"/>
        <v/>
      </c>
      <c r="S13" s="28"/>
      <c r="T13" s="19" t="str">
        <f t="shared" si="7"/>
        <v/>
      </c>
    </row>
    <row r="14" spans="1:20" ht="69" customHeight="1">
      <c r="A14" s="21" t="s">
        <v>28</v>
      </c>
      <c r="B14" s="22" t="s">
        <v>29</v>
      </c>
      <c r="C14" s="23">
        <v>42450</v>
      </c>
      <c r="D14" s="24">
        <v>24800001</v>
      </c>
      <c r="E14" s="14">
        <f t="shared" si="0"/>
        <v>42480</v>
      </c>
      <c r="F14" s="25"/>
      <c r="G14" s="15" t="str">
        <f t="shared" ca="1" si="8"/>
        <v>Attention,  Facture échue dans 5 jours</v>
      </c>
      <c r="H14" s="25"/>
      <c r="I14" s="23"/>
      <c r="J14" s="26" t="str">
        <f t="shared" si="2"/>
        <v/>
      </c>
      <c r="K14" s="23"/>
      <c r="L14" s="26" t="str">
        <f t="shared" si="4"/>
        <v/>
      </c>
      <c r="M14" s="27"/>
      <c r="N14" s="26" t="str">
        <f t="shared" si="5"/>
        <v/>
      </c>
      <c r="O14" s="27"/>
      <c r="P14" s="26" t="str">
        <f t="shared" si="6"/>
        <v/>
      </c>
      <c r="Q14" s="27"/>
      <c r="R14" s="26" t="str">
        <f t="shared" si="3"/>
        <v/>
      </c>
      <c r="S14" s="28"/>
      <c r="T14" s="19" t="str">
        <f t="shared" si="7"/>
        <v/>
      </c>
    </row>
    <row r="15" spans="1:20" ht="69" customHeight="1">
      <c r="A15" s="21"/>
      <c r="B15" s="22"/>
      <c r="C15" s="23"/>
      <c r="D15" s="24"/>
      <c r="E15" s="14">
        <f t="shared" si="0"/>
        <v>30</v>
      </c>
      <c r="F15" s="25"/>
      <c r="G15" s="15" t="str">
        <f t="shared" ca="1" si="8"/>
        <v/>
      </c>
      <c r="H15" s="25"/>
      <c r="I15" s="23"/>
      <c r="J15" s="26" t="str">
        <f t="shared" si="2"/>
        <v/>
      </c>
      <c r="K15" s="23"/>
      <c r="L15" s="26" t="str">
        <f t="shared" si="4"/>
        <v/>
      </c>
      <c r="M15" s="27"/>
      <c r="N15" s="26" t="str">
        <f t="shared" si="5"/>
        <v/>
      </c>
      <c r="O15" s="27"/>
      <c r="P15" s="26" t="str">
        <f t="shared" si="6"/>
        <v/>
      </c>
      <c r="Q15" s="27"/>
      <c r="R15" s="26" t="str">
        <f t="shared" si="3"/>
        <v/>
      </c>
      <c r="S15" s="28"/>
      <c r="T15" s="19" t="str">
        <f t="shared" si="7"/>
        <v/>
      </c>
    </row>
    <row r="16" spans="1:20" ht="69" customHeight="1">
      <c r="A16" s="21"/>
      <c r="B16" s="22"/>
      <c r="C16" s="23"/>
      <c r="D16" s="24"/>
      <c r="E16" s="14">
        <f t="shared" si="0"/>
        <v>30</v>
      </c>
      <c r="F16" s="25"/>
      <c r="G16" s="15" t="str">
        <f t="shared" ca="1" si="8"/>
        <v/>
      </c>
      <c r="H16" s="25"/>
      <c r="I16" s="23"/>
      <c r="J16" s="26" t="str">
        <f t="shared" si="2"/>
        <v/>
      </c>
      <c r="K16" s="23"/>
      <c r="L16" s="26" t="str">
        <f t="shared" si="4"/>
        <v/>
      </c>
      <c r="M16" s="27"/>
      <c r="N16" s="26" t="str">
        <f t="shared" si="5"/>
        <v/>
      </c>
      <c r="O16" s="27"/>
      <c r="P16" s="26" t="str">
        <f t="shared" si="6"/>
        <v/>
      </c>
      <c r="Q16" s="27"/>
      <c r="R16" s="26" t="str">
        <f t="shared" si="3"/>
        <v/>
      </c>
      <c r="S16" s="28"/>
      <c r="T16" s="19" t="str">
        <f t="shared" si="7"/>
        <v/>
      </c>
    </row>
    <row r="17" spans="1:20" ht="69" customHeight="1">
      <c r="A17" s="21"/>
      <c r="B17" s="22"/>
      <c r="C17" s="23"/>
      <c r="D17" s="24"/>
      <c r="E17" s="14">
        <f t="shared" si="0"/>
        <v>30</v>
      </c>
      <c r="F17" s="25"/>
      <c r="G17" s="15" t="str">
        <f t="shared" ca="1" si="8"/>
        <v/>
      </c>
      <c r="H17" s="25"/>
      <c r="I17" s="23"/>
      <c r="J17" s="26" t="str">
        <f t="shared" si="2"/>
        <v/>
      </c>
      <c r="K17" s="23"/>
      <c r="L17" s="26" t="str">
        <f t="shared" si="4"/>
        <v/>
      </c>
      <c r="M17" s="27"/>
      <c r="N17" s="26" t="str">
        <f t="shared" si="5"/>
        <v/>
      </c>
      <c r="O17" s="27"/>
      <c r="P17" s="26" t="str">
        <f t="shared" si="6"/>
        <v/>
      </c>
      <c r="Q17" s="27"/>
      <c r="R17" s="26" t="str">
        <f t="shared" si="3"/>
        <v/>
      </c>
      <c r="S17" s="28"/>
      <c r="T17" s="19" t="str">
        <f t="shared" si="7"/>
        <v/>
      </c>
    </row>
    <row r="18" spans="1:20" ht="69" customHeight="1">
      <c r="A18" s="21"/>
      <c r="B18" s="22"/>
      <c r="C18" s="23"/>
      <c r="D18" s="24"/>
      <c r="E18" s="14">
        <f t="shared" si="0"/>
        <v>30</v>
      </c>
      <c r="F18" s="25"/>
      <c r="G18" s="15" t="str">
        <f t="shared" ca="1" si="8"/>
        <v/>
      </c>
      <c r="H18" s="25"/>
      <c r="I18" s="23"/>
      <c r="J18" s="26" t="str">
        <f t="shared" si="2"/>
        <v/>
      </c>
      <c r="K18" s="23"/>
      <c r="L18" s="26" t="str">
        <f t="shared" si="4"/>
        <v/>
      </c>
      <c r="M18" s="27"/>
      <c r="N18" s="26" t="str">
        <f t="shared" si="5"/>
        <v/>
      </c>
      <c r="O18" s="27"/>
      <c r="P18" s="26" t="str">
        <f t="shared" si="6"/>
        <v/>
      </c>
      <c r="Q18" s="27"/>
      <c r="R18" s="26" t="str">
        <f t="shared" si="3"/>
        <v/>
      </c>
      <c r="S18" s="28"/>
      <c r="T18" s="19" t="str">
        <f t="shared" si="7"/>
        <v/>
      </c>
    </row>
    <row r="19" spans="1:20" ht="69" customHeight="1">
      <c r="A19" s="21"/>
      <c r="B19" s="22"/>
      <c r="C19" s="23"/>
      <c r="D19" s="24"/>
      <c r="E19" s="14">
        <f t="shared" si="0"/>
        <v>30</v>
      </c>
      <c r="F19" s="25"/>
      <c r="G19" s="15" t="str">
        <f t="shared" ca="1" si="8"/>
        <v/>
      </c>
      <c r="H19" s="25"/>
      <c r="I19" s="23"/>
      <c r="J19" s="26" t="str">
        <f t="shared" si="2"/>
        <v/>
      </c>
      <c r="K19" s="23"/>
      <c r="L19" s="26" t="str">
        <f t="shared" si="4"/>
        <v/>
      </c>
      <c r="M19" s="27"/>
      <c r="N19" s="26" t="str">
        <f t="shared" si="5"/>
        <v/>
      </c>
      <c r="O19" s="27"/>
      <c r="P19" s="26" t="str">
        <f t="shared" si="6"/>
        <v/>
      </c>
      <c r="Q19" s="27"/>
      <c r="R19" s="26" t="str">
        <f t="shared" si="3"/>
        <v/>
      </c>
      <c r="S19" s="28"/>
      <c r="T19" s="19" t="str">
        <f t="shared" si="7"/>
        <v/>
      </c>
    </row>
    <row r="20" spans="1:20" ht="69" customHeight="1">
      <c r="A20" s="21"/>
      <c r="B20" s="22"/>
      <c r="C20" s="23"/>
      <c r="D20" s="24"/>
      <c r="E20" s="14">
        <f t="shared" si="0"/>
        <v>30</v>
      </c>
      <c r="F20" s="25"/>
      <c r="G20" s="15" t="str">
        <f t="shared" ca="1" si="8"/>
        <v/>
      </c>
      <c r="H20" s="25"/>
      <c r="I20" s="23"/>
      <c r="J20" s="26" t="str">
        <f t="shared" si="2"/>
        <v/>
      </c>
      <c r="K20" s="23"/>
      <c r="L20" s="26" t="str">
        <f t="shared" si="4"/>
        <v/>
      </c>
      <c r="M20" s="27"/>
      <c r="N20" s="26" t="str">
        <f t="shared" si="5"/>
        <v/>
      </c>
      <c r="O20" s="27"/>
      <c r="P20" s="26" t="str">
        <f t="shared" si="6"/>
        <v/>
      </c>
      <c r="Q20" s="27"/>
      <c r="R20" s="26" t="str">
        <f t="shared" si="3"/>
        <v/>
      </c>
      <c r="S20" s="28"/>
      <c r="T20" s="19" t="str">
        <f t="shared" si="7"/>
        <v/>
      </c>
    </row>
    <row r="21" spans="1:20" ht="69" customHeight="1">
      <c r="A21" s="21"/>
      <c r="B21" s="22"/>
      <c r="C21" s="23"/>
      <c r="D21" s="24"/>
      <c r="E21" s="14">
        <f t="shared" si="0"/>
        <v>30</v>
      </c>
      <c r="F21" s="25"/>
      <c r="G21" s="15" t="str">
        <f t="shared" ca="1" si="8"/>
        <v/>
      </c>
      <c r="H21" s="25"/>
      <c r="I21" s="23"/>
      <c r="J21" s="26" t="str">
        <f t="shared" si="2"/>
        <v/>
      </c>
      <c r="K21" s="23"/>
      <c r="L21" s="26" t="str">
        <f t="shared" si="4"/>
        <v/>
      </c>
      <c r="M21" s="27"/>
      <c r="N21" s="26" t="str">
        <f t="shared" si="5"/>
        <v/>
      </c>
      <c r="O21" s="27"/>
      <c r="P21" s="26" t="str">
        <f t="shared" si="6"/>
        <v/>
      </c>
      <c r="Q21" s="27"/>
      <c r="R21" s="26" t="str">
        <f t="shared" si="3"/>
        <v/>
      </c>
      <c r="S21" s="28"/>
      <c r="T21" s="19" t="str">
        <f t="shared" si="7"/>
        <v/>
      </c>
    </row>
    <row r="22" spans="1:20" ht="69" customHeight="1">
      <c r="A22" s="21"/>
      <c r="B22" s="22"/>
      <c r="C22" s="23"/>
      <c r="D22" s="24"/>
      <c r="E22" s="14">
        <f t="shared" si="0"/>
        <v>30</v>
      </c>
      <c r="F22" s="25"/>
      <c r="G22" s="15" t="str">
        <f t="shared" ca="1" si="8"/>
        <v/>
      </c>
      <c r="H22" s="25"/>
      <c r="I22" s="23"/>
      <c r="J22" s="26" t="str">
        <f t="shared" si="2"/>
        <v/>
      </c>
      <c r="K22" s="23"/>
      <c r="L22" s="26" t="str">
        <f t="shared" si="4"/>
        <v/>
      </c>
      <c r="M22" s="27"/>
      <c r="N22" s="26" t="str">
        <f t="shared" si="5"/>
        <v/>
      </c>
      <c r="O22" s="27"/>
      <c r="P22" s="26" t="str">
        <f t="shared" si="6"/>
        <v/>
      </c>
      <c r="Q22" s="27"/>
      <c r="R22" s="26" t="str">
        <f t="shared" si="3"/>
        <v/>
      </c>
      <c r="S22" s="28"/>
      <c r="T22" s="19" t="str">
        <f t="shared" si="7"/>
        <v/>
      </c>
    </row>
    <row r="23" spans="1:20" ht="69" customHeight="1">
      <c r="A23" s="21"/>
      <c r="B23" s="22"/>
      <c r="C23" s="23"/>
      <c r="D23" s="24"/>
      <c r="E23" s="14">
        <f t="shared" si="0"/>
        <v>30</v>
      </c>
      <c r="F23" s="25"/>
      <c r="G23" s="15" t="str">
        <f t="shared" ca="1" si="8"/>
        <v/>
      </c>
      <c r="H23" s="25"/>
      <c r="I23" s="23"/>
      <c r="J23" s="26" t="str">
        <f t="shared" si="2"/>
        <v/>
      </c>
      <c r="K23" s="23"/>
      <c r="L23" s="26" t="str">
        <f t="shared" si="4"/>
        <v/>
      </c>
      <c r="M23" s="27"/>
      <c r="N23" s="26" t="str">
        <f t="shared" si="5"/>
        <v/>
      </c>
      <c r="O23" s="27"/>
      <c r="P23" s="26" t="str">
        <f t="shared" si="6"/>
        <v/>
      </c>
      <c r="Q23" s="27"/>
      <c r="R23" s="26" t="str">
        <f t="shared" si="3"/>
        <v/>
      </c>
      <c r="S23" s="28"/>
      <c r="T23" s="19" t="str">
        <f t="shared" si="7"/>
        <v/>
      </c>
    </row>
    <row r="24" spans="1:20" ht="69" customHeight="1">
      <c r="A24" s="21"/>
      <c r="B24" s="22"/>
      <c r="C24" s="23"/>
      <c r="D24" s="24"/>
      <c r="E24" s="14">
        <f t="shared" si="0"/>
        <v>30</v>
      </c>
      <c r="F24" s="25"/>
      <c r="G24" s="15" t="str">
        <f t="shared" ca="1" si="8"/>
        <v/>
      </c>
      <c r="H24" s="25"/>
      <c r="I24" s="23"/>
      <c r="J24" s="26" t="str">
        <f t="shared" si="2"/>
        <v/>
      </c>
      <c r="K24" s="23"/>
      <c r="L24" s="26" t="str">
        <f t="shared" si="4"/>
        <v/>
      </c>
      <c r="M24" s="27"/>
      <c r="N24" s="26" t="str">
        <f t="shared" si="5"/>
        <v/>
      </c>
      <c r="O24" s="27"/>
      <c r="P24" s="26" t="str">
        <f t="shared" si="6"/>
        <v/>
      </c>
      <c r="Q24" s="27"/>
      <c r="R24" s="26" t="str">
        <f t="shared" si="3"/>
        <v/>
      </c>
      <c r="S24" s="28"/>
      <c r="T24" s="19" t="str">
        <f t="shared" si="7"/>
        <v/>
      </c>
    </row>
    <row r="25" spans="1:20" ht="69" customHeight="1">
      <c r="A25" s="21"/>
      <c r="B25" s="22"/>
      <c r="C25" s="23"/>
      <c r="D25" s="24"/>
      <c r="E25" s="14">
        <f t="shared" si="0"/>
        <v>30</v>
      </c>
      <c r="F25" s="25"/>
      <c r="G25" s="15" t="str">
        <f t="shared" ca="1" si="8"/>
        <v/>
      </c>
      <c r="H25" s="25"/>
      <c r="I25" s="23"/>
      <c r="J25" s="26" t="str">
        <f t="shared" si="2"/>
        <v/>
      </c>
      <c r="K25" s="23"/>
      <c r="L25" s="26" t="str">
        <f t="shared" si="4"/>
        <v/>
      </c>
      <c r="M25" s="27"/>
      <c r="N25" s="26" t="str">
        <f t="shared" si="5"/>
        <v/>
      </c>
      <c r="O25" s="27"/>
      <c r="P25" s="26" t="str">
        <f t="shared" si="6"/>
        <v/>
      </c>
      <c r="Q25" s="27"/>
      <c r="R25" s="26" t="str">
        <f t="shared" si="3"/>
        <v/>
      </c>
      <c r="S25" s="28"/>
      <c r="T25" s="19" t="str">
        <f t="shared" si="7"/>
        <v/>
      </c>
    </row>
    <row r="26" spans="1:20" ht="69" customHeight="1">
      <c r="A26" s="21"/>
      <c r="B26" s="22"/>
      <c r="C26" s="23"/>
      <c r="D26" s="24"/>
      <c r="E26" s="14">
        <f t="shared" si="0"/>
        <v>30</v>
      </c>
      <c r="F26" s="25"/>
      <c r="G26" s="15" t="str">
        <f t="shared" ca="1" si="8"/>
        <v/>
      </c>
      <c r="H26" s="25"/>
      <c r="I26" s="23"/>
      <c r="J26" s="26" t="str">
        <f t="shared" si="2"/>
        <v/>
      </c>
      <c r="K26" s="23"/>
      <c r="L26" s="26" t="str">
        <f t="shared" si="4"/>
        <v/>
      </c>
      <c r="M26" s="27"/>
      <c r="N26" s="26" t="str">
        <f t="shared" si="5"/>
        <v/>
      </c>
      <c r="O26" s="27"/>
      <c r="P26" s="26" t="str">
        <f t="shared" si="6"/>
        <v/>
      </c>
      <c r="Q26" s="27"/>
      <c r="R26" s="26" t="str">
        <f t="shared" si="3"/>
        <v/>
      </c>
      <c r="S26" s="28"/>
      <c r="T26" s="19" t="str">
        <f t="shared" si="7"/>
        <v/>
      </c>
    </row>
    <row r="27" spans="1:20" ht="69" customHeight="1">
      <c r="A27" s="21"/>
      <c r="B27" s="22"/>
      <c r="C27" s="23"/>
      <c r="D27" s="24"/>
      <c r="E27" s="14">
        <f t="shared" si="0"/>
        <v>30</v>
      </c>
      <c r="F27" s="25"/>
      <c r="G27" s="15" t="str">
        <f t="shared" ca="1" si="8"/>
        <v/>
      </c>
      <c r="H27" s="25"/>
      <c r="I27" s="23"/>
      <c r="J27" s="26" t="str">
        <f t="shared" si="2"/>
        <v/>
      </c>
      <c r="K27" s="23"/>
      <c r="L27" s="26" t="str">
        <f t="shared" si="4"/>
        <v/>
      </c>
      <c r="M27" s="27"/>
      <c r="N27" s="26" t="str">
        <f t="shared" si="5"/>
        <v/>
      </c>
      <c r="O27" s="27"/>
      <c r="P27" s="26" t="str">
        <f t="shared" si="6"/>
        <v/>
      </c>
      <c r="Q27" s="27"/>
      <c r="R27" s="26" t="str">
        <f t="shared" si="3"/>
        <v/>
      </c>
      <c r="S27" s="28"/>
      <c r="T27" s="19" t="str">
        <f t="shared" si="7"/>
        <v/>
      </c>
    </row>
    <row r="28" spans="1:20" ht="69" customHeight="1">
      <c r="A28" s="21"/>
      <c r="B28" s="22"/>
      <c r="C28" s="23"/>
      <c r="D28" s="24"/>
      <c r="E28" s="14">
        <f t="shared" si="0"/>
        <v>30</v>
      </c>
      <c r="F28" s="25"/>
      <c r="G28" s="15" t="str">
        <f t="shared" ca="1" si="8"/>
        <v/>
      </c>
      <c r="H28" s="25"/>
      <c r="I28" s="23"/>
      <c r="J28" s="26" t="str">
        <f t="shared" si="2"/>
        <v/>
      </c>
      <c r="K28" s="23"/>
      <c r="L28" s="26" t="str">
        <f t="shared" si="4"/>
        <v/>
      </c>
      <c r="M28" s="27"/>
      <c r="N28" s="26" t="str">
        <f t="shared" si="5"/>
        <v/>
      </c>
      <c r="O28" s="27"/>
      <c r="P28" s="26" t="str">
        <f t="shared" si="6"/>
        <v/>
      </c>
      <c r="Q28" s="27"/>
      <c r="R28" s="26" t="str">
        <f t="shared" si="3"/>
        <v/>
      </c>
      <c r="S28" s="28"/>
      <c r="T28" s="19" t="str">
        <f t="shared" si="7"/>
        <v/>
      </c>
    </row>
    <row r="29" spans="1:20" ht="69" customHeight="1">
      <c r="A29" s="21"/>
      <c r="B29" s="22"/>
      <c r="C29" s="23"/>
      <c r="D29" s="24"/>
      <c r="E29" s="14">
        <f t="shared" si="0"/>
        <v>30</v>
      </c>
      <c r="F29" s="25"/>
      <c r="G29" s="15" t="str">
        <f t="shared" ca="1" si="8"/>
        <v/>
      </c>
      <c r="H29" s="25"/>
      <c r="I29" s="23"/>
      <c r="J29" s="26" t="str">
        <f t="shared" si="2"/>
        <v/>
      </c>
      <c r="K29" s="23"/>
      <c r="L29" s="26" t="str">
        <f t="shared" si="4"/>
        <v/>
      </c>
      <c r="M29" s="27"/>
      <c r="N29" s="26" t="str">
        <f t="shared" si="5"/>
        <v/>
      </c>
      <c r="O29" s="27"/>
      <c r="P29" s="26" t="str">
        <f t="shared" si="6"/>
        <v/>
      </c>
      <c r="Q29" s="27"/>
      <c r="R29" s="26" t="str">
        <f t="shared" si="3"/>
        <v/>
      </c>
      <c r="S29" s="28"/>
      <c r="T29" s="19" t="str">
        <f t="shared" si="7"/>
        <v/>
      </c>
    </row>
    <row r="30" spans="1:20" ht="69" customHeight="1">
      <c r="A30" s="21"/>
      <c r="B30" s="22"/>
      <c r="C30" s="23"/>
      <c r="D30" s="24"/>
      <c r="E30" s="14">
        <f t="shared" si="0"/>
        <v>30</v>
      </c>
      <c r="F30" s="25"/>
      <c r="G30" s="15" t="str">
        <f t="shared" ca="1" si="8"/>
        <v/>
      </c>
      <c r="H30" s="25"/>
      <c r="I30" s="23"/>
      <c r="J30" s="26" t="str">
        <f t="shared" si="2"/>
        <v/>
      </c>
      <c r="K30" s="23"/>
      <c r="L30" s="26" t="str">
        <f t="shared" si="4"/>
        <v/>
      </c>
      <c r="M30" s="27"/>
      <c r="N30" s="26" t="str">
        <f t="shared" si="5"/>
        <v/>
      </c>
      <c r="O30" s="27"/>
      <c r="P30" s="26" t="str">
        <f t="shared" si="6"/>
        <v/>
      </c>
      <c r="Q30" s="27"/>
      <c r="R30" s="26" t="str">
        <f t="shared" si="3"/>
        <v/>
      </c>
      <c r="S30" s="28"/>
      <c r="T30" s="19" t="str">
        <f t="shared" si="7"/>
        <v/>
      </c>
    </row>
    <row r="31" spans="1:20" ht="69" customHeight="1">
      <c r="A31" s="21"/>
      <c r="B31" s="22"/>
      <c r="C31" s="23"/>
      <c r="D31" s="24"/>
      <c r="E31" s="14">
        <f t="shared" si="0"/>
        <v>30</v>
      </c>
      <c r="F31" s="25"/>
      <c r="G31" s="15" t="str">
        <f t="shared" ca="1" si="8"/>
        <v/>
      </c>
      <c r="H31" s="25"/>
      <c r="I31" s="23"/>
      <c r="J31" s="26" t="str">
        <f t="shared" si="2"/>
        <v/>
      </c>
      <c r="K31" s="23"/>
      <c r="L31" s="26" t="str">
        <f t="shared" si="4"/>
        <v/>
      </c>
      <c r="M31" s="27"/>
      <c r="N31" s="26" t="str">
        <f t="shared" si="5"/>
        <v/>
      </c>
      <c r="O31" s="27"/>
      <c r="P31" s="26" t="str">
        <f t="shared" si="6"/>
        <v/>
      </c>
      <c r="Q31" s="27"/>
      <c r="R31" s="26" t="str">
        <f t="shared" si="3"/>
        <v/>
      </c>
      <c r="S31" s="28"/>
      <c r="T31" s="19" t="str">
        <f t="shared" si="7"/>
        <v/>
      </c>
    </row>
    <row r="32" spans="1:20" ht="69" customHeight="1">
      <c r="A32" s="21"/>
      <c r="B32" s="22"/>
      <c r="C32" s="23"/>
      <c r="D32" s="24"/>
      <c r="E32" s="14">
        <f t="shared" si="0"/>
        <v>30</v>
      </c>
      <c r="F32" s="25"/>
      <c r="G32" s="15" t="str">
        <f t="shared" ca="1" si="8"/>
        <v/>
      </c>
      <c r="H32" s="25"/>
      <c r="I32" s="23"/>
      <c r="J32" s="26" t="str">
        <f t="shared" si="2"/>
        <v/>
      </c>
      <c r="K32" s="23"/>
      <c r="L32" s="26" t="str">
        <f t="shared" si="4"/>
        <v/>
      </c>
      <c r="M32" s="27"/>
      <c r="N32" s="26" t="str">
        <f t="shared" si="5"/>
        <v/>
      </c>
      <c r="O32" s="27"/>
      <c r="P32" s="26" t="str">
        <f t="shared" si="6"/>
        <v/>
      </c>
      <c r="Q32" s="27"/>
      <c r="R32" s="26" t="str">
        <f t="shared" si="3"/>
        <v/>
      </c>
      <c r="S32" s="28"/>
      <c r="T32" s="19" t="str">
        <f t="shared" si="7"/>
        <v/>
      </c>
    </row>
    <row r="33" spans="1:20" ht="69" customHeight="1">
      <c r="A33" s="21"/>
      <c r="B33" s="22"/>
      <c r="C33" s="23"/>
      <c r="D33" s="24"/>
      <c r="E33" s="14">
        <f t="shared" si="0"/>
        <v>30</v>
      </c>
      <c r="F33" s="25"/>
      <c r="G33" s="15" t="str">
        <f t="shared" ca="1" si="8"/>
        <v/>
      </c>
      <c r="H33" s="25"/>
      <c r="I33" s="23"/>
      <c r="J33" s="26" t="str">
        <f t="shared" si="2"/>
        <v/>
      </c>
      <c r="K33" s="23"/>
      <c r="L33" s="26" t="str">
        <f t="shared" si="4"/>
        <v/>
      </c>
      <c r="M33" s="27"/>
      <c r="N33" s="26" t="str">
        <f t="shared" si="5"/>
        <v/>
      </c>
      <c r="O33" s="27"/>
      <c r="P33" s="26" t="str">
        <f t="shared" si="6"/>
        <v/>
      </c>
      <c r="Q33" s="27"/>
      <c r="R33" s="26" t="str">
        <f t="shared" si="3"/>
        <v/>
      </c>
      <c r="S33" s="28"/>
      <c r="T33" s="19" t="str">
        <f t="shared" si="7"/>
        <v/>
      </c>
    </row>
    <row r="34" spans="1:20" ht="69" customHeight="1">
      <c r="A34" s="21"/>
      <c r="B34" s="22"/>
      <c r="C34" s="23"/>
      <c r="D34" s="24"/>
      <c r="E34" s="14">
        <f t="shared" si="0"/>
        <v>30</v>
      </c>
      <c r="F34" s="25"/>
      <c r="G34" s="15" t="str">
        <f t="shared" ca="1" si="8"/>
        <v/>
      </c>
      <c r="H34" s="25"/>
      <c r="I34" s="23"/>
      <c r="J34" s="26" t="str">
        <f t="shared" si="2"/>
        <v/>
      </c>
      <c r="K34" s="23"/>
      <c r="L34" s="26" t="str">
        <f t="shared" si="4"/>
        <v/>
      </c>
      <c r="M34" s="27"/>
      <c r="N34" s="26" t="str">
        <f t="shared" si="5"/>
        <v/>
      </c>
      <c r="O34" s="27"/>
      <c r="P34" s="26" t="str">
        <f t="shared" si="6"/>
        <v/>
      </c>
      <c r="Q34" s="27"/>
      <c r="R34" s="26" t="str">
        <f t="shared" si="3"/>
        <v/>
      </c>
      <c r="S34" s="28"/>
      <c r="T34" s="19" t="str">
        <f t="shared" si="7"/>
        <v/>
      </c>
    </row>
    <row r="35" spans="1:20" ht="69" customHeight="1">
      <c r="A35" s="21"/>
      <c r="B35" s="22"/>
      <c r="C35" s="23"/>
      <c r="D35" s="24"/>
      <c r="E35" s="14">
        <f t="shared" si="0"/>
        <v>30</v>
      </c>
      <c r="F35" s="25"/>
      <c r="G35" s="15" t="str">
        <f t="shared" ca="1" si="8"/>
        <v/>
      </c>
      <c r="H35" s="25"/>
      <c r="I35" s="23"/>
      <c r="J35" s="26" t="str">
        <f t="shared" si="2"/>
        <v/>
      </c>
      <c r="K35" s="23"/>
      <c r="L35" s="26" t="str">
        <f t="shared" si="4"/>
        <v/>
      </c>
      <c r="M35" s="27"/>
      <c r="N35" s="26" t="str">
        <f t="shared" si="5"/>
        <v/>
      </c>
      <c r="O35" s="27"/>
      <c r="P35" s="26" t="str">
        <f t="shared" si="6"/>
        <v/>
      </c>
      <c r="Q35" s="27"/>
      <c r="R35" s="26" t="str">
        <f t="shared" si="3"/>
        <v/>
      </c>
      <c r="S35" s="28"/>
      <c r="T35" s="19" t="str">
        <f t="shared" si="7"/>
        <v/>
      </c>
    </row>
    <row r="36" spans="1:20" ht="69" customHeight="1">
      <c r="A36" s="21"/>
      <c r="B36" s="22"/>
      <c r="C36" s="23"/>
      <c r="D36" s="24"/>
      <c r="E36" s="14">
        <f t="shared" si="0"/>
        <v>30</v>
      </c>
      <c r="F36" s="25"/>
      <c r="G36" s="15" t="str">
        <f t="shared" ca="1" si="8"/>
        <v/>
      </c>
      <c r="H36" s="25"/>
      <c r="I36" s="23"/>
      <c r="J36" s="26" t="str">
        <f t="shared" si="2"/>
        <v/>
      </c>
      <c r="K36" s="23"/>
      <c r="L36" s="26" t="str">
        <f t="shared" si="4"/>
        <v/>
      </c>
      <c r="M36" s="27"/>
      <c r="N36" s="26" t="str">
        <f t="shared" si="5"/>
        <v/>
      </c>
      <c r="O36" s="27"/>
      <c r="P36" s="26" t="str">
        <f t="shared" si="6"/>
        <v/>
      </c>
      <c r="Q36" s="27"/>
      <c r="R36" s="26" t="str">
        <f t="shared" si="3"/>
        <v/>
      </c>
      <c r="S36" s="28"/>
      <c r="T36" s="19" t="str">
        <f t="shared" si="7"/>
        <v/>
      </c>
    </row>
    <row r="37" spans="1:20" ht="69" customHeight="1">
      <c r="A37" s="21"/>
      <c r="B37" s="22"/>
      <c r="C37" s="23"/>
      <c r="D37" s="24"/>
      <c r="E37" s="14">
        <f t="shared" si="0"/>
        <v>30</v>
      </c>
      <c r="F37" s="25"/>
      <c r="G37" s="15" t="str">
        <f t="shared" ca="1" si="8"/>
        <v/>
      </c>
      <c r="H37" s="25"/>
      <c r="I37" s="23"/>
      <c r="J37" s="26" t="str">
        <f t="shared" si="2"/>
        <v/>
      </c>
      <c r="K37" s="23"/>
      <c r="L37" s="26" t="str">
        <f t="shared" si="4"/>
        <v/>
      </c>
      <c r="M37" s="27"/>
      <c r="N37" s="26" t="str">
        <f t="shared" si="5"/>
        <v/>
      </c>
      <c r="O37" s="27"/>
      <c r="P37" s="26" t="str">
        <f t="shared" si="6"/>
        <v/>
      </c>
      <c r="Q37" s="27"/>
      <c r="R37" s="26" t="str">
        <f t="shared" si="3"/>
        <v/>
      </c>
      <c r="S37" s="28"/>
      <c r="T37" s="19" t="str">
        <f t="shared" si="7"/>
        <v/>
      </c>
    </row>
    <row r="38" spans="1:20" ht="69" customHeight="1">
      <c r="A38" s="21"/>
      <c r="B38" s="22"/>
      <c r="C38" s="23"/>
      <c r="D38" s="24"/>
      <c r="E38" s="14">
        <f t="shared" si="0"/>
        <v>30</v>
      </c>
      <c r="F38" s="25"/>
      <c r="G38" s="15" t="str">
        <f t="shared" ca="1" si="8"/>
        <v/>
      </c>
      <c r="H38" s="25"/>
      <c r="I38" s="23"/>
      <c r="J38" s="26" t="str">
        <f t="shared" si="2"/>
        <v/>
      </c>
      <c r="K38" s="23"/>
      <c r="L38" s="26" t="str">
        <f t="shared" si="4"/>
        <v/>
      </c>
      <c r="M38" s="27"/>
      <c r="N38" s="26" t="str">
        <f t="shared" si="5"/>
        <v/>
      </c>
      <c r="O38" s="27"/>
      <c r="P38" s="26" t="str">
        <f t="shared" si="6"/>
        <v/>
      </c>
      <c r="Q38" s="27"/>
      <c r="R38" s="26" t="str">
        <f t="shared" si="3"/>
        <v/>
      </c>
      <c r="S38" s="28"/>
      <c r="T38" s="19" t="str">
        <f t="shared" si="7"/>
        <v/>
      </c>
    </row>
    <row r="39" spans="1:20" ht="69" customHeight="1">
      <c r="A39" s="21"/>
      <c r="B39" s="22"/>
      <c r="C39" s="23"/>
      <c r="D39" s="24"/>
      <c r="E39" s="14">
        <f t="shared" si="0"/>
        <v>30</v>
      </c>
      <c r="F39" s="25"/>
      <c r="G39" s="15" t="str">
        <f t="shared" ca="1" si="8"/>
        <v/>
      </c>
      <c r="H39" s="25"/>
      <c r="I39" s="23"/>
      <c r="J39" s="26" t="str">
        <f t="shared" si="2"/>
        <v/>
      </c>
      <c r="K39" s="23"/>
      <c r="L39" s="26" t="str">
        <f t="shared" si="4"/>
        <v/>
      </c>
      <c r="M39" s="27"/>
      <c r="N39" s="26" t="str">
        <f t="shared" si="5"/>
        <v/>
      </c>
      <c r="O39" s="27"/>
      <c r="P39" s="26" t="str">
        <f t="shared" si="6"/>
        <v/>
      </c>
      <c r="Q39" s="27"/>
      <c r="R39" s="26" t="str">
        <f t="shared" si="3"/>
        <v/>
      </c>
      <c r="S39" s="28"/>
      <c r="T39" s="19" t="str">
        <f t="shared" si="7"/>
        <v/>
      </c>
    </row>
    <row r="40" spans="1:20" ht="69" customHeight="1">
      <c r="A40" s="21"/>
      <c r="B40" s="22"/>
      <c r="C40" s="23"/>
      <c r="D40" s="24"/>
      <c r="E40" s="14">
        <f t="shared" si="0"/>
        <v>30</v>
      </c>
      <c r="F40" s="25"/>
      <c r="G40" s="15" t="str">
        <f t="shared" ca="1" si="8"/>
        <v/>
      </c>
      <c r="H40" s="25"/>
      <c r="I40" s="23"/>
      <c r="J40" s="26" t="str">
        <f t="shared" si="2"/>
        <v/>
      </c>
      <c r="K40" s="23"/>
      <c r="L40" s="26" t="str">
        <f t="shared" si="4"/>
        <v/>
      </c>
      <c r="M40" s="27"/>
      <c r="N40" s="26" t="str">
        <f t="shared" si="5"/>
        <v/>
      </c>
      <c r="O40" s="27"/>
      <c r="P40" s="26" t="str">
        <f t="shared" si="6"/>
        <v/>
      </c>
      <c r="Q40" s="27"/>
      <c r="R40" s="26" t="str">
        <f t="shared" si="3"/>
        <v/>
      </c>
      <c r="S40" s="28"/>
      <c r="T40" s="19" t="str">
        <f t="shared" si="7"/>
        <v/>
      </c>
    </row>
    <row r="41" spans="1:20" ht="69" customHeight="1">
      <c r="A41" s="21"/>
      <c r="B41" s="22"/>
      <c r="C41" s="23"/>
      <c r="D41" s="24"/>
      <c r="E41" s="14">
        <f t="shared" si="0"/>
        <v>30</v>
      </c>
      <c r="F41" s="25"/>
      <c r="G41" s="15" t="str">
        <f t="shared" ca="1" si="8"/>
        <v/>
      </c>
      <c r="H41" s="25"/>
      <c r="I41" s="23"/>
      <c r="J41" s="26" t="str">
        <f t="shared" si="2"/>
        <v/>
      </c>
      <c r="K41" s="23"/>
      <c r="L41" s="26" t="str">
        <f t="shared" si="4"/>
        <v/>
      </c>
      <c r="M41" s="27"/>
      <c r="N41" s="26" t="str">
        <f t="shared" si="5"/>
        <v/>
      </c>
      <c r="O41" s="27"/>
      <c r="P41" s="26" t="str">
        <f t="shared" si="6"/>
        <v/>
      </c>
      <c r="Q41" s="27"/>
      <c r="R41" s="26" t="str">
        <f t="shared" si="3"/>
        <v/>
      </c>
      <c r="S41" s="28"/>
      <c r="T41" s="19" t="str">
        <f t="shared" si="7"/>
        <v/>
      </c>
    </row>
    <row r="42" spans="1:20" ht="69" customHeight="1">
      <c r="A42" s="21"/>
      <c r="B42" s="22"/>
      <c r="C42" s="23"/>
      <c r="D42" s="24"/>
      <c r="E42" s="14">
        <f t="shared" si="0"/>
        <v>30</v>
      </c>
      <c r="F42" s="25"/>
      <c r="G42" s="15" t="str">
        <f t="shared" ca="1" si="8"/>
        <v/>
      </c>
      <c r="H42" s="25"/>
      <c r="I42" s="23"/>
      <c r="J42" s="26" t="str">
        <f t="shared" si="2"/>
        <v/>
      </c>
      <c r="K42" s="23"/>
      <c r="L42" s="26" t="str">
        <f t="shared" si="4"/>
        <v/>
      </c>
      <c r="M42" s="27"/>
      <c r="N42" s="26" t="str">
        <f t="shared" si="5"/>
        <v/>
      </c>
      <c r="O42" s="27"/>
      <c r="P42" s="26" t="str">
        <f t="shared" si="6"/>
        <v/>
      </c>
      <c r="Q42" s="27"/>
      <c r="R42" s="26" t="str">
        <f t="shared" si="3"/>
        <v/>
      </c>
      <c r="S42" s="28"/>
      <c r="T42" s="19" t="str">
        <f t="shared" si="7"/>
        <v/>
      </c>
    </row>
    <row r="43" spans="1:20" ht="69" customHeight="1">
      <c r="A43" s="21"/>
      <c r="B43" s="22"/>
      <c r="C43" s="23"/>
      <c r="D43" s="24"/>
      <c r="E43" s="14">
        <f t="shared" si="0"/>
        <v>30</v>
      </c>
      <c r="F43" s="25"/>
      <c r="G43" s="15" t="str">
        <f t="shared" ca="1" si="8"/>
        <v/>
      </c>
      <c r="H43" s="25"/>
      <c r="I43" s="23"/>
      <c r="J43" s="26" t="str">
        <f t="shared" si="2"/>
        <v/>
      </c>
      <c r="K43" s="23"/>
      <c r="L43" s="26" t="str">
        <f t="shared" si="4"/>
        <v/>
      </c>
      <c r="M43" s="27"/>
      <c r="N43" s="26" t="str">
        <f t="shared" si="5"/>
        <v/>
      </c>
      <c r="O43" s="27"/>
      <c r="P43" s="26" t="str">
        <f t="shared" si="6"/>
        <v/>
      </c>
      <c r="Q43" s="27"/>
      <c r="R43" s="26" t="str">
        <f t="shared" si="3"/>
        <v/>
      </c>
      <c r="S43" s="28"/>
      <c r="T43" s="19" t="str">
        <f t="shared" si="7"/>
        <v/>
      </c>
    </row>
    <row r="44" spans="1:20" ht="69" customHeight="1">
      <c r="A44" s="21"/>
      <c r="B44" s="22"/>
      <c r="C44" s="23"/>
      <c r="D44" s="24"/>
      <c r="E44" s="14">
        <f t="shared" si="0"/>
        <v>30</v>
      </c>
      <c r="F44" s="25"/>
      <c r="G44" s="15" t="str">
        <f t="shared" ca="1" si="8"/>
        <v/>
      </c>
      <c r="H44" s="25"/>
      <c r="I44" s="23"/>
      <c r="J44" s="26" t="str">
        <f t="shared" si="2"/>
        <v/>
      </c>
      <c r="K44" s="23"/>
      <c r="L44" s="26" t="str">
        <f t="shared" si="4"/>
        <v/>
      </c>
      <c r="M44" s="27"/>
      <c r="N44" s="26" t="str">
        <f t="shared" si="5"/>
        <v/>
      </c>
      <c r="O44" s="27"/>
      <c r="P44" s="26" t="str">
        <f t="shared" si="6"/>
        <v/>
      </c>
      <c r="Q44" s="27"/>
      <c r="R44" s="26" t="str">
        <f t="shared" si="3"/>
        <v/>
      </c>
      <c r="S44" s="28"/>
      <c r="T44" s="19" t="str">
        <f t="shared" si="7"/>
        <v/>
      </c>
    </row>
    <row r="45" spans="1:20" ht="69" customHeight="1">
      <c r="A45" s="21"/>
      <c r="B45" s="22"/>
      <c r="C45" s="23"/>
      <c r="D45" s="24"/>
      <c r="E45" s="14">
        <f t="shared" si="0"/>
        <v>30</v>
      </c>
      <c r="F45" s="25"/>
      <c r="G45" s="15" t="str">
        <f t="shared" ca="1" si="8"/>
        <v/>
      </c>
      <c r="H45" s="25"/>
      <c r="I45" s="23"/>
      <c r="J45" s="26" t="str">
        <f t="shared" si="2"/>
        <v/>
      </c>
      <c r="K45" s="23"/>
      <c r="L45" s="26" t="str">
        <f t="shared" si="4"/>
        <v/>
      </c>
      <c r="M45" s="27"/>
      <c r="N45" s="26" t="str">
        <f t="shared" si="5"/>
        <v/>
      </c>
      <c r="O45" s="27"/>
      <c r="P45" s="26" t="str">
        <f t="shared" si="6"/>
        <v/>
      </c>
      <c r="Q45" s="27"/>
      <c r="R45" s="26" t="str">
        <f t="shared" si="3"/>
        <v/>
      </c>
      <c r="S45" s="28"/>
      <c r="T45" s="19" t="str">
        <f t="shared" si="7"/>
        <v/>
      </c>
    </row>
    <row r="46" spans="1:20" ht="69" customHeight="1">
      <c r="A46" s="21"/>
      <c r="B46" s="22"/>
      <c r="C46" s="23"/>
      <c r="D46" s="24"/>
      <c r="E46" s="14">
        <f t="shared" si="0"/>
        <v>30</v>
      </c>
      <c r="F46" s="25"/>
      <c r="G46" s="15" t="str">
        <f t="shared" ca="1" si="8"/>
        <v/>
      </c>
      <c r="H46" s="25"/>
      <c r="I46" s="23"/>
      <c r="J46" s="26" t="str">
        <f t="shared" si="2"/>
        <v/>
      </c>
      <c r="K46" s="23"/>
      <c r="L46" s="26" t="str">
        <f t="shared" si="4"/>
        <v/>
      </c>
      <c r="M46" s="27"/>
      <c r="N46" s="26" t="str">
        <f t="shared" si="5"/>
        <v/>
      </c>
      <c r="O46" s="27"/>
      <c r="P46" s="26" t="str">
        <f t="shared" si="6"/>
        <v/>
      </c>
      <c r="Q46" s="27"/>
      <c r="R46" s="26" t="str">
        <f t="shared" si="3"/>
        <v/>
      </c>
      <c r="S46" s="28"/>
      <c r="T46" s="19" t="str">
        <f t="shared" si="7"/>
        <v/>
      </c>
    </row>
    <row r="47" spans="1:20" ht="69" customHeight="1">
      <c r="A47" s="29"/>
      <c r="B47" s="30"/>
      <c r="C47" s="31"/>
      <c r="D47" s="32"/>
      <c r="E47" s="33">
        <f t="shared" si="0"/>
        <v>30</v>
      </c>
      <c r="F47" s="34"/>
      <c r="G47" s="15" t="str">
        <f t="shared" ca="1" si="8"/>
        <v/>
      </c>
      <c r="H47" s="34"/>
      <c r="I47" s="31"/>
      <c r="J47" s="35" t="str">
        <f t="shared" si="2"/>
        <v/>
      </c>
      <c r="K47" s="31"/>
      <c r="L47" s="35" t="str">
        <f t="shared" si="4"/>
        <v/>
      </c>
      <c r="M47" s="36"/>
      <c r="N47" s="35" t="str">
        <f t="shared" si="5"/>
        <v/>
      </c>
      <c r="O47" s="36"/>
      <c r="P47" s="35" t="str">
        <f t="shared" si="6"/>
        <v/>
      </c>
      <c r="Q47" s="36"/>
      <c r="R47" s="35" t="str">
        <f t="shared" si="3"/>
        <v/>
      </c>
      <c r="S47" s="37"/>
      <c r="T47" s="19" t="str">
        <f t="shared" si="7"/>
        <v/>
      </c>
    </row>
    <row r="48" spans="1:20">
      <c r="I48" s="38"/>
    </row>
  </sheetData>
  <dataConsolidate/>
  <mergeCells count="8">
    <mergeCell ref="A6:T6"/>
    <mergeCell ref="A1:T3"/>
    <mergeCell ref="I5:J5"/>
    <mergeCell ref="K5:L5"/>
    <mergeCell ref="M5:N5"/>
    <mergeCell ref="O5:P5"/>
    <mergeCell ref="Q5:R5"/>
    <mergeCell ref="S5:T5"/>
  </mergeCells>
  <conditionalFormatting sqref="G7:G47">
    <cfRule type="cellIs" dxfId="2" priority="3" stopIfTrue="1" operator="equal">
      <formula>""</formula>
    </cfRule>
    <cfRule type="cellIs" dxfId="3" priority="4" stopIfTrue="1" operator="equal">
      <formula>"Facture Réglée"</formula>
    </cfRule>
    <cfRule type="cellIs" dxfId="6" priority="5" stopIfTrue="1" operator="notBetween">
      <formula>"RAS"</formula>
      <formula>"Paiement en retard"</formula>
    </cfRule>
    <cfRule type="cellIs" dxfId="5" priority="6" stopIfTrue="1" operator="equal">
      <formula>"Paiement en retard"</formula>
    </cfRule>
    <cfRule type="cellIs" dxfId="4" priority="7" stopIfTrue="1" operator="equal">
      <formula>"RAS"</formula>
    </cfRule>
  </conditionalFormatting>
  <conditionalFormatting sqref="J7:J47 P7:P47 L7:L47 N7:N47 R7:R47">
    <cfRule type="containsText" dxfId="1" priority="2" stopIfTrue="1" operator="containsText" text="SECRETAIRE">
      <formula>NOT(ISERROR(SEARCH("SECRETAIRE",J7)))</formula>
    </cfRule>
  </conditionalFormatting>
  <conditionalFormatting sqref="T7:T47">
    <cfRule type="containsText" dxfId="0" priority="1" stopIfTrue="1" operator="containsText" text="SECRETAIRE">
      <formula>NOT(ISERROR(SEARCH("SECRETAIRE",T7)))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ENR</vt:lpstr>
      <vt:lpstr>ENR!Impression_des_titres</vt:lpstr>
      <vt:lpstr>ENR!Zone_d_impression</vt:lpstr>
    </vt:vector>
  </TitlesOfParts>
  <Company>Air Liquide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AKH.COVI</dc:creator>
  <cp:lastModifiedBy>AKH.COVI</cp:lastModifiedBy>
  <dcterms:created xsi:type="dcterms:W3CDTF">2016-04-15T10:49:30Z</dcterms:created>
  <dcterms:modified xsi:type="dcterms:W3CDTF">2016-04-15T10:49:54Z</dcterms:modified>
</cp:coreProperties>
</file>