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2515" windowHeight="10770"/>
  </bookViews>
  <sheets>
    <sheet name="Feuil1" sheetId="1" r:id="rId1"/>
    <sheet name="Feuil2" sheetId="2" r:id="rId2"/>
    <sheet name="Feuil3" sheetId="3" r:id="rId3"/>
  </sheets>
  <definedNames>
    <definedName name="P">Feuil1!$C$10</definedName>
  </definedNames>
  <calcPr calcId="125725"/>
</workbook>
</file>

<file path=xl/calcChain.xml><?xml version="1.0" encoding="utf-8"?>
<calcChain xmlns="http://schemas.openxmlformats.org/spreadsheetml/2006/main">
  <c r="C6" i="1"/>
  <c r="C10" s="1"/>
  <c r="C11" s="1"/>
  <c r="C14" s="1"/>
</calcChain>
</file>

<file path=xl/sharedStrings.xml><?xml version="1.0" encoding="utf-8"?>
<sst xmlns="http://schemas.openxmlformats.org/spreadsheetml/2006/main" count="10" uniqueCount="10">
  <si>
    <t>Dimension</t>
  </si>
  <si>
    <t>Poids en Kg</t>
  </si>
  <si>
    <t>Tarif poste</t>
  </si>
  <si>
    <t>Largeur</t>
  </si>
  <si>
    <t>Hauteur</t>
  </si>
  <si>
    <t>Surface</t>
  </si>
  <si>
    <t>Poids en Grammes au M²</t>
  </si>
  <si>
    <t>Poids du colis en grammes</t>
  </si>
  <si>
    <t>Prix du port pour le poids du colis</t>
  </si>
  <si>
    <t>Poids adapter au tarif directement supérieur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</si>
</sst>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CFE7F5"/>
        <bgColor indexed="64"/>
      </patternFill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1" xfId="0" applyBorder="1"/>
    <xf numFmtId="0" fontId="0" fillId="3" borderId="1" xfId="0" applyFill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F14"/>
  <sheetViews>
    <sheetView tabSelected="1" workbookViewId="0">
      <selection activeCell="C4" sqref="C4"/>
    </sheetView>
  </sheetViews>
  <sheetFormatPr baseColWidth="10" defaultRowHeight="12.75"/>
  <cols>
    <col min="2" max="2" width="33.85546875" customWidth="1"/>
  </cols>
  <sheetData>
    <row r="2" spans="2:6" ht="13.5" thickBot="1"/>
    <row r="3" spans="2:6" ht="13.5" thickBot="1">
      <c r="B3" s="1" t="s">
        <v>0</v>
      </c>
      <c r="C3" s="2"/>
      <c r="D3" s="2"/>
      <c r="E3" s="1" t="s">
        <v>1</v>
      </c>
      <c r="F3" s="1" t="s">
        <v>2</v>
      </c>
    </row>
    <row r="4" spans="2:6" ht="13.5" thickBot="1">
      <c r="B4" s="3" t="s">
        <v>3</v>
      </c>
      <c r="C4" s="4">
        <v>0.22</v>
      </c>
      <c r="D4" s="5"/>
      <c r="E4" s="5"/>
      <c r="F4" s="5"/>
    </row>
    <row r="5" spans="2:6" ht="13.5" thickBot="1">
      <c r="B5" s="3" t="s">
        <v>4</v>
      </c>
      <c r="C5" s="4">
        <v>5.75</v>
      </c>
      <c r="D5" s="5"/>
      <c r="E5" s="6">
        <v>0.25</v>
      </c>
      <c r="F5" s="7">
        <v>5.25</v>
      </c>
    </row>
    <row r="6" spans="2:6" ht="13.5" thickBot="1">
      <c r="B6" s="3" t="s">
        <v>5</v>
      </c>
      <c r="C6" s="7">
        <f>C4*C5</f>
        <v>1.2649999999999999</v>
      </c>
      <c r="D6" s="5"/>
      <c r="E6" s="6">
        <v>0.5</v>
      </c>
      <c r="F6" s="7">
        <v>5.8</v>
      </c>
    </row>
    <row r="7" spans="2:6" ht="13.5" thickBot="1">
      <c r="B7" s="5"/>
      <c r="C7" s="5"/>
      <c r="D7" s="5"/>
      <c r="E7" s="6">
        <v>0.75</v>
      </c>
      <c r="F7" s="7">
        <v>6.55</v>
      </c>
    </row>
    <row r="8" spans="2:6" ht="13.5" thickBot="1">
      <c r="B8" s="3" t="s">
        <v>6</v>
      </c>
      <c r="C8" s="7">
        <v>300</v>
      </c>
      <c r="D8" s="5"/>
      <c r="E8" s="6">
        <v>1</v>
      </c>
      <c r="F8" s="7">
        <v>7.05</v>
      </c>
    </row>
    <row r="9" spans="2:6" ht="13.5" thickBot="1">
      <c r="B9" s="5"/>
      <c r="C9" s="5"/>
      <c r="D9" s="5"/>
      <c r="E9" s="6">
        <v>2</v>
      </c>
      <c r="F9" s="7">
        <v>7.82</v>
      </c>
    </row>
    <row r="10" spans="2:6" ht="13.5" thickBot="1">
      <c r="B10" s="3" t="s">
        <v>7</v>
      </c>
      <c r="C10" s="7">
        <f>C6*C8/1000</f>
        <v>0.37949999999999995</v>
      </c>
      <c r="D10" s="5"/>
      <c r="E10" s="6">
        <v>3</v>
      </c>
      <c r="F10" s="7">
        <v>8.59</v>
      </c>
    </row>
    <row r="11" spans="2:6" ht="26.25" thickBot="1">
      <c r="B11" s="5" t="s">
        <v>9</v>
      </c>
      <c r="C11" s="5">
        <f>IF(P&lt;=0.25,0.25,IF(P&lt;=0.5,0.5,IF(P&lt;=0.75,0.75,ROUNDUP(P,0))))</f>
        <v>0.5</v>
      </c>
      <c r="D11" s="5"/>
      <c r="E11" s="6">
        <v>4</v>
      </c>
      <c r="F11" s="7">
        <v>9.36</v>
      </c>
    </row>
    <row r="12" spans="2:6" ht="13.5" thickBot="1">
      <c r="B12" s="5"/>
      <c r="C12" s="7"/>
      <c r="D12" s="5"/>
      <c r="E12" s="6">
        <v>5</v>
      </c>
      <c r="F12" s="7">
        <v>10.130000000000001</v>
      </c>
    </row>
    <row r="13" spans="2:6" ht="13.5" thickBot="1">
      <c r="B13" s="5"/>
      <c r="C13" s="5"/>
      <c r="D13" s="5"/>
      <c r="E13" s="5"/>
      <c r="F13" s="5"/>
    </row>
    <row r="14" spans="2:6" ht="13.5" thickBot="1">
      <c r="B14" s="3" t="s">
        <v>8</v>
      </c>
      <c r="C14" s="8">
        <f>IFERROR(VLOOKUP(C11,E5:F12,2,FALSE),"hors tarif")</f>
        <v>5.8</v>
      </c>
      <c r="D14" s="5"/>
      <c r="E14" s="5"/>
      <c r="F14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P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2016-03-27T23:45:40Z</dcterms:created>
  <dcterms:modified xsi:type="dcterms:W3CDTF">2016-03-27T23:59:38Z</dcterms:modified>
</cp:coreProperties>
</file>