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e\Desktop\"/>
    </mc:Choice>
  </mc:AlternateContent>
  <bookViews>
    <workbookView xWindow="0" yWindow="0" windowWidth="20490" windowHeight="7755" activeTab="1"/>
  </bookViews>
  <sheets>
    <sheet name="Feuil1" sheetId="1" r:id="rId1"/>
    <sheet name="2ieme proposition" sheetId="3" r:id="rId2"/>
    <sheet name="Feuil2" sheetId="2" r:id="rId3"/>
  </sheets>
  <definedNames>
    <definedName name="_xlnm._FilterDatabase" localSheetId="1" hidden="1">'2ieme proposition'!$C$6:$E$7</definedName>
    <definedName name="_xlnm._FilterDatabase" localSheetId="0" hidden="1">Feuil1!$B$11:$D$12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7" i="3"/>
  <c r="G12" i="1"/>
  <c r="F6" i="1" s="1"/>
  <c r="H36" i="3" l="1"/>
</calcChain>
</file>

<file path=xl/sharedStrings.xml><?xml version="1.0" encoding="utf-8"?>
<sst xmlns="http://schemas.openxmlformats.org/spreadsheetml/2006/main" count="58" uniqueCount="33">
  <si>
    <t xml:space="preserve">Nom </t>
  </si>
  <si>
    <t>Prénom</t>
  </si>
  <si>
    <t xml:space="preserve">Fin de l'arret initial </t>
  </si>
  <si>
    <t xml:space="preserve">date arrêt initial </t>
  </si>
  <si>
    <t>nb jour d'arrêt</t>
  </si>
  <si>
    <t>XX</t>
  </si>
  <si>
    <t xml:space="preserve">Début 1 prolongation </t>
  </si>
  <si>
    <t xml:space="preserve">Fin 1 prolongation </t>
  </si>
  <si>
    <t>Début 2 prolongation</t>
  </si>
  <si>
    <t>Fin 2 prologation</t>
  </si>
  <si>
    <t xml:space="preserve">Début 3 prolongation </t>
  </si>
  <si>
    <t xml:space="preserve">Fin 3 prolongation </t>
  </si>
  <si>
    <t>Début 4 prolongation</t>
  </si>
  <si>
    <t>Fin 4 prologation</t>
  </si>
  <si>
    <t xml:space="preserve">Début 5 prolongation </t>
  </si>
  <si>
    <t xml:space="preserve">Fin 5 prolongation </t>
  </si>
  <si>
    <t>Début 6 prolongation</t>
  </si>
  <si>
    <t>Fin 6 prologation</t>
  </si>
  <si>
    <t xml:space="preserve">Début 7 prolongation </t>
  </si>
  <si>
    <t xml:space="preserve">Fin 7 prolongation </t>
  </si>
  <si>
    <t xml:space="preserve">TABLEAU SUIVI DES ARRETS </t>
  </si>
  <si>
    <t>NOMBRE DE JOURS D'ARRETS CALENDAIRES</t>
  </si>
  <si>
    <t xml:space="preserve">MOTIF </t>
  </si>
  <si>
    <t xml:space="preserve">Maladie </t>
  </si>
  <si>
    <t>Accident de travail</t>
  </si>
  <si>
    <t>Accident de trajet</t>
  </si>
  <si>
    <t xml:space="preserve">Longue maladie </t>
  </si>
  <si>
    <t xml:space="preserve">Maladie pro </t>
  </si>
  <si>
    <t>j*</t>
  </si>
  <si>
    <t>jm</t>
  </si>
  <si>
    <t xml:space="preserve">MOIS </t>
  </si>
  <si>
    <t>JANVIER</t>
  </si>
  <si>
    <t>TOTAL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</si>
</sst>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 tint="0.39997558519241921"/>
      <name val="Calibri"/>
      <family val="2"/>
      <scheme val="minor"/>
    </font>
    <font>
      <i/>
      <sz val="11"/>
      <color rgb="FF92D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8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92D05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7" fillId="0" borderId="0" xfId="0" applyFont="1" applyAlignment="1">
      <alignment horizontal="center" vertical="center" textRotation="40"/>
    </xf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8"/>
  <sheetViews>
    <sheetView topLeftCell="B1" zoomScale="59" zoomScaleNormal="59" workbookViewId="0">
      <selection activeCell="H12" sqref="H12"/>
    </sheetView>
  </sheetViews>
  <sheetFormatPr baseColWidth="10" defaultRowHeight="15" x14ac:dyDescent="0.25"/>
  <cols>
    <col min="1" max="1" width="20.28515625" hidden="1" customWidth="1"/>
    <col min="2" max="2" width="21.28515625" customWidth="1"/>
    <col min="3" max="3" width="19.28515625" bestFit="1" customWidth="1"/>
    <col min="4" max="4" width="23" customWidth="1"/>
    <col min="5" max="5" width="28.140625" customWidth="1"/>
    <col min="6" max="6" width="26" bestFit="1" customWidth="1"/>
    <col min="7" max="7" width="24.5703125" customWidth="1"/>
    <col min="8" max="8" width="24.140625" bestFit="1" customWidth="1"/>
    <col min="9" max="9" width="22.42578125" bestFit="1" customWidth="1"/>
    <col min="10" max="10" width="24.140625" bestFit="1" customWidth="1"/>
    <col min="11" max="11" width="21.140625" customWidth="1"/>
    <col min="12" max="12" width="24.5703125" bestFit="1" customWidth="1"/>
    <col min="13" max="13" width="22.85546875" bestFit="1" customWidth="1"/>
    <col min="14" max="14" width="24.140625" bestFit="1" customWidth="1"/>
    <col min="15" max="15" width="21.140625" bestFit="1" customWidth="1"/>
    <col min="16" max="16" width="24.5703125" customWidth="1"/>
    <col min="17" max="17" width="22.85546875" bestFit="1" customWidth="1"/>
    <col min="18" max="18" width="20.28515625" bestFit="1" customWidth="1"/>
    <col min="19" max="19" width="16.42578125" bestFit="1" customWidth="1"/>
    <col min="20" max="20" width="20.7109375" bestFit="1" customWidth="1"/>
    <col min="21" max="21" width="18" bestFit="1" customWidth="1"/>
  </cols>
  <sheetData>
    <row r="2" spans="1:21" x14ac:dyDescent="0.25">
      <c r="A2" t="s">
        <v>23</v>
      </c>
      <c r="H2" s="15" t="s">
        <v>20</v>
      </c>
      <c r="I2" s="15"/>
      <c r="J2" s="15"/>
      <c r="K2" s="15"/>
      <c r="L2" s="15"/>
      <c r="M2" s="15"/>
    </row>
    <row r="3" spans="1:21" x14ac:dyDescent="0.25">
      <c r="A3" t="s">
        <v>24</v>
      </c>
    </row>
    <row r="4" spans="1:21" x14ac:dyDescent="0.25">
      <c r="A4" t="s">
        <v>25</v>
      </c>
    </row>
    <row r="5" spans="1:21" x14ac:dyDescent="0.25">
      <c r="A5" t="s">
        <v>26</v>
      </c>
    </row>
    <row r="6" spans="1:21" x14ac:dyDescent="0.25">
      <c r="A6" t="s">
        <v>27</v>
      </c>
      <c r="B6" s="16" t="s">
        <v>21</v>
      </c>
      <c r="C6" s="16"/>
      <c r="D6" s="16"/>
      <c r="E6" s="16"/>
      <c r="F6" s="16">
        <f>SUM(G12:G105873)</f>
        <v>61</v>
      </c>
    </row>
    <row r="11" spans="1:21" x14ac:dyDescent="0.25">
      <c r="B11" s="1" t="s">
        <v>0</v>
      </c>
      <c r="C11" s="1" t="s">
        <v>1</v>
      </c>
      <c r="D11" s="1" t="s">
        <v>22</v>
      </c>
      <c r="E11" s="1" t="s">
        <v>3</v>
      </c>
      <c r="F11" s="1" t="s">
        <v>2</v>
      </c>
      <c r="G11" s="11" t="s">
        <v>4</v>
      </c>
      <c r="H11" s="5" t="s">
        <v>6</v>
      </c>
      <c r="I11" s="5" t="s">
        <v>7</v>
      </c>
      <c r="J11" s="6" t="s">
        <v>8</v>
      </c>
      <c r="K11" s="6" t="s">
        <v>9</v>
      </c>
      <c r="L11" s="4" t="s">
        <v>10</v>
      </c>
      <c r="M11" s="4" t="s">
        <v>11</v>
      </c>
      <c r="N11" s="7" t="s">
        <v>12</v>
      </c>
      <c r="O11" s="7" t="s">
        <v>13</v>
      </c>
      <c r="P11" s="8" t="s">
        <v>14</v>
      </c>
      <c r="Q11" s="8" t="s">
        <v>15</v>
      </c>
      <c r="R11" s="4" t="s">
        <v>16</v>
      </c>
      <c r="S11" s="4" t="s">
        <v>17</v>
      </c>
      <c r="T11" s="4" t="s">
        <v>18</v>
      </c>
      <c r="U11" s="4" t="s">
        <v>19</v>
      </c>
    </row>
    <row r="12" spans="1:21" x14ac:dyDescent="0.25">
      <c r="B12" s="3" t="s">
        <v>5</v>
      </c>
      <c r="C12" s="3" t="s">
        <v>5</v>
      </c>
      <c r="D12" s="3" t="s">
        <v>23</v>
      </c>
      <c r="E12" s="2">
        <v>42371</v>
      </c>
      <c r="F12" s="2">
        <v>42385</v>
      </c>
      <c r="G12" s="12">
        <f>(F12-E12)+1+(I12-H12)+1+(K12-J12)+1*(M12-L12)+1*(O12-N12)+1*(Q12-P12)+1*(S12-R12)+1*(U12-T12)+1</f>
        <v>61</v>
      </c>
      <c r="H12" s="10">
        <v>42386</v>
      </c>
      <c r="I12" s="10">
        <v>42394</v>
      </c>
      <c r="J12" s="9">
        <v>42395</v>
      </c>
      <c r="K12" s="9">
        <v>42431</v>
      </c>
    </row>
    <row r="13" spans="1:21" x14ac:dyDescent="0.25">
      <c r="B13" t="s">
        <v>28</v>
      </c>
      <c r="C13" t="s">
        <v>29</v>
      </c>
      <c r="D13" s="3" t="s">
        <v>25</v>
      </c>
      <c r="G13" s="13"/>
    </row>
    <row r="14" spans="1:21" x14ac:dyDescent="0.25">
      <c r="D14" s="3" t="s">
        <v>23</v>
      </c>
      <c r="G14" s="13"/>
    </row>
    <row r="15" spans="1:21" x14ac:dyDescent="0.25">
      <c r="D15" s="3" t="s">
        <v>26</v>
      </c>
      <c r="G15" s="13"/>
    </row>
    <row r="16" spans="1:21" x14ac:dyDescent="0.25">
      <c r="D16" s="3"/>
      <c r="G16" s="13"/>
    </row>
    <row r="17" spans="4:7" x14ac:dyDescent="0.25">
      <c r="D17" s="3"/>
      <c r="G17" s="13"/>
    </row>
    <row r="18" spans="4:7" x14ac:dyDescent="0.25">
      <c r="D18" s="3"/>
      <c r="G18" s="13"/>
    </row>
    <row r="19" spans="4:7" x14ac:dyDescent="0.25">
      <c r="D19" s="3"/>
      <c r="G19" s="13"/>
    </row>
    <row r="20" spans="4:7" x14ac:dyDescent="0.25">
      <c r="D20" s="3"/>
      <c r="G20" s="13"/>
    </row>
    <row r="21" spans="4:7" x14ac:dyDescent="0.25">
      <c r="D21" s="3"/>
      <c r="G21" s="13"/>
    </row>
    <row r="22" spans="4:7" x14ac:dyDescent="0.25">
      <c r="D22" s="3"/>
      <c r="G22" s="13"/>
    </row>
    <row r="23" spans="4:7" x14ac:dyDescent="0.25">
      <c r="D23" s="3"/>
      <c r="G23" s="13"/>
    </row>
    <row r="24" spans="4:7" x14ac:dyDescent="0.25">
      <c r="D24" s="3"/>
      <c r="G24" s="13"/>
    </row>
    <row r="25" spans="4:7" x14ac:dyDescent="0.25">
      <c r="D25" s="3"/>
      <c r="G25" s="13"/>
    </row>
    <row r="26" spans="4:7" x14ac:dyDescent="0.25">
      <c r="D26" s="3"/>
      <c r="G26" s="13"/>
    </row>
    <row r="27" spans="4:7" x14ac:dyDescent="0.25">
      <c r="D27" s="3"/>
      <c r="G27" s="13"/>
    </row>
    <row r="28" spans="4:7" x14ac:dyDescent="0.25">
      <c r="D28" s="3"/>
      <c r="G28" s="13"/>
    </row>
    <row r="29" spans="4:7" x14ac:dyDescent="0.25">
      <c r="D29" s="3"/>
      <c r="G29" s="13"/>
    </row>
    <row r="30" spans="4:7" x14ac:dyDescent="0.25">
      <c r="D30" s="3"/>
      <c r="G30" s="13"/>
    </row>
    <row r="31" spans="4:7" x14ac:dyDescent="0.25">
      <c r="D31" s="3"/>
      <c r="G31" s="13"/>
    </row>
    <row r="32" spans="4:7" x14ac:dyDescent="0.25">
      <c r="D32" s="3"/>
      <c r="G32" s="13"/>
    </row>
    <row r="33" spans="4:7" x14ac:dyDescent="0.25">
      <c r="D33" s="3"/>
      <c r="G33" s="13"/>
    </row>
    <row r="34" spans="4:7" x14ac:dyDescent="0.25">
      <c r="D34" s="3"/>
      <c r="G34" s="13"/>
    </row>
    <row r="35" spans="4:7" x14ac:dyDescent="0.25">
      <c r="D35" s="3"/>
      <c r="G35" s="13"/>
    </row>
    <row r="36" spans="4:7" x14ac:dyDescent="0.25">
      <c r="D36" s="3"/>
      <c r="G36" s="13"/>
    </row>
    <row r="37" spans="4:7" x14ac:dyDescent="0.25">
      <c r="D37" s="3"/>
      <c r="G37" s="13"/>
    </row>
    <row r="38" spans="4:7" x14ac:dyDescent="0.25">
      <c r="D38" s="3"/>
      <c r="G38" s="13"/>
    </row>
    <row r="39" spans="4:7" x14ac:dyDescent="0.25">
      <c r="D39" s="3"/>
      <c r="G39" s="13"/>
    </row>
    <row r="40" spans="4:7" x14ac:dyDescent="0.25">
      <c r="D40" s="3"/>
      <c r="G40" s="13"/>
    </row>
    <row r="41" spans="4:7" x14ac:dyDescent="0.25">
      <c r="D41" s="3"/>
      <c r="G41" s="13"/>
    </row>
    <row r="42" spans="4:7" x14ac:dyDescent="0.25">
      <c r="D42" s="3"/>
      <c r="G42" s="13"/>
    </row>
    <row r="43" spans="4:7" x14ac:dyDescent="0.25">
      <c r="D43" s="3"/>
      <c r="G43" s="13"/>
    </row>
    <row r="44" spans="4:7" x14ac:dyDescent="0.25">
      <c r="D44" s="3"/>
      <c r="G44" s="13"/>
    </row>
    <row r="45" spans="4:7" x14ac:dyDescent="0.25">
      <c r="D45" s="3"/>
      <c r="G45" s="13"/>
    </row>
    <row r="46" spans="4:7" x14ac:dyDescent="0.25">
      <c r="D46" s="3"/>
      <c r="G46" s="13"/>
    </row>
    <row r="47" spans="4:7" x14ac:dyDescent="0.25">
      <c r="D47" s="3"/>
    </row>
    <row r="48" spans="4:7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</sheetData>
  <autoFilter ref="B11:D12"/>
  <mergeCells count="1">
    <mergeCell ref="H2:M2"/>
  </mergeCells>
  <dataValidations count="2">
    <dataValidation type="list" allowBlank="1" showInputMessage="1" showErrorMessage="1" sqref="D13:D2688">
      <formula1>$A$2:$A$6</formula1>
    </dataValidation>
    <dataValidation type="list" allowBlank="1" showInputMessage="1" showErrorMessage="1" sqref="D12">
      <formula1>$A$2:$A$9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37"/>
  <sheetViews>
    <sheetView tabSelected="1" topLeftCell="B1" zoomScale="50" zoomScaleNormal="50" workbookViewId="0">
      <selection activeCell="H11" sqref="H11"/>
    </sheetView>
  </sheetViews>
  <sheetFormatPr baseColWidth="10" defaultRowHeight="15" x14ac:dyDescent="0.25"/>
  <cols>
    <col min="1" max="1" width="20.28515625" hidden="1" customWidth="1"/>
    <col min="2" max="2" width="29.42578125" bestFit="1" customWidth="1"/>
    <col min="3" max="3" width="21.28515625" customWidth="1"/>
    <col min="4" max="4" width="19.28515625" bestFit="1" customWidth="1"/>
    <col min="5" max="5" width="23" customWidth="1"/>
    <col min="6" max="6" width="28.140625" customWidth="1"/>
    <col min="7" max="7" width="26" bestFit="1" customWidth="1"/>
    <col min="8" max="8" width="24.5703125" customWidth="1"/>
    <col min="9" max="9" width="31.5703125" bestFit="1" customWidth="1"/>
    <col min="10" max="10" width="29" bestFit="1" customWidth="1"/>
    <col min="11" max="11" width="31.140625" bestFit="1" customWidth="1"/>
    <col min="12" max="12" width="26.85546875" bestFit="1" customWidth="1"/>
    <col min="13" max="13" width="24.5703125" bestFit="1" customWidth="1"/>
    <col min="14" max="14" width="22.85546875" bestFit="1" customWidth="1"/>
    <col min="15" max="15" width="24.140625" bestFit="1" customWidth="1"/>
    <col min="16" max="16" width="21.140625" bestFit="1" customWidth="1"/>
    <col min="17" max="17" width="24.5703125" customWidth="1"/>
    <col min="18" max="18" width="22.85546875" bestFit="1" customWidth="1"/>
    <col min="19" max="19" width="20.28515625" bestFit="1" customWidth="1"/>
    <col min="20" max="20" width="16.42578125" bestFit="1" customWidth="1"/>
    <col min="21" max="21" width="20.7109375" bestFit="1" customWidth="1"/>
    <col min="22" max="22" width="18" bestFit="1" customWidth="1"/>
  </cols>
  <sheetData>
    <row r="1" spans="2:22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22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22" x14ac:dyDescent="0.2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22" ht="14.25" customHeight="1" x14ac:dyDescent="0.2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2:22" s="1" customFormat="1" x14ac:dyDescent="0.25">
      <c r="B6" s="1" t="s">
        <v>30</v>
      </c>
      <c r="C6" s="1" t="s">
        <v>0</v>
      </c>
      <c r="D6" s="1" t="s">
        <v>1</v>
      </c>
      <c r="E6" s="1" t="s">
        <v>22</v>
      </c>
      <c r="F6" s="1" t="s">
        <v>3</v>
      </c>
      <c r="G6" s="1" t="s">
        <v>2</v>
      </c>
      <c r="H6" s="11" t="s">
        <v>4</v>
      </c>
      <c r="I6" s="22" t="s">
        <v>6</v>
      </c>
      <c r="J6" s="22" t="s">
        <v>7</v>
      </c>
      <c r="K6" s="23" t="s">
        <v>8</v>
      </c>
      <c r="L6" s="23" t="s">
        <v>9</v>
      </c>
      <c r="M6" s="24" t="s">
        <v>10</v>
      </c>
      <c r="N6" s="24" t="s">
        <v>11</v>
      </c>
      <c r="O6" s="25" t="s">
        <v>12</v>
      </c>
      <c r="P6" s="25" t="s">
        <v>13</v>
      </c>
      <c r="Q6" s="26" t="s">
        <v>14</v>
      </c>
      <c r="R6" s="26" t="s">
        <v>15</v>
      </c>
      <c r="S6" s="24" t="s">
        <v>16</v>
      </c>
      <c r="T6" s="24" t="s">
        <v>17</v>
      </c>
      <c r="U6" s="24" t="s">
        <v>18</v>
      </c>
      <c r="V6" s="24" t="s">
        <v>19</v>
      </c>
    </row>
    <row r="7" spans="2:22" x14ac:dyDescent="0.25">
      <c r="B7" s="18" t="s">
        <v>31</v>
      </c>
      <c r="C7" s="3"/>
      <c r="D7" s="3"/>
      <c r="E7" s="3"/>
      <c r="F7" s="2">
        <v>42371</v>
      </c>
      <c r="G7" s="2">
        <v>42385</v>
      </c>
      <c r="H7" s="12">
        <f>(G7-F7)+1+(J7-I7)+1+(L7-K7)+1*(N7-M7)+1*(P7-O7)+1*(R7-Q7)+1*(T7-S7)+1*(V7-U7)+1</f>
        <v>61</v>
      </c>
      <c r="I7" s="10">
        <v>42386</v>
      </c>
      <c r="J7" s="10">
        <v>42394</v>
      </c>
      <c r="K7" s="9">
        <v>42395</v>
      </c>
      <c r="L7" s="9">
        <v>42431</v>
      </c>
    </row>
    <row r="8" spans="2:22" x14ac:dyDescent="0.25">
      <c r="B8" s="18"/>
      <c r="E8" s="3"/>
      <c r="F8" s="9">
        <v>42402</v>
      </c>
      <c r="G8" s="9">
        <v>42402</v>
      </c>
      <c r="H8" s="12">
        <f t="shared" ref="H8:H9" si="0">(G8-F8)+1+(J8-I8)+1+(L8-K8)+1*(N8-M8)+1*(P8-O8)+1*(R8-Q8)+1*(T8-S8)+1*(V8-U8)+1</f>
        <v>3</v>
      </c>
    </row>
    <row r="9" spans="2:22" x14ac:dyDescent="0.25">
      <c r="B9" s="18"/>
      <c r="E9" s="3"/>
      <c r="H9" s="12">
        <f t="shared" si="0"/>
        <v>3</v>
      </c>
    </row>
    <row r="10" spans="2:22" x14ac:dyDescent="0.25">
      <c r="B10" s="18"/>
      <c r="E10" s="3"/>
      <c r="F10" s="10"/>
      <c r="G10" s="10"/>
      <c r="H10" s="12">
        <f t="shared" ref="H9:H12" si="1">(G10-F10)+1+(J10-I10)+1+(L10-K10)+1*(N10-M10)+1*(P10-O10)+1*(R10-Q10)+1*(T10-S10)+1*(V10-U10)+1</f>
        <v>3</v>
      </c>
      <c r="I10" s="9"/>
      <c r="J10" s="9"/>
    </row>
    <row r="11" spans="2:22" x14ac:dyDescent="0.25">
      <c r="B11" s="18"/>
      <c r="E11" s="3"/>
      <c r="H11" s="12">
        <f t="shared" si="1"/>
        <v>3</v>
      </c>
    </row>
    <row r="12" spans="2:22" x14ac:dyDescent="0.25">
      <c r="B12" s="18"/>
      <c r="E12" s="3"/>
      <c r="H12" s="12">
        <f t="shared" si="1"/>
        <v>3</v>
      </c>
    </row>
    <row r="13" spans="2:22" x14ac:dyDescent="0.25">
      <c r="B13" s="18"/>
      <c r="E13" s="3"/>
      <c r="H13" s="12">
        <f t="shared" ref="H13:H35" si="2">(G13-F13)+1+(J13-I13)+1+(L13-K13)+1*(N13-M13)+1*(P13-O13)+1*(R13-Q13)+1*(T13-S13)+1*(V13-U13)+1</f>
        <v>3</v>
      </c>
    </row>
    <row r="14" spans="2:22" x14ac:dyDescent="0.25">
      <c r="B14" s="18"/>
      <c r="E14" s="3"/>
      <c r="H14" s="12">
        <f t="shared" si="2"/>
        <v>3</v>
      </c>
    </row>
    <row r="15" spans="2:22" x14ac:dyDescent="0.25">
      <c r="B15" s="18"/>
      <c r="E15" s="3"/>
      <c r="H15" s="12">
        <f t="shared" si="2"/>
        <v>3</v>
      </c>
    </row>
    <row r="16" spans="2:22" x14ac:dyDescent="0.25">
      <c r="B16" s="18"/>
      <c r="E16" s="3"/>
      <c r="H16" s="12">
        <f t="shared" si="2"/>
        <v>3</v>
      </c>
    </row>
    <row r="17" spans="2:8" x14ac:dyDescent="0.25">
      <c r="B17" s="18"/>
      <c r="E17" s="3"/>
      <c r="H17" s="12">
        <f t="shared" si="2"/>
        <v>3</v>
      </c>
    </row>
    <row r="18" spans="2:8" x14ac:dyDescent="0.25">
      <c r="B18" s="18"/>
      <c r="E18" s="3"/>
      <c r="H18" s="12">
        <f t="shared" si="2"/>
        <v>3</v>
      </c>
    </row>
    <row r="19" spans="2:8" x14ac:dyDescent="0.25">
      <c r="B19" s="18"/>
      <c r="E19" s="3"/>
      <c r="H19" s="12">
        <f t="shared" si="2"/>
        <v>3</v>
      </c>
    </row>
    <row r="20" spans="2:8" x14ac:dyDescent="0.25">
      <c r="B20" s="18"/>
      <c r="E20" s="3"/>
      <c r="H20" s="12">
        <f t="shared" si="2"/>
        <v>3</v>
      </c>
    </row>
    <row r="21" spans="2:8" x14ac:dyDescent="0.25">
      <c r="B21" s="18"/>
      <c r="E21" s="3"/>
      <c r="H21" s="12">
        <f t="shared" si="2"/>
        <v>3</v>
      </c>
    </row>
    <row r="22" spans="2:8" x14ac:dyDescent="0.25">
      <c r="B22" s="18"/>
      <c r="E22" s="3"/>
      <c r="H22" s="12">
        <f t="shared" si="2"/>
        <v>3</v>
      </c>
    </row>
    <row r="23" spans="2:8" x14ac:dyDescent="0.25">
      <c r="B23" s="18"/>
      <c r="E23" s="3"/>
      <c r="H23" s="12">
        <f t="shared" si="2"/>
        <v>3</v>
      </c>
    </row>
    <row r="24" spans="2:8" x14ac:dyDescent="0.25">
      <c r="B24" s="18"/>
      <c r="E24" s="3"/>
      <c r="H24" s="12">
        <f t="shared" si="2"/>
        <v>3</v>
      </c>
    </row>
    <row r="25" spans="2:8" x14ac:dyDescent="0.25">
      <c r="B25" s="18"/>
      <c r="E25" s="3"/>
      <c r="H25" s="12">
        <f t="shared" si="2"/>
        <v>3</v>
      </c>
    </row>
    <row r="26" spans="2:8" x14ac:dyDescent="0.25">
      <c r="B26" s="18"/>
      <c r="E26" s="3"/>
      <c r="H26" s="12">
        <f t="shared" si="2"/>
        <v>3</v>
      </c>
    </row>
    <row r="27" spans="2:8" x14ac:dyDescent="0.25">
      <c r="B27" s="18"/>
      <c r="E27" s="3"/>
      <c r="H27" s="12">
        <f t="shared" si="2"/>
        <v>3</v>
      </c>
    </row>
    <row r="28" spans="2:8" x14ac:dyDescent="0.25">
      <c r="B28" s="18"/>
      <c r="E28" s="3"/>
      <c r="H28" s="12">
        <f t="shared" si="2"/>
        <v>3</v>
      </c>
    </row>
    <row r="29" spans="2:8" x14ac:dyDescent="0.25">
      <c r="B29" s="18"/>
      <c r="E29" s="3"/>
      <c r="H29" s="12">
        <f t="shared" si="2"/>
        <v>3</v>
      </c>
    </row>
    <row r="30" spans="2:8" x14ac:dyDescent="0.25">
      <c r="B30" s="18"/>
      <c r="E30" s="3"/>
      <c r="H30" s="12">
        <f t="shared" si="2"/>
        <v>3</v>
      </c>
    </row>
    <row r="31" spans="2:8" x14ac:dyDescent="0.25">
      <c r="B31" s="18"/>
      <c r="E31" s="3"/>
      <c r="H31" s="12">
        <f t="shared" si="2"/>
        <v>3</v>
      </c>
    </row>
    <row r="32" spans="2:8" x14ac:dyDescent="0.25">
      <c r="B32" s="18"/>
      <c r="E32" s="3"/>
      <c r="H32" s="12">
        <f t="shared" si="2"/>
        <v>3</v>
      </c>
    </row>
    <row r="33" spans="2:8" x14ac:dyDescent="0.25">
      <c r="B33" s="18"/>
      <c r="E33" s="3"/>
      <c r="H33" s="12">
        <f t="shared" si="2"/>
        <v>3</v>
      </c>
    </row>
    <row r="34" spans="2:8" x14ac:dyDescent="0.25">
      <c r="B34" s="18"/>
      <c r="E34" s="3"/>
      <c r="H34" s="12">
        <f t="shared" si="2"/>
        <v>3</v>
      </c>
    </row>
    <row r="35" spans="2:8" x14ac:dyDescent="0.25">
      <c r="B35" s="18"/>
      <c r="E35" s="3"/>
      <c r="H35" s="12">
        <f t="shared" si="2"/>
        <v>3</v>
      </c>
    </row>
    <row r="36" spans="2:8" s="21" customFormat="1" x14ac:dyDescent="0.25">
      <c r="B36" s="17" t="s">
        <v>32</v>
      </c>
      <c r="C36" s="19"/>
      <c r="D36" s="19"/>
      <c r="E36" s="19"/>
      <c r="F36" s="19"/>
      <c r="G36" s="19"/>
      <c r="H36" s="20">
        <f>SUM(H7:H35)</f>
        <v>145</v>
      </c>
    </row>
    <row r="37" spans="2:8" x14ac:dyDescent="0.25">
      <c r="B37" s="18"/>
      <c r="E37" s="3"/>
    </row>
    <row r="38" spans="2:8" x14ac:dyDescent="0.25">
      <c r="B38" s="18"/>
      <c r="E38" s="3"/>
    </row>
    <row r="39" spans="2:8" x14ac:dyDescent="0.25">
      <c r="E39" s="3"/>
    </row>
    <row r="40" spans="2:8" x14ac:dyDescent="0.25">
      <c r="E40" s="3"/>
    </row>
    <row r="41" spans="2:8" x14ac:dyDescent="0.25">
      <c r="E41" s="3"/>
    </row>
    <row r="42" spans="2:8" x14ac:dyDescent="0.25">
      <c r="E42" s="3"/>
    </row>
    <row r="43" spans="2:8" x14ac:dyDescent="0.25">
      <c r="E43" s="3"/>
    </row>
    <row r="44" spans="2:8" x14ac:dyDescent="0.25">
      <c r="E44" s="3"/>
    </row>
    <row r="45" spans="2:8" x14ac:dyDescent="0.25">
      <c r="E45" s="3"/>
    </row>
    <row r="46" spans="2:8" x14ac:dyDescent="0.25">
      <c r="E46" s="3"/>
    </row>
    <row r="47" spans="2:8" x14ac:dyDescent="0.25">
      <c r="E47" s="3"/>
    </row>
    <row r="48" spans="2:8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</sheetData>
  <autoFilter ref="C6:E7"/>
  <mergeCells count="5">
    <mergeCell ref="O1:O4"/>
    <mergeCell ref="B37:B38"/>
    <mergeCell ref="C1:N4"/>
    <mergeCell ref="B7:B35"/>
    <mergeCell ref="C36:G36"/>
  </mergeCells>
  <dataValidations count="2">
    <dataValidation type="list" allowBlank="1" showInputMessage="1" showErrorMessage="1" sqref="E7">
      <formula1>$A$1:$A$4</formula1>
    </dataValidation>
    <dataValidation type="list" allowBlank="1" showInputMessage="1" showErrorMessage="1" sqref="E8:E35 E37:E233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Width="7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2ieme proposition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Ganachau</dc:creator>
  <cp:lastModifiedBy>Elise Ganachau</cp:lastModifiedBy>
  <cp:lastPrinted>2016-01-24T21:53:56Z</cp:lastPrinted>
  <dcterms:created xsi:type="dcterms:W3CDTF">2016-01-24T20:11:28Z</dcterms:created>
  <dcterms:modified xsi:type="dcterms:W3CDTF">2016-01-24T22:13:23Z</dcterms:modified>
</cp:coreProperties>
</file>