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315" windowHeight="9780"/>
  </bookViews>
  <sheets>
    <sheet name="Adhérents 2016 (Alphabétique)" sheetId="1" r:id="rId1"/>
  </sheets>
  <definedNames>
    <definedName name="_xlnm._FilterDatabase" localSheetId="0" hidden="1">'Adhérents 2016 (Alphabétique)'!$A$1:$A$63</definedName>
    <definedName name="_xlnm.Print_Titles" localSheetId="0">'Adhérents 2016 (Alphabétique)'!$1:$1</definedName>
  </definedNames>
  <calcPr calcId="145621"/>
</workbook>
</file>

<file path=xl/calcChain.xml><?xml version="1.0" encoding="utf-8"?>
<calcChain xmlns="http://schemas.openxmlformats.org/spreadsheetml/2006/main">
  <c r="E14" i="1" l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F3" i="1"/>
  <c r="F4" i="1"/>
  <c r="F5" i="1"/>
  <c r="F6" i="1"/>
  <c r="F7" i="1"/>
  <c r="F8" i="1"/>
  <c r="F9" i="1"/>
  <c r="F10" i="1"/>
  <c r="F11" i="1"/>
  <c r="F12" i="1"/>
  <c r="F13" i="1"/>
  <c r="F2" i="1"/>
  <c r="E3" i="1"/>
  <c r="E4" i="1"/>
  <c r="E5" i="1"/>
  <c r="E6" i="1"/>
  <c r="E7" i="1"/>
  <c r="E8" i="1"/>
  <c r="E9" i="1"/>
  <c r="E10" i="1"/>
  <c r="E11" i="1"/>
  <c r="E12" i="1"/>
  <c r="E13" i="1"/>
  <c r="E2" i="1"/>
  <c r="C7" i="1"/>
  <c r="C8" i="1"/>
  <c r="C9" i="1"/>
  <c r="C10" i="1"/>
  <c r="C11" i="1"/>
  <c r="C12" i="1"/>
  <c r="C13" i="1"/>
  <c r="C14" i="1"/>
  <c r="C15" i="1"/>
  <c r="C16" i="1"/>
  <c r="C55" i="1"/>
  <c r="C56" i="1"/>
  <c r="C57" i="1"/>
  <c r="C58" i="1"/>
  <c r="C59" i="1"/>
  <c r="C60" i="1"/>
  <c r="C61" i="1"/>
  <c r="C62" i="1"/>
  <c r="C43" i="1"/>
  <c r="C44" i="1"/>
  <c r="C45" i="1"/>
  <c r="C46" i="1"/>
  <c r="C47" i="1"/>
  <c r="C20" i="1"/>
  <c r="C21" i="1"/>
  <c r="C22" i="1"/>
  <c r="C23" i="1"/>
  <c r="C24" i="1"/>
  <c r="C25" i="1"/>
  <c r="C26" i="1"/>
  <c r="C2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2" i="1"/>
  <c r="C33" i="1"/>
  <c r="C2" i="1"/>
  <c r="C34" i="1"/>
  <c r="C49" i="1"/>
  <c r="C38" i="1"/>
  <c r="C31" i="1"/>
  <c r="C29" i="1"/>
  <c r="C63" i="1"/>
  <c r="C50" i="1"/>
  <c r="C32" i="1"/>
  <c r="C54" i="1"/>
  <c r="C4" i="1"/>
  <c r="C6" i="1"/>
  <c r="C18" i="1"/>
  <c r="C42" i="1"/>
  <c r="C52" i="1"/>
  <c r="C53" i="1"/>
  <c r="C35" i="1"/>
  <c r="C28" i="1"/>
  <c r="C40" i="1"/>
  <c r="C19" i="1"/>
  <c r="C30" i="1"/>
  <c r="C5" i="1"/>
  <c r="C3" i="1"/>
  <c r="C51" i="1"/>
  <c r="C39" i="1"/>
  <c r="C37" i="1"/>
  <c r="C36" i="1"/>
  <c r="C48" i="1"/>
  <c r="C17" i="1"/>
  <c r="C41" i="1"/>
</calcChain>
</file>

<file path=xl/sharedStrings.xml><?xml version="1.0" encoding="utf-8"?>
<sst xmlns="http://schemas.openxmlformats.org/spreadsheetml/2006/main" count="3" uniqueCount="3">
  <si>
    <t>Date naissance</t>
  </si>
  <si>
    <t>Avec formule : =DATEDIF(A2;AUJOURDHUI();"md")&amp;" jours"</t>
  </si>
  <si>
    <t>Avec formule complète : =DATEDIF(A2;AUJOURDHUI();"y")&amp;" ans "&amp;DATEDIF(A2;AUJOURDHUI();"ym")&amp;" mois et "&amp;DATEDIF(A2;AUJOURDHUI();"md")&amp;" jours"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</si>
</sst>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4" fontId="3" fillId="0" borderId="1" xfId="0" applyNumberFormat="1" applyFont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Normal="100" workbookViewId="0">
      <selection activeCell="E2" sqref="E2"/>
    </sheetView>
  </sheetViews>
  <sheetFormatPr baseColWidth="10" defaultRowHeight="15" x14ac:dyDescent="0.25"/>
  <cols>
    <col min="1" max="1" width="18.5703125" style="4" customWidth="1"/>
    <col min="2" max="2" width="38.5703125" customWidth="1"/>
    <col min="3" max="3" width="35" style="5" customWidth="1"/>
    <col min="5" max="5" width="30.5703125" customWidth="1"/>
  </cols>
  <sheetData>
    <row r="1" spans="1:6" s="1" customFormat="1" ht="105" x14ac:dyDescent="0.25">
      <c r="A1" s="3" t="s">
        <v>0</v>
      </c>
      <c r="B1" s="6" t="s">
        <v>2</v>
      </c>
      <c r="C1" s="6" t="s">
        <v>1</v>
      </c>
    </row>
    <row r="2" spans="1:6" x14ac:dyDescent="0.25">
      <c r="A2" s="2">
        <v>13317</v>
      </c>
      <c r="B2" s="7" t="str">
        <f ca="1">DATEDIF(A2,TODAY(),"y")&amp;" ans "&amp;DATEDIF(A2,TODAY(),"ym")&amp;" mois et "&amp;DATEDIF(A2,TODAY(),"md")&amp;" jours"</f>
        <v>79 ans 7 mois et 0 jours</v>
      </c>
      <c r="C2" s="7" t="str">
        <f ca="1">DATEDIF(A2,TODAY(),"mD")&amp;" jours"</f>
        <v>0 jours</v>
      </c>
      <c r="E2" t="str">
        <f ca="1">TEXT(DATEDIF(A2,TODAY(),"y"),"[&gt;1]0"" ans "";[&gt;]""1 an "";")&amp;TEXT(DATEDIF(A2,TODAY(),"ym"),"[&gt;]0"" mois "";")&amp;IF(TODAY()-EDATE(A2,DATEDIF(A2,TODAY(),"m"))&gt;1,TODAY()-EDATE(A2,DATEDIF(A2,TODAY(),"m"))&amp;" jours",IF(TODAY()-EDATE(A2,DATEDIF(A2,TODAY(),"m"))=1,TODAY()-EDATE(A2,DATEDIF(A2,TODAY(),"m"))&amp;" jour",""))</f>
        <v xml:space="preserve">79 ans 7 mois </v>
      </c>
      <c r="F2" t="str">
        <f ca="1">IF(TODAY()-EDATE(A2,DATEDIF(A2,TODAY(),"m"))&gt;1,TODAY()-EDATE(A2,DATEDIF(A2,TODAY(),"m"))&amp;" jours",IF(TODAY()-EDATE(A2,DATEDIF(A2,TODAY(),"m"))=1,TODAY()-EDATE(A2,DATEDIF(A2,TODAY(),"m"))&amp;" jour",""))</f>
        <v/>
      </c>
    </row>
    <row r="3" spans="1:6" x14ac:dyDescent="0.25">
      <c r="A3" s="2">
        <v>11917</v>
      </c>
      <c r="B3" s="7" t="str">
        <f t="shared" ref="B3:B63" ca="1" si="0">DATEDIF(A3,TODAY(),"y")&amp;" ans "&amp;DATEDIF(A3,TODAY(),"ym")&amp;" mois et "&amp;DATEDIF(A3,TODAY(),"md")&amp;" jours"</f>
        <v>83 ans 5 mois et 0 jours</v>
      </c>
      <c r="C3" s="7" t="str">
        <f ca="1">DATEDIF(A3,TODAY(),"MD")&amp;" jours"</f>
        <v>0 jours</v>
      </c>
      <c r="E3" t="str">
        <f t="shared" ref="E3:E13" ca="1" si="1">TEXT(DATEDIF(A3,TODAY(),"y"),"[&gt;1]0"" ans "";[&gt;]""1 an "";")&amp;TEXT(DATEDIF(A3,TODAY(),"ym"),"[&gt;]0"" mois "";")&amp;IF(TODAY()-EDATE(A3,DATEDIF(A3,TODAY(),"m"))&gt;1,TODAY()-EDATE(A3,DATEDIF(A3,TODAY(),"m"))&amp;" jours",IF(TODAY()-EDATE(A3,DATEDIF(A3,TODAY(),"m"))=1,TODAY()-EDATE(A3,DATEDIF(A3,TODAY(),"m"))&amp;" jour",""))</f>
        <v xml:space="preserve">83 ans 5 mois </v>
      </c>
      <c r="F3" t="str">
        <f t="shared" ref="F3:F13" ca="1" si="2">IF(TODAY()-EDATE(A3,DATEDIF(A3,TODAY(),"m"))&gt;1,TODAY()-EDATE(A3,DATEDIF(A3,TODAY(),"m"))&amp;" jours",IF(TODAY()-EDATE(A3,DATEDIF(A3,TODAY(),"m"))=1,TODAY()-EDATE(A3,DATEDIF(A3,TODAY(),"m"))&amp;" jour",""))</f>
        <v/>
      </c>
    </row>
    <row r="4" spans="1:6" x14ac:dyDescent="0.25">
      <c r="A4" s="2">
        <v>17090</v>
      </c>
      <c r="B4" s="7" t="str">
        <f t="shared" ca="1" si="0"/>
        <v>69 ans 3 mois et 1 jours</v>
      </c>
      <c r="C4" s="7" t="str">
        <f ca="1">DATEDIF(A4,TODAY(),"MD")&amp;" jours"</f>
        <v>1 jours</v>
      </c>
      <c r="E4" t="str">
        <f t="shared" ca="1" si="1"/>
        <v>69 ans 3 mois 1 jour</v>
      </c>
      <c r="F4" t="str">
        <f t="shared" ca="1" si="2"/>
        <v>1 jour</v>
      </c>
    </row>
    <row r="5" spans="1:6" x14ac:dyDescent="0.25">
      <c r="A5" s="2">
        <v>15780</v>
      </c>
      <c r="B5" s="7" t="str">
        <f t="shared" ca="1" si="0"/>
        <v>72 ans 10 mois et 1 jours</v>
      </c>
      <c r="C5" s="7" t="str">
        <f ca="1">DATEDIF(A5,TODAY(),"MD")&amp;" jours"</f>
        <v>1 jours</v>
      </c>
      <c r="E5" t="str">
        <f t="shared" ca="1" si="1"/>
        <v>72 ans 10 mois 1 jour</v>
      </c>
      <c r="F5" t="str">
        <f t="shared" ca="1" si="2"/>
        <v>1 jour</v>
      </c>
    </row>
    <row r="6" spans="1:6" x14ac:dyDescent="0.25">
      <c r="A6" s="2">
        <v>14441</v>
      </c>
      <c r="B6" s="7" t="str">
        <f t="shared" ca="1" si="0"/>
        <v>76 ans 6 mois et 1 jours</v>
      </c>
      <c r="C6" s="7" t="str">
        <f ca="1">DATEDIF(A6,TODAY(),"MD")&amp;" jours"</f>
        <v>1 jours</v>
      </c>
      <c r="E6" t="str">
        <f t="shared" ca="1" si="1"/>
        <v>76 ans 6 mois 1 jour</v>
      </c>
      <c r="F6" t="str">
        <f t="shared" ca="1" si="2"/>
        <v>1 jour</v>
      </c>
    </row>
    <row r="7" spans="1:6" x14ac:dyDescent="0.25">
      <c r="A7" s="2">
        <v>13825</v>
      </c>
      <c r="B7" s="7" t="str">
        <f t="shared" ca="1" si="0"/>
        <v>78 ans 2 mois et 10 jours</v>
      </c>
      <c r="C7" s="7" t="str">
        <f t="shared" ref="C7:C16" ca="1" si="3">DATEDIF(A7,TODAY(),"MD")&amp;" jours"</f>
        <v>10 jours</v>
      </c>
      <c r="E7" t="str">
        <f t="shared" ca="1" si="1"/>
        <v>78 ans 2 mois 10 jours</v>
      </c>
      <c r="F7" t="str">
        <f t="shared" ca="1" si="2"/>
        <v>10 jours</v>
      </c>
    </row>
    <row r="8" spans="1:6" x14ac:dyDescent="0.25">
      <c r="A8" s="2">
        <v>11237</v>
      </c>
      <c r="B8" s="7" t="str">
        <f t="shared" ca="1" si="0"/>
        <v>85 ans 3 mois et 10 jours</v>
      </c>
      <c r="C8" s="7" t="str">
        <f t="shared" ca="1" si="3"/>
        <v>10 jours</v>
      </c>
      <c r="E8" t="str">
        <f t="shared" ca="1" si="1"/>
        <v>85 ans 3 mois 10 jours</v>
      </c>
      <c r="F8" t="str">
        <f t="shared" ca="1" si="2"/>
        <v>10 jours</v>
      </c>
    </row>
    <row r="9" spans="1:6" x14ac:dyDescent="0.25">
      <c r="A9" s="2">
        <v>13306</v>
      </c>
      <c r="B9" s="7" t="str">
        <f t="shared" ca="1" si="0"/>
        <v>79 ans 7 mois et 11 jours</v>
      </c>
      <c r="C9" s="7" t="str">
        <f t="shared" ca="1" si="3"/>
        <v>11 jours</v>
      </c>
      <c r="E9" t="str">
        <f t="shared" ca="1" si="1"/>
        <v>79 ans 7 mois 11 jours</v>
      </c>
      <c r="F9" t="str">
        <f t="shared" ca="1" si="2"/>
        <v>11 jours</v>
      </c>
    </row>
    <row r="10" spans="1:6" x14ac:dyDescent="0.25">
      <c r="A10" s="2">
        <v>12149</v>
      </c>
      <c r="B10" s="7" t="str">
        <f t="shared" ca="1" si="0"/>
        <v>82 ans 9 mois et 11 jours</v>
      </c>
      <c r="C10" s="7" t="str">
        <f t="shared" ca="1" si="3"/>
        <v>11 jours</v>
      </c>
      <c r="E10" t="str">
        <f t="shared" ca="1" si="1"/>
        <v>82 ans 9 mois 11 jours</v>
      </c>
      <c r="F10" t="str">
        <f t="shared" ca="1" si="2"/>
        <v>11 jours</v>
      </c>
    </row>
    <row r="11" spans="1:6" x14ac:dyDescent="0.25">
      <c r="A11" s="2">
        <v>18448</v>
      </c>
      <c r="B11" s="7" t="str">
        <f t="shared" ca="1" si="0"/>
        <v>65 ans 6 mois et 12 jours</v>
      </c>
      <c r="C11" s="7" t="str">
        <f t="shared" ca="1" si="3"/>
        <v>12 jours</v>
      </c>
      <c r="E11" t="str">
        <f t="shared" ca="1" si="1"/>
        <v>65 ans 6 mois 12 jours</v>
      </c>
      <c r="F11" t="str">
        <f t="shared" ca="1" si="2"/>
        <v>12 jours</v>
      </c>
    </row>
    <row r="12" spans="1:6" x14ac:dyDescent="0.25">
      <c r="A12" s="2">
        <v>15741</v>
      </c>
      <c r="B12" s="7" t="str">
        <f t="shared" ca="1" si="0"/>
        <v>72 ans 11 mois et 12 jours</v>
      </c>
      <c r="C12" s="7" t="str">
        <f t="shared" ca="1" si="3"/>
        <v>12 jours</v>
      </c>
      <c r="E12" t="str">
        <f t="shared" ca="1" si="1"/>
        <v>72 ans 11 mois 12 jours</v>
      </c>
      <c r="F12" t="str">
        <f t="shared" ca="1" si="2"/>
        <v>12 jours</v>
      </c>
    </row>
    <row r="13" spans="1:6" x14ac:dyDescent="0.25">
      <c r="A13" s="2">
        <v>14460</v>
      </c>
      <c r="B13" s="7" t="str">
        <f t="shared" ca="1" si="0"/>
        <v>76 ans 5 mois et 13 jours</v>
      </c>
      <c r="C13" s="7" t="str">
        <f t="shared" ca="1" si="3"/>
        <v>13 jours</v>
      </c>
      <c r="E13" t="str">
        <f t="shared" ca="1" si="1"/>
        <v>76 ans 5 mois 13 jours</v>
      </c>
      <c r="F13" t="str">
        <f t="shared" ca="1" si="2"/>
        <v>13 jours</v>
      </c>
    </row>
    <row r="14" spans="1:6" x14ac:dyDescent="0.25">
      <c r="A14" s="2">
        <v>13577</v>
      </c>
      <c r="B14" s="7" t="str">
        <f t="shared" ca="1" si="0"/>
        <v>78 ans 10 mois et 13 jours</v>
      </c>
      <c r="C14" s="7" t="str">
        <f t="shared" ca="1" si="3"/>
        <v>13 jours</v>
      </c>
      <c r="E14" t="str">
        <f t="shared" ref="E14:E63" ca="1" si="4">TEXT(DATEDIF(A14,TODAY(),"y"),"[&gt;1]0"" ans "";[&gt;]""1 an "";")&amp;TEXT(DATEDIF(A14,TODAY(),"ym"),"[&gt;]0"" mois "";")&amp;IF(TODAY()-EDATE(A14,DATEDIF(A14,TODAY(),"m"))&gt;1,TODAY()-EDATE(A14,DATEDIF(A14,TODAY(),"m"))&amp;" jours",IF(TODAY()-EDATE(A14,DATEDIF(A14,TODAY(),"m"))=1,TODAY()-EDATE(A14,DATEDIF(A14,TODAY(),"m"))&amp;" jour",""))</f>
        <v>78 ans 10 mois 13 jours</v>
      </c>
      <c r="F14" t="str">
        <f t="shared" ref="F14:F63" ca="1" si="5">IF(TODAY()-EDATE(A14,DATEDIF(A14,TODAY(),"m"))&gt;1,TODAY()-EDATE(A14,DATEDIF(A14,TODAY(),"m"))&amp;" jours",IF(TODAY()-EDATE(A14,DATEDIF(A14,TODAY(),"m"))=1,TODAY()-EDATE(A14,DATEDIF(A14,TODAY(),"m"))&amp;" jour",""))</f>
        <v>13 jours</v>
      </c>
    </row>
    <row r="15" spans="1:6" x14ac:dyDescent="0.25">
      <c r="A15" s="2">
        <v>13426</v>
      </c>
      <c r="B15" s="7" t="str">
        <f t="shared" ca="1" si="0"/>
        <v>79 ans 3 mois et 13 jours</v>
      </c>
      <c r="C15" s="7" t="str">
        <f t="shared" ca="1" si="3"/>
        <v>13 jours</v>
      </c>
      <c r="E15" t="str">
        <f t="shared" ca="1" si="4"/>
        <v>79 ans 3 mois 13 jours</v>
      </c>
      <c r="F15" t="str">
        <f t="shared" ca="1" si="5"/>
        <v>13 jours</v>
      </c>
    </row>
    <row r="16" spans="1:6" x14ac:dyDescent="0.25">
      <c r="A16" s="2">
        <v>12661</v>
      </c>
      <c r="B16" s="7" t="str">
        <f t="shared" ca="1" si="0"/>
        <v>81 ans 4 mois et 17 jours</v>
      </c>
      <c r="C16" s="7" t="str">
        <f t="shared" ca="1" si="3"/>
        <v>17 jours</v>
      </c>
      <c r="E16" t="str">
        <f t="shared" ca="1" si="4"/>
        <v>81 ans 4 mois 17 jours</v>
      </c>
      <c r="F16" t="str">
        <f t="shared" ca="1" si="5"/>
        <v>17 jours</v>
      </c>
    </row>
    <row r="17" spans="1:6" x14ac:dyDescent="0.25">
      <c r="A17" s="10">
        <v>11443</v>
      </c>
      <c r="B17" s="9" t="str">
        <f t="shared" ca="1" si="0"/>
        <v>84 ans 8 mois et 17 jours</v>
      </c>
      <c r="C17" s="8" t="str">
        <f ca="1">DATEDIF(A17,TODAY(),"MD")&amp;" jours"</f>
        <v>17 jours</v>
      </c>
      <c r="E17" t="str">
        <f t="shared" ca="1" si="4"/>
        <v>84 ans 8 mois 17 jours</v>
      </c>
      <c r="F17" t="str">
        <f t="shared" ca="1" si="5"/>
        <v>17 jours</v>
      </c>
    </row>
    <row r="18" spans="1:6" x14ac:dyDescent="0.25">
      <c r="A18" s="10">
        <v>12234</v>
      </c>
      <c r="B18" s="9" t="str">
        <f t="shared" ca="1" si="0"/>
        <v>82 ans 6 mois et 18 jours</v>
      </c>
      <c r="C18" s="8" t="str">
        <f ca="1">DATEDIF(A18,TODAY(),"MD")&amp;" jours"</f>
        <v>18 jours</v>
      </c>
      <c r="E18" t="str">
        <f t="shared" ca="1" si="4"/>
        <v>82 ans 6 mois 18 jours</v>
      </c>
      <c r="F18" t="str">
        <f t="shared" ca="1" si="5"/>
        <v>18 jours</v>
      </c>
    </row>
    <row r="19" spans="1:6" x14ac:dyDescent="0.25">
      <c r="A19" s="10">
        <v>12173</v>
      </c>
      <c r="B19" s="9" t="str">
        <f t="shared" ca="1" si="0"/>
        <v>82 ans 8 mois et 18 jours</v>
      </c>
      <c r="C19" s="8" t="str">
        <f ca="1">DATEDIF(A19,TODAY(),"MD")&amp;" jours"</f>
        <v>18 jours</v>
      </c>
      <c r="E19" t="str">
        <f t="shared" ca="1" si="4"/>
        <v>82 ans 8 mois 18 jours</v>
      </c>
      <c r="F19" t="str">
        <f t="shared" ca="1" si="5"/>
        <v>18 jours</v>
      </c>
    </row>
    <row r="20" spans="1:6" x14ac:dyDescent="0.25">
      <c r="A20" s="10">
        <v>12902</v>
      </c>
      <c r="B20" s="9" t="str">
        <f t="shared" ca="1" si="0"/>
        <v>80 ans 8 mois et 19 jours</v>
      </c>
      <c r="C20" s="8" t="str">
        <f t="shared" ref="C20:C27" ca="1" si="6">DATEDIF(A20,TODAY(),"MD")&amp;" jours"</f>
        <v>19 jours</v>
      </c>
      <c r="E20" t="str">
        <f t="shared" ca="1" si="4"/>
        <v>80 ans 8 mois 19 jours</v>
      </c>
      <c r="F20" t="str">
        <f t="shared" ca="1" si="5"/>
        <v>19 jours</v>
      </c>
    </row>
    <row r="21" spans="1:6" x14ac:dyDescent="0.25">
      <c r="A21" s="10">
        <v>12113</v>
      </c>
      <c r="B21" s="9" t="str">
        <f t="shared" ca="1" si="0"/>
        <v>82 ans 10 mois et 19 jours</v>
      </c>
      <c r="C21" s="8" t="str">
        <f t="shared" ca="1" si="6"/>
        <v>19 jours</v>
      </c>
      <c r="E21" t="str">
        <f t="shared" ca="1" si="4"/>
        <v>82 ans 10 mois 19 jours</v>
      </c>
      <c r="F21" t="str">
        <f t="shared" ca="1" si="5"/>
        <v>19 jours</v>
      </c>
    </row>
    <row r="22" spans="1:6" x14ac:dyDescent="0.25">
      <c r="A22" s="10">
        <v>15246</v>
      </c>
      <c r="B22" s="9" t="str">
        <f t="shared" ca="1" si="0"/>
        <v>74 ans 3 mois et 20 jours</v>
      </c>
      <c r="C22" s="8" t="str">
        <f t="shared" ca="1" si="6"/>
        <v>20 jours</v>
      </c>
      <c r="E22" t="str">
        <f t="shared" ca="1" si="4"/>
        <v>74 ans 3 mois 20 jours</v>
      </c>
      <c r="F22" t="str">
        <f t="shared" ca="1" si="5"/>
        <v>20 jours</v>
      </c>
    </row>
    <row r="23" spans="1:6" x14ac:dyDescent="0.25">
      <c r="A23" s="10">
        <v>14453</v>
      </c>
      <c r="B23" s="9" t="str">
        <f t="shared" ca="1" si="0"/>
        <v>76 ans 5 mois et 20 jours</v>
      </c>
      <c r="C23" s="8" t="str">
        <f t="shared" ca="1" si="6"/>
        <v>20 jours</v>
      </c>
      <c r="E23" t="str">
        <f t="shared" ca="1" si="4"/>
        <v>76 ans 5 mois 20 jours</v>
      </c>
      <c r="F23" t="str">
        <f t="shared" ca="1" si="5"/>
        <v>20 jours</v>
      </c>
    </row>
    <row r="24" spans="1:6" x14ac:dyDescent="0.25">
      <c r="A24" s="10">
        <v>13573</v>
      </c>
      <c r="B24" s="9" t="str">
        <f t="shared" ca="1" si="0"/>
        <v>78 ans 10 mois et 20 jours</v>
      </c>
      <c r="C24" s="8" t="str">
        <f t="shared" ca="1" si="6"/>
        <v>20 jours</v>
      </c>
      <c r="E24" t="str">
        <f t="shared" ca="1" si="4"/>
        <v>78 ans 10 mois 20 jours</v>
      </c>
      <c r="F24" t="str">
        <f t="shared" ca="1" si="5"/>
        <v>20 jours</v>
      </c>
    </row>
    <row r="25" spans="1:6" x14ac:dyDescent="0.25">
      <c r="A25" s="10">
        <v>17193</v>
      </c>
      <c r="B25" s="9" t="str">
        <f t="shared" ca="1" si="0"/>
        <v>68 ans 11 mois et 21 jours</v>
      </c>
      <c r="C25" s="8" t="str">
        <f t="shared" ca="1" si="6"/>
        <v>21 jours</v>
      </c>
      <c r="E25" t="str">
        <f t="shared" ca="1" si="4"/>
        <v>68 ans 11 mois 21 jours</v>
      </c>
      <c r="F25" t="str">
        <f t="shared" ca="1" si="5"/>
        <v>21 jours</v>
      </c>
    </row>
    <row r="26" spans="1:6" x14ac:dyDescent="0.25">
      <c r="A26" s="10">
        <v>15883</v>
      </c>
      <c r="B26" s="9" t="str">
        <f t="shared" ca="1" si="0"/>
        <v>72 ans 6 mois et 21 jours</v>
      </c>
      <c r="C26" s="8" t="str">
        <f t="shared" ca="1" si="6"/>
        <v>21 jours</v>
      </c>
      <c r="E26" t="str">
        <f t="shared" ca="1" si="4"/>
        <v>72 ans 6 mois 21 jours</v>
      </c>
      <c r="F26" t="str">
        <f t="shared" ca="1" si="5"/>
        <v>21 jours</v>
      </c>
    </row>
    <row r="27" spans="1:6" x14ac:dyDescent="0.25">
      <c r="A27" s="10">
        <v>14604</v>
      </c>
      <c r="B27" s="9" t="str">
        <f t="shared" ca="1" si="0"/>
        <v>76 ans 0 mois et 22 jours</v>
      </c>
      <c r="C27" s="8" t="str">
        <f t="shared" ca="1" si="6"/>
        <v>22 jours</v>
      </c>
      <c r="E27" t="str">
        <f t="shared" ca="1" si="4"/>
        <v>76 ans 22 jours</v>
      </c>
      <c r="F27" t="str">
        <f t="shared" ca="1" si="5"/>
        <v>22 jours</v>
      </c>
    </row>
    <row r="28" spans="1:6" x14ac:dyDescent="0.25">
      <c r="A28" s="10">
        <v>12899</v>
      </c>
      <c r="B28" s="9" t="str">
        <f t="shared" ca="1" si="0"/>
        <v>80 ans 8 mois et 22 jours</v>
      </c>
      <c r="C28" s="8" t="str">
        <f ca="1">DATEDIF(A28,TODAY(),"MD")&amp;" jours"</f>
        <v>22 jours</v>
      </c>
      <c r="E28" t="str">
        <f t="shared" ca="1" si="4"/>
        <v>80 ans 8 mois 22 jours</v>
      </c>
      <c r="F28" t="str">
        <f t="shared" ca="1" si="5"/>
        <v>22 jours</v>
      </c>
    </row>
    <row r="29" spans="1:6" x14ac:dyDescent="0.25">
      <c r="A29" s="10">
        <v>12138</v>
      </c>
      <c r="B29" s="9" t="str">
        <f t="shared" ca="1" si="0"/>
        <v>82 ans 9 mois et 22 jours</v>
      </c>
      <c r="C29" s="8" t="str">
        <f ca="1">DATEDIF(A29,TODAY(),"MD")&amp;" jours"</f>
        <v>22 jours</v>
      </c>
      <c r="E29" t="str">
        <f t="shared" ca="1" si="4"/>
        <v>82 ans 9 mois 22 jours</v>
      </c>
      <c r="F29" t="str">
        <f t="shared" ca="1" si="5"/>
        <v>22 jours</v>
      </c>
    </row>
    <row r="30" spans="1:6" x14ac:dyDescent="0.25">
      <c r="A30" s="10">
        <v>18986</v>
      </c>
      <c r="B30" s="9" t="str">
        <f t="shared" ca="1" si="0"/>
        <v>64 ans 0 mois et 23 jours</v>
      </c>
      <c r="C30" s="8" t="str">
        <f ca="1">DATEDIF(A30,TODAY(),"MD")&amp;" jours"</f>
        <v>23 jours</v>
      </c>
      <c r="E30" t="str">
        <f t="shared" ca="1" si="4"/>
        <v>64 ans 23 jours</v>
      </c>
      <c r="F30" t="str">
        <f t="shared" ca="1" si="5"/>
        <v>23 jours</v>
      </c>
    </row>
    <row r="31" spans="1:6" x14ac:dyDescent="0.25">
      <c r="A31" s="10">
        <v>16977</v>
      </c>
      <c r="B31" s="9" t="str">
        <f t="shared" ca="1" si="0"/>
        <v>69 ans 6 mois et 23 jours</v>
      </c>
      <c r="C31" s="8" t="str">
        <f ca="1">DATEDIF(A31,TODAY(),"MD")&amp;" jours"</f>
        <v>23 jours</v>
      </c>
      <c r="E31" t="str">
        <f t="shared" ca="1" si="4"/>
        <v>69 ans 6 mois 23 jours</v>
      </c>
      <c r="F31" t="str">
        <f t="shared" ca="1" si="5"/>
        <v>23 jours</v>
      </c>
    </row>
    <row r="32" spans="1:6" x14ac:dyDescent="0.25">
      <c r="A32" s="10">
        <v>14055</v>
      </c>
      <c r="B32" s="9" t="str">
        <f t="shared" ca="1" si="0"/>
        <v>77 ans 6 mois et 23 jours</v>
      </c>
      <c r="C32" s="8" t="str">
        <f ca="1">DATEDIF(A32,TODAY(),"MD")&amp;" jours"</f>
        <v>23 jours</v>
      </c>
      <c r="E32" t="str">
        <f t="shared" ca="1" si="4"/>
        <v>77 ans 6 mois 23 jours</v>
      </c>
      <c r="F32" t="str">
        <f t="shared" ca="1" si="5"/>
        <v>23 jours</v>
      </c>
    </row>
    <row r="33" spans="1:6" x14ac:dyDescent="0.25">
      <c r="A33" s="10">
        <v>13233</v>
      </c>
      <c r="B33" s="9" t="str">
        <f t="shared" ca="1" si="0"/>
        <v>79 ans 9 mois et 23 jours</v>
      </c>
      <c r="C33" s="8" t="str">
        <f ca="1">DATEDIF(A33,TODAY(),"mD")&amp;" jours"</f>
        <v>23 jours</v>
      </c>
      <c r="E33" t="str">
        <f t="shared" ca="1" si="4"/>
        <v>79 ans 9 mois 23 jours</v>
      </c>
      <c r="F33" t="str">
        <f t="shared" ca="1" si="5"/>
        <v>23 jours</v>
      </c>
    </row>
    <row r="34" spans="1:6" x14ac:dyDescent="0.25">
      <c r="A34" s="10">
        <v>12989</v>
      </c>
      <c r="B34" s="9" t="str">
        <f t="shared" ca="1" si="0"/>
        <v>80 ans 5 mois et 23 jours</v>
      </c>
      <c r="C34" s="8" t="str">
        <f ca="1">DATEDIF(A34,TODAY(),"mD")&amp;" jours"</f>
        <v>23 jours</v>
      </c>
      <c r="E34" t="str">
        <f t="shared" ca="1" si="4"/>
        <v>80 ans 5 mois 23 jours</v>
      </c>
      <c r="F34" t="str">
        <f t="shared" ca="1" si="5"/>
        <v>23 jours</v>
      </c>
    </row>
    <row r="35" spans="1:6" x14ac:dyDescent="0.25">
      <c r="A35" s="10">
        <v>17098</v>
      </c>
      <c r="B35" s="9" t="str">
        <f t="shared" ca="1" si="0"/>
        <v>69 ans 2 mois et 24 jours</v>
      </c>
      <c r="C35" s="8" t="str">
        <f t="shared" ref="C35:C42" ca="1" si="7">DATEDIF(A35,TODAY(),"MD")&amp;" jours"</f>
        <v>24 jours</v>
      </c>
      <c r="E35" t="str">
        <f t="shared" ca="1" si="4"/>
        <v>69 ans 2 mois 24 jours</v>
      </c>
      <c r="F35" t="str">
        <f t="shared" ca="1" si="5"/>
        <v>24 jours</v>
      </c>
    </row>
    <row r="36" spans="1:6" x14ac:dyDescent="0.25">
      <c r="A36" s="10">
        <v>14815</v>
      </c>
      <c r="B36" s="9" t="str">
        <f t="shared" ca="1" si="0"/>
        <v>75 ans 5 mois et 24 jours</v>
      </c>
      <c r="C36" s="8" t="str">
        <f t="shared" ca="1" si="7"/>
        <v>24 jours</v>
      </c>
      <c r="E36" t="str">
        <f t="shared" ca="1" si="4"/>
        <v>75 ans 5 mois 24 jours</v>
      </c>
      <c r="F36" t="str">
        <f t="shared" ca="1" si="5"/>
        <v>24 jours</v>
      </c>
    </row>
    <row r="37" spans="1:6" x14ac:dyDescent="0.25">
      <c r="A37" s="10">
        <v>13292</v>
      </c>
      <c r="B37" s="9" t="str">
        <f t="shared" ca="1" si="0"/>
        <v>79 ans 7 mois et 25 jours</v>
      </c>
      <c r="C37" s="8" t="str">
        <f t="shared" ca="1" si="7"/>
        <v>25 jours</v>
      </c>
      <c r="E37" t="str">
        <f t="shared" ca="1" si="4"/>
        <v>79 ans 7 mois 25 jours</v>
      </c>
      <c r="F37" t="str">
        <f t="shared" ca="1" si="5"/>
        <v>25 jours</v>
      </c>
    </row>
    <row r="38" spans="1:6" x14ac:dyDescent="0.25">
      <c r="A38" s="10">
        <v>12472</v>
      </c>
      <c r="B38" s="9" t="str">
        <f t="shared" ca="1" si="0"/>
        <v>81 ans 10 mois et 25 jours</v>
      </c>
      <c r="C38" s="8" t="str">
        <f t="shared" ca="1" si="7"/>
        <v>25 jours</v>
      </c>
      <c r="E38" t="str">
        <f t="shared" ca="1" si="4"/>
        <v>81 ans 10 mois 25 jours</v>
      </c>
      <c r="F38" t="str">
        <f t="shared" ca="1" si="5"/>
        <v>25 jours</v>
      </c>
    </row>
    <row r="39" spans="1:6" x14ac:dyDescent="0.25">
      <c r="A39" s="10">
        <v>16609</v>
      </c>
      <c r="B39" s="9" t="str">
        <f t="shared" ca="1" si="0"/>
        <v>70 ans 6 mois et 26 jours</v>
      </c>
      <c r="C39" s="8" t="str">
        <f t="shared" ca="1" si="7"/>
        <v>26 jours</v>
      </c>
      <c r="E39" t="str">
        <f t="shared" ca="1" si="4"/>
        <v>70 ans 6 mois 26 jours</v>
      </c>
      <c r="F39" t="str">
        <f t="shared" ca="1" si="5"/>
        <v>26 jours</v>
      </c>
    </row>
    <row r="40" spans="1:6" x14ac:dyDescent="0.25">
      <c r="A40" s="2">
        <v>12056</v>
      </c>
      <c r="B40" s="7" t="str">
        <f t="shared" ca="1" si="0"/>
        <v>83 ans 0 mois et 14 jours</v>
      </c>
      <c r="C40" s="7" t="str">
        <f t="shared" ca="1" si="7"/>
        <v>14 jours</v>
      </c>
      <c r="E40" t="str">
        <f t="shared" ca="1" si="4"/>
        <v>83 ans 14 jours</v>
      </c>
      <c r="F40" t="str">
        <f t="shared" ca="1" si="5"/>
        <v>14 jours</v>
      </c>
    </row>
    <row r="41" spans="1:6" x14ac:dyDescent="0.25">
      <c r="A41" s="10">
        <v>18587</v>
      </c>
      <c r="B41" s="8" t="str">
        <f t="shared" ca="1" si="0"/>
        <v>65 ans 1 mois et 27 jours</v>
      </c>
      <c r="C41" s="8" t="str">
        <f t="shared" ca="1" si="7"/>
        <v>27 jours</v>
      </c>
      <c r="E41" t="str">
        <f t="shared" ca="1" si="4"/>
        <v>65 ans 1 mois 27 jours</v>
      </c>
      <c r="F41" t="str">
        <f t="shared" ca="1" si="5"/>
        <v>27 jours</v>
      </c>
    </row>
    <row r="42" spans="1:6" x14ac:dyDescent="0.25">
      <c r="A42" s="10">
        <v>14112</v>
      </c>
      <c r="B42" s="8" t="str">
        <f t="shared" ca="1" si="0"/>
        <v>77 ans 4 mois et 27 jours</v>
      </c>
      <c r="C42" s="8" t="str">
        <f t="shared" ca="1" si="7"/>
        <v>27 jours</v>
      </c>
      <c r="E42" t="str">
        <f t="shared" ca="1" si="4"/>
        <v>77 ans 4 mois 27 jours</v>
      </c>
      <c r="F42" t="str">
        <f t="shared" ca="1" si="5"/>
        <v>27 jours</v>
      </c>
    </row>
    <row r="43" spans="1:6" x14ac:dyDescent="0.25">
      <c r="A43" s="10">
        <v>11282</v>
      </c>
      <c r="B43" s="8" t="str">
        <f t="shared" ca="1" si="0"/>
        <v>85 ans 1 mois et 27 jours</v>
      </c>
      <c r="C43" s="8" t="str">
        <f t="shared" ref="C43:C47" ca="1" si="8">DATEDIF(A43,TODAY(),"MD")&amp;" jours"</f>
        <v>27 jours</v>
      </c>
      <c r="E43" t="str">
        <f t="shared" ca="1" si="4"/>
        <v>85 ans 1 mois 27 jours</v>
      </c>
      <c r="F43" t="str">
        <f t="shared" ca="1" si="5"/>
        <v>27 jours</v>
      </c>
    </row>
    <row r="44" spans="1:6" x14ac:dyDescent="0.25">
      <c r="A44" s="10">
        <v>10947</v>
      </c>
      <c r="B44" s="8" t="str">
        <f t="shared" ca="1" si="0"/>
        <v>86 ans 0 mois et 27 jours</v>
      </c>
      <c r="C44" s="8" t="str">
        <f t="shared" ca="1" si="8"/>
        <v>27 jours</v>
      </c>
      <c r="E44" t="str">
        <f t="shared" ca="1" si="4"/>
        <v>86 ans 27 jours</v>
      </c>
      <c r="F44" t="str">
        <f t="shared" ca="1" si="5"/>
        <v>27 jours</v>
      </c>
    </row>
    <row r="45" spans="1:6" x14ac:dyDescent="0.25">
      <c r="A45" s="10">
        <v>13777</v>
      </c>
      <c r="B45" s="8" t="str">
        <f t="shared" ca="1" si="0"/>
        <v>78 ans 3 mois et 28 jours</v>
      </c>
      <c r="C45" s="8" t="str">
        <f t="shared" ca="1" si="8"/>
        <v>28 jours</v>
      </c>
      <c r="E45" t="str">
        <f t="shared" ca="1" si="4"/>
        <v>78 ans 3 mois 28 jours</v>
      </c>
      <c r="F45" t="str">
        <f t="shared" ca="1" si="5"/>
        <v>28 jours</v>
      </c>
    </row>
    <row r="46" spans="1:6" x14ac:dyDescent="0.25">
      <c r="A46" s="10">
        <v>16728</v>
      </c>
      <c r="B46" s="8" t="str">
        <f t="shared" ca="1" si="0"/>
        <v>70 ans 2 mois et 29 jours</v>
      </c>
      <c r="C46" s="8" t="str">
        <f t="shared" ca="1" si="8"/>
        <v>29 jours</v>
      </c>
      <c r="E46" t="str">
        <f t="shared" ca="1" si="4"/>
        <v>70 ans 2 mois 29 jours</v>
      </c>
      <c r="F46" t="str">
        <f t="shared" ca="1" si="5"/>
        <v>29 jours</v>
      </c>
    </row>
    <row r="47" spans="1:6" x14ac:dyDescent="0.25">
      <c r="A47" s="10">
        <v>12376</v>
      </c>
      <c r="B47" s="8" t="str">
        <f t="shared" ca="1" si="0"/>
        <v>82 ans 1 mois et 29 jours</v>
      </c>
      <c r="C47" s="8" t="str">
        <f t="shared" ca="1" si="8"/>
        <v>29 jours</v>
      </c>
      <c r="E47" t="str">
        <f t="shared" ca="1" si="4"/>
        <v>82 ans 1 mois 29 jours</v>
      </c>
      <c r="F47" t="str">
        <f t="shared" ca="1" si="5"/>
        <v>29 jours</v>
      </c>
    </row>
    <row r="48" spans="1:6" x14ac:dyDescent="0.25">
      <c r="A48" s="10">
        <v>8266</v>
      </c>
      <c r="B48" s="8" t="str">
        <f t="shared" ca="1" si="0"/>
        <v>93 ans 4 mois et 29 jours</v>
      </c>
      <c r="C48" s="8" t="str">
        <f t="shared" ref="C48:C54" ca="1" si="9">DATEDIF(A48,TODAY(),"MD")&amp;" jours"</f>
        <v>29 jours</v>
      </c>
      <c r="E48" t="str">
        <f t="shared" ca="1" si="4"/>
        <v>93 ans 4 mois 29 jours</v>
      </c>
      <c r="F48" t="str">
        <f t="shared" ca="1" si="5"/>
        <v>29 jours</v>
      </c>
    </row>
    <row r="49" spans="1:6" x14ac:dyDescent="0.25">
      <c r="A49" s="2">
        <v>16377</v>
      </c>
      <c r="B49" s="7" t="str">
        <f t="shared" ca="1" si="0"/>
        <v>71 ans 2 mois et 15 jours</v>
      </c>
      <c r="C49" s="7" t="str">
        <f t="shared" ca="1" si="9"/>
        <v>15 jours</v>
      </c>
      <c r="E49" t="str">
        <f t="shared" ca="1" si="4"/>
        <v>71 ans 2 mois 15 jours</v>
      </c>
      <c r="F49" t="str">
        <f t="shared" ca="1" si="5"/>
        <v>15 jours</v>
      </c>
    </row>
    <row r="50" spans="1:6" x14ac:dyDescent="0.25">
      <c r="A50" s="2">
        <v>15189</v>
      </c>
      <c r="B50" s="7" t="str">
        <f t="shared" ca="1" si="0"/>
        <v>74 ans 5 mois et 15 jours</v>
      </c>
      <c r="C50" s="7" t="str">
        <f t="shared" ca="1" si="9"/>
        <v>15 jours</v>
      </c>
      <c r="E50" t="str">
        <f t="shared" ca="1" si="4"/>
        <v>74 ans 5 mois 15 jours</v>
      </c>
      <c r="F50" t="str">
        <f t="shared" ca="1" si="5"/>
        <v>15 jours</v>
      </c>
    </row>
    <row r="51" spans="1:6" x14ac:dyDescent="0.25">
      <c r="A51" s="2">
        <v>13058</v>
      </c>
      <c r="B51" s="7" t="str">
        <f t="shared" ca="1" si="0"/>
        <v>80 ans 3 mois et 15 jours</v>
      </c>
      <c r="C51" s="7" t="str">
        <f t="shared" ca="1" si="9"/>
        <v>15 jours</v>
      </c>
      <c r="E51" t="str">
        <f t="shared" ca="1" si="4"/>
        <v>80 ans 3 mois 15 jours</v>
      </c>
      <c r="F51" t="str">
        <f t="shared" ca="1" si="5"/>
        <v>15 jours</v>
      </c>
    </row>
    <row r="52" spans="1:6" x14ac:dyDescent="0.25">
      <c r="A52" s="2">
        <v>15567</v>
      </c>
      <c r="B52" s="7" t="str">
        <f t="shared" ca="1" si="0"/>
        <v>73 ans 5 mois et 2 jours</v>
      </c>
      <c r="C52" s="7" t="str">
        <f t="shared" ca="1" si="9"/>
        <v>2 jours</v>
      </c>
      <c r="E52" t="str">
        <f t="shared" ca="1" si="4"/>
        <v>73 ans 5 mois 2 jours</v>
      </c>
      <c r="F52" t="str">
        <f t="shared" ca="1" si="5"/>
        <v>2 jours</v>
      </c>
    </row>
    <row r="53" spans="1:6" x14ac:dyDescent="0.25">
      <c r="A53" s="2">
        <v>15110</v>
      </c>
      <c r="B53" s="7" t="str">
        <f t="shared" ca="1" si="0"/>
        <v>74 ans 8 mois et 2 jours</v>
      </c>
      <c r="C53" s="7" t="str">
        <f t="shared" ca="1" si="9"/>
        <v>2 jours</v>
      </c>
      <c r="E53" t="str">
        <f t="shared" ca="1" si="4"/>
        <v>74 ans 8 mois 2 jours</v>
      </c>
      <c r="F53" t="str">
        <f t="shared" ca="1" si="5"/>
        <v>2 jours</v>
      </c>
    </row>
    <row r="54" spans="1:6" x14ac:dyDescent="0.25">
      <c r="A54" s="2">
        <v>13345</v>
      </c>
      <c r="B54" s="7" t="str">
        <f t="shared" ca="1" si="0"/>
        <v>79 ans 6 mois et 2 jours</v>
      </c>
      <c r="C54" s="7" t="str">
        <f t="shared" ca="1" si="9"/>
        <v>2 jours</v>
      </c>
      <c r="E54" t="str">
        <f t="shared" ca="1" si="4"/>
        <v>79 ans 6 mois 2 jours</v>
      </c>
      <c r="F54" t="str">
        <f t="shared" ca="1" si="5"/>
        <v>2 jours</v>
      </c>
    </row>
    <row r="55" spans="1:6" x14ac:dyDescent="0.25">
      <c r="A55" s="2">
        <v>13163</v>
      </c>
      <c r="B55" s="7" t="str">
        <f t="shared" ca="1" si="0"/>
        <v>80 ans 0 mois et 2 jours</v>
      </c>
      <c r="C55" s="7" t="str">
        <f t="shared" ref="C55:C62" ca="1" si="10">DATEDIF(A55,TODAY(),"MD")&amp;" jours"</f>
        <v>2 jours</v>
      </c>
      <c r="E55" t="str">
        <f t="shared" ca="1" si="4"/>
        <v>80 ans 2 jours</v>
      </c>
      <c r="F55" t="str">
        <f t="shared" ca="1" si="5"/>
        <v>2 jours</v>
      </c>
    </row>
    <row r="56" spans="1:6" x14ac:dyDescent="0.25">
      <c r="A56" s="2">
        <v>18396</v>
      </c>
      <c r="B56" s="7" t="str">
        <f t="shared" ca="1" si="0"/>
        <v>65 ans 8 mois et 3 jours</v>
      </c>
      <c r="C56" s="7" t="str">
        <f t="shared" ca="1" si="10"/>
        <v>3 jours</v>
      </c>
      <c r="E56" t="str">
        <f t="shared" ca="1" si="4"/>
        <v>65 ans 8 mois 3 jours</v>
      </c>
      <c r="F56" t="str">
        <f t="shared" ca="1" si="5"/>
        <v>3 jours</v>
      </c>
    </row>
    <row r="57" spans="1:6" x14ac:dyDescent="0.25">
      <c r="A57" s="2">
        <v>15139</v>
      </c>
      <c r="B57" s="7" t="str">
        <f t="shared" ca="1" si="0"/>
        <v>74 ans 7 mois et 4 jours</v>
      </c>
      <c r="C57" s="7" t="str">
        <f t="shared" ca="1" si="10"/>
        <v>4 jours</v>
      </c>
      <c r="E57" t="str">
        <f t="shared" ca="1" si="4"/>
        <v>74 ans 7 mois 4 jours</v>
      </c>
      <c r="F57" t="str">
        <f t="shared" ca="1" si="5"/>
        <v>4 jours</v>
      </c>
    </row>
    <row r="58" spans="1:6" x14ac:dyDescent="0.25">
      <c r="A58" s="2">
        <v>14377</v>
      </c>
      <c r="B58" s="7" t="str">
        <f t="shared" ca="1" si="0"/>
        <v>76 ans 8 mois et 4 jours</v>
      </c>
      <c r="C58" s="7" t="str">
        <f t="shared" ca="1" si="10"/>
        <v>4 jours</v>
      </c>
      <c r="E58" t="str">
        <f t="shared" ca="1" si="4"/>
        <v>76 ans 8 mois 4 jours</v>
      </c>
      <c r="F58" t="str">
        <f t="shared" ca="1" si="5"/>
        <v>4 jours</v>
      </c>
    </row>
    <row r="59" spans="1:6" x14ac:dyDescent="0.25">
      <c r="A59" s="2">
        <v>14104</v>
      </c>
      <c r="B59" s="7" t="str">
        <f t="shared" ca="1" si="0"/>
        <v>77 ans 5 mois et 4 jours</v>
      </c>
      <c r="C59" s="7" t="str">
        <f t="shared" ca="1" si="10"/>
        <v>4 jours</v>
      </c>
      <c r="E59" t="str">
        <f t="shared" ca="1" si="4"/>
        <v>77 ans 5 mois 4 jours</v>
      </c>
      <c r="F59" t="str">
        <f t="shared" ca="1" si="5"/>
        <v>4 jours</v>
      </c>
    </row>
    <row r="60" spans="1:6" x14ac:dyDescent="0.25">
      <c r="A60" s="2">
        <v>12125</v>
      </c>
      <c r="B60" s="7" t="str">
        <f t="shared" ca="1" si="0"/>
        <v>82 ans 10 mois et 4 jours</v>
      </c>
      <c r="C60" s="7" t="str">
        <f t="shared" ca="1" si="10"/>
        <v>4 jours</v>
      </c>
      <c r="E60" t="str">
        <f t="shared" ca="1" si="4"/>
        <v>82 ans 10 mois 4 jours</v>
      </c>
      <c r="F60" t="str">
        <f t="shared" ca="1" si="5"/>
        <v>4 jours</v>
      </c>
    </row>
    <row r="61" spans="1:6" x14ac:dyDescent="0.25">
      <c r="A61" s="2">
        <v>12125</v>
      </c>
      <c r="B61" s="7" t="str">
        <f t="shared" ca="1" si="0"/>
        <v>82 ans 10 mois et 4 jours</v>
      </c>
      <c r="C61" s="7" t="str">
        <f t="shared" ca="1" si="10"/>
        <v>4 jours</v>
      </c>
      <c r="E61" t="str">
        <f t="shared" ca="1" si="4"/>
        <v>82 ans 10 mois 4 jours</v>
      </c>
      <c r="F61" t="str">
        <f t="shared" ca="1" si="5"/>
        <v>4 jours</v>
      </c>
    </row>
    <row r="62" spans="1:6" x14ac:dyDescent="0.25">
      <c r="A62" s="2">
        <v>15837</v>
      </c>
      <c r="B62" s="7" t="str">
        <f t="shared" ca="1" si="0"/>
        <v>72 ans 8 mois et 5 jours</v>
      </c>
      <c r="C62" s="7" t="str">
        <f t="shared" ca="1" si="10"/>
        <v>5 jours</v>
      </c>
      <c r="E62" t="str">
        <f t="shared" ca="1" si="4"/>
        <v>72 ans 8 mois 5 jours</v>
      </c>
      <c r="F62" t="str">
        <f t="shared" ca="1" si="5"/>
        <v>5 jours</v>
      </c>
    </row>
    <row r="63" spans="1:6" x14ac:dyDescent="0.25">
      <c r="A63" s="2">
        <v>13220</v>
      </c>
      <c r="B63" s="7" t="str">
        <f t="shared" ca="1" si="0"/>
        <v>79 ans 10 mois et 5 jours</v>
      </c>
      <c r="C63" s="7" t="str">
        <f ca="1">DATEDIF(A63,TODAY(),"MD")&amp;" jours"</f>
        <v>5 jours</v>
      </c>
      <c r="E63" t="str">
        <f t="shared" ca="1" si="4"/>
        <v>79 ans 10 mois 5 jours</v>
      </c>
      <c r="F63" t="str">
        <f t="shared" ca="1" si="5"/>
        <v>5 jours</v>
      </c>
    </row>
  </sheetData>
  <sheetProtection selectLockedCells="1"/>
  <sortState ref="A2:C91">
    <sortCondition ref="C2:C91"/>
  </sortState>
  <pageMargins left="0.31496062992125984" right="0.31496062992125984" top="0.78740157480314965" bottom="0.59055118110236227" header="0.31496062992125984" footer="0.31496062992125984"/>
  <pageSetup paperSize="9" orientation="landscape" r:id="rId1"/>
  <headerFooter>
    <oddHeader>&amp;L&amp;"Arial,Gras"&amp;14&amp;K002060LES SANS SOUCIS&amp;C&amp;"Arial,Gras"&amp;14&amp;K002060&amp;A</oddHeader>
    <oddFooter>&amp;C&amp;"Arial,Gras"&amp;9Page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Adhérents 2016 (Alphabétique)</vt:lpstr>
      <vt:lpstr>'Adhérents 2016 (Alphabétique)'!Impression_des_titres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ETIENNE</dc:creator>
  <cp:lastModifiedBy>Michel</cp:lastModifiedBy>
  <cp:lastPrinted>2016-01-16T15:35:59Z</cp:lastPrinted>
  <dcterms:created xsi:type="dcterms:W3CDTF">2016-01-04T10:40:22Z</dcterms:created>
  <dcterms:modified xsi:type="dcterms:W3CDTF">2016-01-16T17:49:35Z</dcterms:modified>
</cp:coreProperties>
</file>