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checkCompatibility="1" autoCompressPictures="0"/>
  <bookViews>
    <workbookView xWindow="0" yWindow="90" windowWidth="21600" windowHeight="9840" tabRatio="500" activeTab="1"/>
  </bookViews>
  <sheets>
    <sheet name="Liste genres" sheetId="246" r:id="rId1"/>
    <sheet name="Genres" sheetId="245" r:id="rId2"/>
  </sheets>
  <definedNames>
    <definedName name="_xlnm._FilterDatabase" localSheetId="1" hidden="1">Genres!$A$1:$E$56</definedName>
    <definedName name="Abies">Genres!$L$2:$R$2</definedName>
    <definedName name="Acer">Genres!$L$3:$R$3</definedName>
    <definedName name="Carpinus">Genres!$L$4:$R$4</definedName>
    <definedName name="Cedrus">Genres!$L$5:$R$5</definedName>
    <definedName name="Cornus">Genres!$L$6:$R$6</definedName>
    <definedName name="Corylus">Genres!$L$7:$R$7</definedName>
    <definedName name="Crataegus">Genres!$L$8:$R$8</definedName>
    <definedName name="espèce">Genres!$B$2:$E$56</definedName>
    <definedName name="Fagus">Genres!$L$9:$R$9</definedName>
    <definedName name="Frangula">Genres!$L$10:$R$10</definedName>
    <definedName name="Fraxinus">Genres!$L$11:$R$11</definedName>
    <definedName name="Genre">Genres!$K$2:$K$33</definedName>
    <definedName name="Gleditsia">Genres!$L$12:$R$12</definedName>
    <definedName name="Juglans">Genres!$L$13:$R$13</definedName>
    <definedName name="Laburnum">Genres!$L$14:$R$14</definedName>
    <definedName name="Larix">Genres!$L$15:$R$15</definedName>
    <definedName name="Liriodendron">Genres!$L$16:$R$16</definedName>
    <definedName name="Malus">Genres!$L$17:$R$17</definedName>
    <definedName name="Ostrya">Genres!$L$18:$R$18</definedName>
    <definedName name="Pinus">Genres!$L$19:$R$19</definedName>
    <definedName name="Populus">Genres!$L$20:$R$20</definedName>
    <definedName name="Prunus">Genres!$L$21:$R$21</definedName>
    <definedName name="Pseudotsuga">Genres!$L$22:$R$22</definedName>
    <definedName name="Pyrus">Genres!$L$23:$R$23</definedName>
    <definedName name="Quercus">Genres!$L$24:$R$24</definedName>
    <definedName name="Robinia">Genres!$L$25:$R$25</definedName>
    <definedName name="Sequoia">Genres!$L$26:$R$26</definedName>
    <definedName name="Sorbus">Genres!$L$27:$R$27</definedName>
    <definedName name="Taxodium">Genres!$L$28:$R$28</definedName>
    <definedName name="Taxus">Genres!$L$29:$R$29</definedName>
    <definedName name="Thuja">Genres!$L$30:$R$30</definedName>
    <definedName name="Tilia">Genres!$L$31:$R$31</definedName>
    <definedName name="Ulmus">Genres!$L$32:$R$32</definedName>
    <definedName name="Viburnum">Genres!$L$33:$R$33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246" l="1"/>
  <c r="E4" i="246"/>
  <c r="E5" i="246"/>
  <c r="E6" i="246"/>
  <c r="E7" i="246"/>
  <c r="E8" i="246"/>
  <c r="E9" i="246"/>
  <c r="E10" i="246"/>
  <c r="E11" i="246"/>
  <c r="E12" i="246"/>
  <c r="E13" i="246"/>
  <c r="E14" i="246"/>
  <c r="E15" i="246"/>
  <c r="E16" i="246"/>
  <c r="E17" i="246"/>
  <c r="E18" i="246"/>
  <c r="E19" i="246"/>
  <c r="C3" i="246"/>
  <c r="C4" i="246"/>
  <c r="C5" i="246"/>
  <c r="C6" i="246"/>
  <c r="C7" i="246"/>
  <c r="C8" i="246"/>
  <c r="C9" i="246"/>
  <c r="C10" i="246"/>
  <c r="C11" i="246"/>
  <c r="C12" i="246"/>
  <c r="C13" i="246"/>
  <c r="C14" i="246"/>
  <c r="C15" i="246"/>
  <c r="C16" i="246"/>
  <c r="C17" i="246"/>
  <c r="C18" i="246"/>
  <c r="C19" i="246"/>
</calcChain>
</file>

<file path=xl/sharedStrings.xml><?xml version="1.0" encoding="utf-8"?>
<sst xmlns="http://schemas.openxmlformats.org/spreadsheetml/2006/main" count="327" uniqueCount="168">
  <si>
    <t>Famille</t>
  </si>
  <si>
    <t>Genre</t>
  </si>
  <si>
    <t>Espèce</t>
  </si>
  <si>
    <t>Cultivar</t>
  </si>
  <si>
    <t>Abies</t>
  </si>
  <si>
    <t>Cornus</t>
  </si>
  <si>
    <t>Crataegus</t>
  </si>
  <si>
    <t>Laburnum</t>
  </si>
  <si>
    <t>Malus</t>
  </si>
  <si>
    <t>Pinus</t>
  </si>
  <si>
    <t>Populus</t>
  </si>
  <si>
    <t>Prunus</t>
  </si>
  <si>
    <t>Taxus</t>
  </si>
  <si>
    <t>Ulmus</t>
  </si>
  <si>
    <t>Pyrus</t>
  </si>
  <si>
    <t>Robinia</t>
  </si>
  <si>
    <t>minor</t>
  </si>
  <si>
    <t>Corylus</t>
  </si>
  <si>
    <t>colurna</t>
  </si>
  <si>
    <t>Ostrya</t>
  </si>
  <si>
    <t>carpinifolia</t>
  </si>
  <si>
    <t>Juglans</t>
  </si>
  <si>
    <t>nigra</t>
  </si>
  <si>
    <t>Acer</t>
  </si>
  <si>
    <t>Quercus</t>
  </si>
  <si>
    <t>pubescens</t>
  </si>
  <si>
    <t>anagyroides</t>
  </si>
  <si>
    <t>pseudoplatanus</t>
  </si>
  <si>
    <t>nordmaniana</t>
  </si>
  <si>
    <t>pseudoacacia</t>
  </si>
  <si>
    <t>campestre</t>
  </si>
  <si>
    <t>Cedrus</t>
  </si>
  <si>
    <t>atlantica</t>
  </si>
  <si>
    <t>avellana</t>
  </si>
  <si>
    <t>monogyna</t>
  </si>
  <si>
    <t>Fraxinus</t>
  </si>
  <si>
    <t>excelsior</t>
  </si>
  <si>
    <t>padus</t>
  </si>
  <si>
    <t>mas</t>
  </si>
  <si>
    <t>Pseudotsuga</t>
  </si>
  <si>
    <t>menziesii</t>
  </si>
  <si>
    <t>regia</t>
  </si>
  <si>
    <t>baccata</t>
  </si>
  <si>
    <t>Thuja</t>
  </si>
  <si>
    <t>occidentalis</t>
  </si>
  <si>
    <t>Tilia</t>
  </si>
  <si>
    <t>tomentosa</t>
  </si>
  <si>
    <t>Carpinus</t>
  </si>
  <si>
    <t>betulus</t>
  </si>
  <si>
    <t>ornus</t>
  </si>
  <si>
    <t>libani</t>
  </si>
  <si>
    <t>cordata</t>
  </si>
  <si>
    <t>Sorbus</t>
  </si>
  <si>
    <t>aria</t>
  </si>
  <si>
    <t>Liriodendron</t>
  </si>
  <si>
    <t>tulipifera</t>
  </si>
  <si>
    <t>petraea</t>
  </si>
  <si>
    <t>Sequoia</t>
  </si>
  <si>
    <t>sempervirens</t>
  </si>
  <si>
    <t>domestica</t>
  </si>
  <si>
    <t>Fagus</t>
  </si>
  <si>
    <t>sylvatica</t>
  </si>
  <si>
    <t>deodara</t>
  </si>
  <si>
    <t>ginnala</t>
  </si>
  <si>
    <t>saccharinum</t>
  </si>
  <si>
    <t>Viburnum</t>
  </si>
  <si>
    <t>opulus</t>
  </si>
  <si>
    <t>platyphyllos</t>
  </si>
  <si>
    <t>Italica'</t>
  </si>
  <si>
    <t>monspessulanum</t>
  </si>
  <si>
    <t>platanoides</t>
  </si>
  <si>
    <t>wallichiana</t>
  </si>
  <si>
    <t>Nom vernaculaire</t>
  </si>
  <si>
    <t>Robinier faux acacia</t>
  </si>
  <si>
    <t>Noyer noir</t>
  </si>
  <si>
    <t>Erable à feuille de platane</t>
  </si>
  <si>
    <t>Chêne pubescens</t>
  </si>
  <si>
    <t>Orme champêtre</t>
  </si>
  <si>
    <t>Sapin de Nordmann</t>
  </si>
  <si>
    <t>Erable champêtre</t>
  </si>
  <si>
    <t>Cèdre de l'Atlas</t>
  </si>
  <si>
    <t>Frêne commun</t>
  </si>
  <si>
    <t>Cornouiller mâle</t>
  </si>
  <si>
    <t>negundo</t>
  </si>
  <si>
    <t>Erable du fleuve amour</t>
  </si>
  <si>
    <t>Pommier</t>
  </si>
  <si>
    <t>If commun</t>
  </si>
  <si>
    <t>Thuya occidental</t>
  </si>
  <si>
    <t>Tilleul tomenteux</t>
  </si>
  <si>
    <t>Charme commun</t>
  </si>
  <si>
    <t>Frêne à fleur</t>
  </si>
  <si>
    <t>Cèdre du Liban</t>
  </si>
  <si>
    <t>Tilleul cordé</t>
  </si>
  <si>
    <t>Tulipier de Virginie</t>
  </si>
  <si>
    <t>Séquoia toujours vert</t>
  </si>
  <si>
    <t>Pin noir</t>
  </si>
  <si>
    <t>Hêtre commun</t>
  </si>
  <si>
    <t>corsica</t>
  </si>
  <si>
    <t>laricio'</t>
  </si>
  <si>
    <t>Pin de Corse</t>
  </si>
  <si>
    <t>Erable argenté</t>
  </si>
  <si>
    <t>Viorne</t>
  </si>
  <si>
    <t>Peuplier noir d'Italie</t>
  </si>
  <si>
    <t>Erable de Montpellier</t>
  </si>
  <si>
    <t>Erable plane</t>
  </si>
  <si>
    <t>Noyer d'Europe</t>
  </si>
  <si>
    <t>Poirier</t>
  </si>
  <si>
    <t>Aubépine à un style</t>
  </si>
  <si>
    <t>Noisetier commun</t>
  </si>
  <si>
    <t>Charme houblon</t>
  </si>
  <si>
    <t>Cytise faux ébénier</t>
  </si>
  <si>
    <t>Sorbier domestica</t>
  </si>
  <si>
    <t>Alisier blanc</t>
  </si>
  <si>
    <t>Cerisier à grappes</t>
  </si>
  <si>
    <t>Sapin de Douglas</t>
  </si>
  <si>
    <t>Fabaceae</t>
  </si>
  <si>
    <t>Ulmaceae</t>
  </si>
  <si>
    <t>Betulaceae</t>
  </si>
  <si>
    <t>Aceraceae</t>
  </si>
  <si>
    <t>Fagaceae</t>
  </si>
  <si>
    <t>Pinaceae</t>
  </si>
  <si>
    <t>Malaceae</t>
  </si>
  <si>
    <t>Oleaceae</t>
  </si>
  <si>
    <t>Rosaceae</t>
  </si>
  <si>
    <t>Cornaceae</t>
  </si>
  <si>
    <t>Juglandaceae</t>
  </si>
  <si>
    <t>Taxaceae</t>
  </si>
  <si>
    <t>Cupressaceae</t>
  </si>
  <si>
    <t>Tiliaceae</t>
  </si>
  <si>
    <t>Magnoliaceae</t>
  </si>
  <si>
    <t>Taxodiaceae</t>
  </si>
  <si>
    <t>Salicaceae</t>
  </si>
  <si>
    <t>Prunaceae</t>
  </si>
  <si>
    <t>Adoxaceae</t>
  </si>
  <si>
    <t>Bourdaine</t>
  </si>
  <si>
    <t>Pin pleureur de l'Himalaya</t>
  </si>
  <si>
    <t>alba</t>
  </si>
  <si>
    <t>Sapin blanc</t>
  </si>
  <si>
    <t>Merisier</t>
  </si>
  <si>
    <t>avium</t>
  </si>
  <si>
    <t>Mélèze d'Amérique</t>
  </si>
  <si>
    <t>Cyprès chauve</t>
  </si>
  <si>
    <t>ilex</t>
  </si>
  <si>
    <t>Chêne vert</t>
  </si>
  <si>
    <t>Cèdre de l'Himalaya</t>
  </si>
  <si>
    <t>calleryana</t>
  </si>
  <si>
    <t>Poirier à fleurs</t>
  </si>
  <si>
    <t>Noisetier de Byzance</t>
  </si>
  <si>
    <t>Févier d'Amérique</t>
  </si>
  <si>
    <t>Caesalpinaceae</t>
  </si>
  <si>
    <t>Gleditsia</t>
  </si>
  <si>
    <t>triacanthos</t>
  </si>
  <si>
    <t>Rhamnaceae</t>
  </si>
  <si>
    <t>Frangula</t>
  </si>
  <si>
    <t>alnus</t>
  </si>
  <si>
    <t>Taxodium</t>
  </si>
  <si>
    <t>distichum</t>
  </si>
  <si>
    <t xml:space="preserve">Larix </t>
  </si>
  <si>
    <t>decidua</t>
  </si>
  <si>
    <t>pumila</t>
  </si>
  <si>
    <t>communis</t>
  </si>
  <si>
    <t>Chêne rouvre</t>
  </si>
  <si>
    <t>Tilleul à grandes feuilles</t>
  </si>
  <si>
    <t>Reconnaissance du végétal</t>
  </si>
  <si>
    <t>Définir les noms</t>
  </si>
  <si>
    <t>et les 32 noms du tableau de droite</t>
  </si>
  <si>
    <t xml:space="preserve"> pour K2:K33</t>
  </si>
  <si>
    <t xml:space="preserve"> pour B2:B56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</si>
</sst>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Agency FB"/>
      <family val="2"/>
    </font>
    <font>
      <b/>
      <sz val="10"/>
      <color rgb="FF7030A0"/>
      <name val="Cambria"/>
      <family val="1"/>
      <scheme val="major"/>
    </font>
    <font>
      <sz val="12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7030A0"/>
      <name val="Agency FB"/>
      <family val="2"/>
    </font>
    <font>
      <b/>
      <sz val="11"/>
      <color rgb="FF7030A0"/>
      <name val="Agency FB"/>
      <family val="2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0"/>
        <bgColor indexed="22"/>
      </patternFill>
    </fill>
    <fill>
      <patternFill patternType="solid">
        <fgColor indexed="51"/>
        <bgColor indexed="52"/>
      </patternFill>
    </fill>
    <fill>
      <patternFill patternType="solid">
        <fgColor indexed="10"/>
        <bgColor indexed="60"/>
      </patternFill>
    </fill>
    <fill>
      <patternFill patternType="solid">
        <fgColor indexed="8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Border="1"/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  <xf numFmtId="0" fontId="0" fillId="0" borderId="0" xfId="0" quotePrefix="1" applyBorder="1"/>
    <xf numFmtId="0" fontId="6" fillId="0" borderId="0" xfId="0" applyFont="1" applyBorder="1" applyProtection="1">
      <protection locked="0"/>
    </xf>
    <xf numFmtId="0" fontId="1" fillId="2" borderId="1" xfId="0" applyFont="1" applyFill="1" applyBorder="1"/>
    <xf numFmtId="0" fontId="4" fillId="0" borderId="0" xfId="151" applyBorder="1"/>
    <xf numFmtId="0" fontId="4" fillId="0" borderId="0" xfId="151" quotePrefix="1" applyBorder="1"/>
    <xf numFmtId="0" fontId="1" fillId="0" borderId="0" xfId="0" applyFont="1" applyBorder="1"/>
    <xf numFmtId="0" fontId="1" fillId="0" borderId="3" xfId="0" applyFont="1" applyBorder="1"/>
    <xf numFmtId="0" fontId="0" fillId="0" borderId="3" xfId="0" applyBorder="1"/>
    <xf numFmtId="0" fontId="0" fillId="8" borderId="0" xfId="0" applyFill="1" applyBorder="1"/>
    <xf numFmtId="0" fontId="8" fillId="0" borderId="0" xfId="0" applyFont="1" applyBorder="1"/>
    <xf numFmtId="0" fontId="9" fillId="0" borderId="0" xfId="0" applyFont="1" applyBorder="1"/>
    <xf numFmtId="0" fontId="0" fillId="0" borderId="1" xfId="0" applyBorder="1"/>
    <xf numFmtId="0" fontId="6" fillId="0" borderId="1" xfId="151" applyFont="1" applyBorder="1"/>
    <xf numFmtId="0" fontId="6" fillId="0" borderId="1" xfId="0" applyFont="1" applyBorder="1"/>
    <xf numFmtId="0" fontId="10" fillId="8" borderId="0" xfId="0" applyFont="1" applyFill="1" applyBorder="1"/>
    <xf numFmtId="0" fontId="10" fillId="8" borderId="3" xfId="0" applyFont="1" applyFill="1" applyBorder="1"/>
    <xf numFmtId="0" fontId="10" fillId="8" borderId="0" xfId="0" quotePrefix="1" applyFont="1" applyFill="1" applyBorder="1"/>
    <xf numFmtId="0" fontId="10" fillId="8" borderId="5" xfId="0" applyFont="1" applyFill="1" applyBorder="1"/>
    <xf numFmtId="0" fontId="10" fillId="0" borderId="6" xfId="0" applyFont="1" applyBorder="1"/>
    <xf numFmtId="0" fontId="10" fillId="0" borderId="8" xfId="0" applyFont="1" applyBorder="1"/>
    <xf numFmtId="0" fontId="10" fillId="0" borderId="8" xfId="0" quotePrefix="1" applyFont="1" applyBorder="1"/>
    <xf numFmtId="0" fontId="10" fillId="8" borderId="11" xfId="0" applyFont="1" applyFill="1" applyBorder="1"/>
    <xf numFmtId="0" fontId="10" fillId="0" borderId="12" xfId="0" applyFont="1" applyBorder="1"/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" fillId="0" borderId="13" xfId="0" applyFont="1" applyBorder="1"/>
    <xf numFmtId="0" fontId="7" fillId="0" borderId="14" xfId="0" applyFont="1" applyBorder="1" applyProtection="1">
      <protection locked="0"/>
    </xf>
    <xf numFmtId="0" fontId="0" fillId="0" borderId="5" xfId="0" applyBorder="1"/>
    <xf numFmtId="0" fontId="6" fillId="8" borderId="1" xfId="151" applyFont="1" applyFill="1" applyBorder="1"/>
    <xf numFmtId="0" fontId="6" fillId="8" borderId="1" xfId="0" applyFont="1" applyFill="1" applyBorder="1"/>
    <xf numFmtId="0" fontId="13" fillId="8" borderId="13" xfId="0" applyFont="1" applyFill="1" applyBorder="1"/>
    <xf numFmtId="0" fontId="14" fillId="8" borderId="2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8" fillId="9" borderId="0" xfId="0" applyFont="1" applyFill="1" applyBorder="1"/>
    <xf numFmtId="0" fontId="8" fillId="9" borderId="8" xfId="0" applyFont="1" applyFill="1" applyBorder="1"/>
    <xf numFmtId="0" fontId="15" fillId="9" borderId="0" xfId="0" applyFont="1" applyFill="1" applyBorder="1"/>
    <xf numFmtId="0" fontId="16" fillId="9" borderId="0" xfId="0" applyFont="1" applyFill="1" applyBorder="1"/>
    <xf numFmtId="0" fontId="8" fillId="9" borderId="11" xfId="0" applyFont="1" applyFill="1" applyBorder="1"/>
    <xf numFmtId="0" fontId="8" fillId="9" borderId="12" xfId="0" applyFont="1" applyFill="1" applyBorder="1"/>
    <xf numFmtId="0" fontId="18" fillId="10" borderId="20" xfId="0" applyFont="1" applyFill="1" applyBorder="1" applyAlignment="1">
      <alignment horizontal="center"/>
    </xf>
    <xf numFmtId="0" fontId="18" fillId="10" borderId="21" xfId="0" applyFont="1" applyFill="1" applyBorder="1" applyAlignment="1">
      <alignment horizontal="center"/>
    </xf>
    <xf numFmtId="0" fontId="18" fillId="10" borderId="22" xfId="0" applyFont="1" applyFill="1" applyBorder="1" applyAlignment="1">
      <alignment horizontal="center"/>
    </xf>
    <xf numFmtId="0" fontId="11" fillId="10" borderId="23" xfId="0" applyFont="1" applyFill="1" applyBorder="1"/>
    <xf numFmtId="0" fontId="11" fillId="10" borderId="24" xfId="0" applyFont="1" applyFill="1" applyBorder="1"/>
    <xf numFmtId="0" fontId="17" fillId="11" borderId="19" xfId="0" applyFont="1" applyFill="1" applyBorder="1"/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7" xfId="0" applyBorder="1"/>
    <xf numFmtId="0" fontId="0" fillId="0" borderId="11" xfId="0" applyBorder="1" applyAlignment="1">
      <alignment horizontal="left" vertical="center"/>
    </xf>
    <xf numFmtId="0" fontId="0" fillId="0" borderId="9" xfId="0" applyBorder="1"/>
    <xf numFmtId="0" fontId="10" fillId="0" borderId="18" xfId="0" applyFont="1" applyBorder="1"/>
    <xf numFmtId="0" fontId="0" fillId="0" borderId="25" xfId="0" applyBorder="1"/>
    <xf numFmtId="0" fontId="0" fillId="0" borderId="15" xfId="0" applyBorder="1"/>
    <xf numFmtId="0" fontId="0" fillId="0" borderId="15" xfId="0" applyBorder="1" applyAlignment="1">
      <alignment horizontal="left" vertical="center"/>
    </xf>
    <xf numFmtId="0" fontId="10" fillId="8" borderId="15" xfId="0" applyFont="1" applyFill="1" applyBorder="1"/>
    <xf numFmtId="0" fontId="10" fillId="0" borderId="26" xfId="0" applyFont="1" applyBorder="1"/>
    <xf numFmtId="0" fontId="0" fillId="0" borderId="15" xfId="0" applyBorder="1" applyAlignment="1">
      <alignment vertical="center"/>
    </xf>
    <xf numFmtId="0" fontId="10" fillId="8" borderId="15" xfId="0" quotePrefix="1" applyFont="1" applyFill="1" applyBorder="1"/>
    <xf numFmtId="0" fontId="10" fillId="0" borderId="26" xfId="0" quotePrefix="1" applyFont="1" applyBorder="1"/>
  </cellXfs>
  <cellStyles count="161">
    <cellStyle name="1" xfId="1"/>
    <cellStyle name="2" xfId="2"/>
    <cellStyle name="3" xfId="3"/>
    <cellStyle name="4" xfId="4"/>
    <cellStyle name="5" xfId="5"/>
    <cellStyle name="Excel Built-in Normal 1" xfId="6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3" builtinId="9" hidden="1"/>
    <cellStyle name="Lien hypertexte visité" xfId="154" builtinId="9" hidden="1"/>
    <cellStyle name="Lien hypertexte visité" xfId="155" builtinId="9" hidden="1"/>
    <cellStyle name="Lien hypertexte visité" xfId="156" builtinId="9" hidden="1"/>
    <cellStyle name="Lien hypertexte visité" xfId="157" builtinId="9" hidden="1"/>
    <cellStyle name="Lien hypertexte visité" xfId="158" builtinId="9" hidden="1"/>
    <cellStyle name="Lien hypertexte visité" xfId="159" builtinId="9" hidden="1"/>
    <cellStyle name="Lien hypertexte visité" xfId="16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4"/>
  <sheetViews>
    <sheetView workbookViewId="0">
      <pane ySplit="2" topLeftCell="A3" activePane="bottomLeft" state="frozen"/>
      <selection pane="bottomLeft" activeCell="E3" sqref="E3:E19"/>
    </sheetView>
  </sheetViews>
  <sheetFormatPr baseColWidth="10" defaultRowHeight="15.75" x14ac:dyDescent="0.25"/>
  <cols>
    <col min="1" max="2" width="29" customWidth="1"/>
    <col min="3" max="3" width="14.5" customWidth="1"/>
    <col min="4" max="4" width="8.625" bestFit="1" customWidth="1"/>
    <col min="5" max="5" width="22.375" bestFit="1" customWidth="1"/>
  </cols>
  <sheetData>
    <row r="1" spans="1:5" s="6" customFormat="1" ht="18.75" x14ac:dyDescent="0.3">
      <c r="A1" s="37" t="s">
        <v>163</v>
      </c>
      <c r="B1" s="38"/>
      <c r="C1" s="38"/>
      <c r="D1" s="38"/>
      <c r="E1" s="39"/>
    </row>
    <row r="2" spans="1:5" ht="18.75" x14ac:dyDescent="0.25">
      <c r="A2" s="3" t="s">
        <v>1</v>
      </c>
      <c r="B2" s="3" t="s">
        <v>2</v>
      </c>
      <c r="C2" s="3" t="s">
        <v>0</v>
      </c>
      <c r="D2" s="36" t="s">
        <v>3</v>
      </c>
      <c r="E2" s="2" t="s">
        <v>72</v>
      </c>
    </row>
    <row r="3" spans="1:5" x14ac:dyDescent="0.25">
      <c r="A3" s="16" t="s">
        <v>23</v>
      </c>
      <c r="B3" s="16" t="s">
        <v>69</v>
      </c>
      <c r="C3" s="15" t="str">
        <f>IFERROR(VLOOKUP(B3,espèce,2,0),"")</f>
        <v>Aceraceae</v>
      </c>
      <c r="D3" s="33"/>
      <c r="E3" s="16" t="str">
        <f>IFERROR(VLOOKUP(B3,espèce,4,0),"")</f>
        <v>Erable de Montpellier</v>
      </c>
    </row>
    <row r="4" spans="1:5" s="1" customFormat="1" x14ac:dyDescent="0.25">
      <c r="A4" s="17" t="s">
        <v>6</v>
      </c>
      <c r="B4" s="17" t="s">
        <v>34</v>
      </c>
      <c r="C4" s="15" t="str">
        <f>IFERROR(VLOOKUP(B4,espèce,2,0),"")</f>
        <v>Malaceae</v>
      </c>
      <c r="D4" s="34"/>
      <c r="E4" s="16" t="str">
        <f>IFERROR(VLOOKUP(B4,espèce,4,0),"")</f>
        <v>Aubépine à un style</v>
      </c>
    </row>
    <row r="5" spans="1:5" s="1" customFormat="1" x14ac:dyDescent="0.25">
      <c r="A5" s="17"/>
      <c r="B5" s="17"/>
      <c r="C5" s="15" t="str">
        <f>IFERROR(VLOOKUP(B5,espèce,2,0),"")</f>
        <v/>
      </c>
      <c r="D5" s="34"/>
      <c r="E5" s="16" t="str">
        <f>IFERROR(VLOOKUP(B5,espèce,4,0),"")</f>
        <v/>
      </c>
    </row>
    <row r="6" spans="1:5" s="1" customFormat="1" x14ac:dyDescent="0.25">
      <c r="A6" s="17"/>
      <c r="B6" s="17"/>
      <c r="C6" s="15" t="str">
        <f>IFERROR(VLOOKUP(B6,espèce,2,0),"")</f>
        <v/>
      </c>
      <c r="D6" s="34"/>
      <c r="E6" s="16" t="str">
        <f>IFERROR(VLOOKUP(B6,espèce,4,0),"")</f>
        <v/>
      </c>
    </row>
    <row r="7" spans="1:5" s="1" customFormat="1" x14ac:dyDescent="0.25">
      <c r="A7" s="17"/>
      <c r="B7" s="17"/>
      <c r="C7" s="15" t="str">
        <f>IFERROR(VLOOKUP(B7,espèce,2,0),"")</f>
        <v/>
      </c>
      <c r="D7" s="34"/>
      <c r="E7" s="16" t="str">
        <f>IFERROR(VLOOKUP(B7,espèce,4,0),"")</f>
        <v/>
      </c>
    </row>
    <row r="8" spans="1:5" s="1" customFormat="1" x14ac:dyDescent="0.25">
      <c r="A8" s="17"/>
      <c r="B8" s="17"/>
      <c r="C8" s="15" t="str">
        <f>IFERROR(VLOOKUP(B8,espèce,2,0),"")</f>
        <v/>
      </c>
      <c r="D8" s="34"/>
      <c r="E8" s="16" t="str">
        <f>IFERROR(VLOOKUP(B8,espèce,4,0),"")</f>
        <v/>
      </c>
    </row>
    <row r="9" spans="1:5" s="1" customFormat="1" x14ac:dyDescent="0.25">
      <c r="A9" s="17"/>
      <c r="B9" s="17"/>
      <c r="C9" s="15" t="str">
        <f>IFERROR(VLOOKUP(B9,espèce,2,0),"")</f>
        <v/>
      </c>
      <c r="D9" s="34"/>
      <c r="E9" s="16" t="str">
        <f>IFERROR(VLOOKUP(B9,espèce,4,0),"")</f>
        <v/>
      </c>
    </row>
    <row r="10" spans="1:5" s="1" customFormat="1" x14ac:dyDescent="0.25">
      <c r="A10" s="17"/>
      <c r="B10" s="17"/>
      <c r="C10" s="15" t="str">
        <f>IFERROR(VLOOKUP(B10,espèce,2,0),"")</f>
        <v/>
      </c>
      <c r="D10" s="34"/>
      <c r="E10" s="16" t="str">
        <f>IFERROR(VLOOKUP(B10,espèce,4,0),"")</f>
        <v/>
      </c>
    </row>
    <row r="11" spans="1:5" s="1" customFormat="1" x14ac:dyDescent="0.25">
      <c r="A11" s="17"/>
      <c r="B11" s="17"/>
      <c r="C11" s="15" t="str">
        <f>IFERROR(VLOOKUP(B11,espèce,2,0),"")</f>
        <v/>
      </c>
      <c r="D11" s="34"/>
      <c r="E11" s="16" t="str">
        <f>IFERROR(VLOOKUP(B11,espèce,4,0),"")</f>
        <v/>
      </c>
    </row>
    <row r="12" spans="1:5" s="1" customFormat="1" x14ac:dyDescent="0.25">
      <c r="A12" s="17"/>
      <c r="B12" s="17"/>
      <c r="C12" s="15" t="str">
        <f>IFERROR(VLOOKUP(B12,espèce,2,0),"")</f>
        <v/>
      </c>
      <c r="D12" s="34"/>
      <c r="E12" s="16" t="str">
        <f>IFERROR(VLOOKUP(B12,espèce,4,0),"")</f>
        <v/>
      </c>
    </row>
    <row r="13" spans="1:5" s="1" customFormat="1" x14ac:dyDescent="0.25">
      <c r="A13" s="17"/>
      <c r="B13" s="17"/>
      <c r="C13" s="15" t="str">
        <f>IFERROR(VLOOKUP(B13,espèce,2,0),"")</f>
        <v/>
      </c>
      <c r="D13" s="34"/>
      <c r="E13" s="16" t="str">
        <f>IFERROR(VLOOKUP(B13,espèce,4,0),"")</f>
        <v/>
      </c>
    </row>
    <row r="14" spans="1:5" s="1" customFormat="1" x14ac:dyDescent="0.25">
      <c r="A14" s="17"/>
      <c r="B14" s="17"/>
      <c r="C14" s="15" t="str">
        <f>IFERROR(VLOOKUP(B14,espèce,2,0),"")</f>
        <v/>
      </c>
      <c r="D14" s="34"/>
      <c r="E14" s="16" t="str">
        <f>IFERROR(VLOOKUP(B14,espèce,4,0),"")</f>
        <v/>
      </c>
    </row>
    <row r="15" spans="1:5" s="1" customFormat="1" x14ac:dyDescent="0.25">
      <c r="A15" s="17"/>
      <c r="B15" s="17"/>
      <c r="C15" s="15" t="str">
        <f>IFERROR(VLOOKUP(B15,espèce,2,0),"")</f>
        <v/>
      </c>
      <c r="D15" s="34"/>
      <c r="E15" s="16" t="str">
        <f>IFERROR(VLOOKUP(B15,espèce,4,0),"")</f>
        <v/>
      </c>
    </row>
    <row r="16" spans="1:5" s="1" customFormat="1" x14ac:dyDescent="0.25">
      <c r="A16" s="17"/>
      <c r="B16" s="17"/>
      <c r="C16" s="15" t="str">
        <f>IFERROR(VLOOKUP(B16,espèce,2,0),"")</f>
        <v/>
      </c>
      <c r="D16" s="34"/>
      <c r="E16" s="16" t="str">
        <f>IFERROR(VLOOKUP(B16,espèce,4,0),"")</f>
        <v/>
      </c>
    </row>
    <row r="17" spans="1:5" s="1" customFormat="1" x14ac:dyDescent="0.25">
      <c r="A17" s="17"/>
      <c r="B17" s="17"/>
      <c r="C17" s="15" t="str">
        <f>IFERROR(VLOOKUP(B17,espèce,2,0),"")</f>
        <v/>
      </c>
      <c r="D17" s="34"/>
      <c r="E17" s="16" t="str">
        <f>IFERROR(VLOOKUP(B17,espèce,4,0),"")</f>
        <v/>
      </c>
    </row>
    <row r="18" spans="1:5" s="1" customFormat="1" x14ac:dyDescent="0.25">
      <c r="A18" s="17"/>
      <c r="B18" s="17"/>
      <c r="C18" s="15" t="str">
        <f>IFERROR(VLOOKUP(B18,espèce,2,0),"")</f>
        <v/>
      </c>
      <c r="D18" s="34"/>
      <c r="E18" s="16" t="str">
        <f>IFERROR(VLOOKUP(B18,espèce,4,0),"")</f>
        <v/>
      </c>
    </row>
    <row r="19" spans="1:5" s="1" customFormat="1" x14ac:dyDescent="0.25">
      <c r="A19" s="17"/>
      <c r="B19" s="17"/>
      <c r="C19" s="15" t="str">
        <f>IFERROR(VLOOKUP(B19,espèce,2,0),"")</f>
        <v/>
      </c>
      <c r="D19" s="34"/>
      <c r="E19" s="16" t="str">
        <f>IFERROR(VLOOKUP(B19,espèce,4,0),"")</f>
        <v/>
      </c>
    </row>
    <row r="20" spans="1:5" s="1" customFormat="1" x14ac:dyDescent="0.25">
      <c r="E20" s="7"/>
    </row>
    <row r="21" spans="1:5" s="1" customFormat="1" x14ac:dyDescent="0.25">
      <c r="E21" s="7"/>
    </row>
    <row r="22" spans="1:5" s="1" customFormat="1" x14ac:dyDescent="0.25">
      <c r="E22" s="7"/>
    </row>
    <row r="23" spans="1:5" s="1" customFormat="1" x14ac:dyDescent="0.25">
      <c r="E23" s="7"/>
    </row>
    <row r="24" spans="1:5" s="1" customFormat="1" x14ac:dyDescent="0.25">
      <c r="E24" s="7"/>
    </row>
    <row r="25" spans="1:5" s="1" customFormat="1" x14ac:dyDescent="0.25">
      <c r="E25" s="7"/>
    </row>
    <row r="26" spans="1:5" s="1" customFormat="1" x14ac:dyDescent="0.25">
      <c r="E26" s="7"/>
    </row>
    <row r="27" spans="1:5" s="1" customFormat="1" x14ac:dyDescent="0.25">
      <c r="E27" s="7"/>
    </row>
    <row r="28" spans="1:5" s="1" customFormat="1" x14ac:dyDescent="0.25">
      <c r="E28" s="7"/>
    </row>
    <row r="29" spans="1:5" s="1" customFormat="1" x14ac:dyDescent="0.25">
      <c r="E29" s="7"/>
    </row>
    <row r="30" spans="1:5" s="1" customFormat="1" x14ac:dyDescent="0.25">
      <c r="E30" s="7"/>
    </row>
    <row r="31" spans="1:5" s="1" customFormat="1" x14ac:dyDescent="0.25">
      <c r="E31" s="7"/>
    </row>
    <row r="32" spans="1:5" s="1" customFormat="1" x14ac:dyDescent="0.25">
      <c r="E32" s="7"/>
    </row>
    <row r="33" spans="5:5" s="1" customFormat="1" x14ac:dyDescent="0.25">
      <c r="E33" s="7"/>
    </row>
    <row r="34" spans="5:5" s="1" customFormat="1" x14ac:dyDescent="0.25">
      <c r="E34" s="7"/>
    </row>
    <row r="35" spans="5:5" s="1" customFormat="1" x14ac:dyDescent="0.25">
      <c r="E35" s="7"/>
    </row>
    <row r="36" spans="5:5" s="1" customFormat="1" x14ac:dyDescent="0.25">
      <c r="E36" s="7"/>
    </row>
    <row r="37" spans="5:5" s="1" customFormat="1" x14ac:dyDescent="0.25">
      <c r="E37" s="7"/>
    </row>
    <row r="38" spans="5:5" s="1" customFormat="1" x14ac:dyDescent="0.25">
      <c r="E38" s="7"/>
    </row>
    <row r="39" spans="5:5" s="1" customFormat="1" x14ac:dyDescent="0.25">
      <c r="E39" s="7"/>
    </row>
    <row r="40" spans="5:5" s="1" customFormat="1" x14ac:dyDescent="0.25">
      <c r="E40" s="7"/>
    </row>
    <row r="41" spans="5:5" s="1" customFormat="1" x14ac:dyDescent="0.25">
      <c r="E41" s="7"/>
    </row>
    <row r="42" spans="5:5" s="1" customFormat="1" x14ac:dyDescent="0.25">
      <c r="E42" s="7"/>
    </row>
    <row r="43" spans="5:5" s="1" customFormat="1" x14ac:dyDescent="0.25">
      <c r="E43" s="7"/>
    </row>
    <row r="44" spans="5:5" s="1" customFormat="1" x14ac:dyDescent="0.25">
      <c r="E44" s="7"/>
    </row>
    <row r="45" spans="5:5" s="1" customFormat="1" x14ac:dyDescent="0.25">
      <c r="E45" s="7"/>
    </row>
    <row r="46" spans="5:5" s="1" customFormat="1" x14ac:dyDescent="0.25">
      <c r="E46" s="7"/>
    </row>
    <row r="47" spans="5:5" s="1" customFormat="1" x14ac:dyDescent="0.25">
      <c r="E47" s="7"/>
    </row>
    <row r="48" spans="5:5" s="1" customFormat="1" x14ac:dyDescent="0.25">
      <c r="E48" s="7"/>
    </row>
    <row r="49" spans="5:5" s="1" customFormat="1" x14ac:dyDescent="0.25">
      <c r="E49" s="7"/>
    </row>
    <row r="50" spans="5:5" s="1" customFormat="1" x14ac:dyDescent="0.25">
      <c r="E50" s="8"/>
    </row>
    <row r="51" spans="5:5" s="1" customFormat="1" x14ac:dyDescent="0.25">
      <c r="E51" s="7"/>
    </row>
    <row r="52" spans="5:5" s="1" customFormat="1" x14ac:dyDescent="0.25">
      <c r="E52" s="7"/>
    </row>
    <row r="53" spans="5:5" s="1" customFormat="1" x14ac:dyDescent="0.25">
      <c r="E53" s="7"/>
    </row>
    <row r="54" spans="5:5" s="1" customFormat="1" x14ac:dyDescent="0.25">
      <c r="E54" s="7"/>
    </row>
    <row r="55" spans="5:5" s="1" customFormat="1" x14ac:dyDescent="0.25">
      <c r="E55" s="7"/>
    </row>
    <row r="56" spans="5:5" s="1" customFormat="1" x14ac:dyDescent="0.25">
      <c r="E56" s="7"/>
    </row>
    <row r="57" spans="5:5" s="1" customFormat="1" x14ac:dyDescent="0.25">
      <c r="E57" s="7"/>
    </row>
    <row r="58" spans="5:5" s="1" customFormat="1" x14ac:dyDescent="0.25">
      <c r="E58" s="7"/>
    </row>
    <row r="59" spans="5:5" s="1" customFormat="1" x14ac:dyDescent="0.25">
      <c r="E59" s="7"/>
    </row>
    <row r="60" spans="5:5" s="1" customFormat="1" x14ac:dyDescent="0.25">
      <c r="E60" s="7"/>
    </row>
    <row r="61" spans="5:5" s="1" customFormat="1" x14ac:dyDescent="0.25">
      <c r="E61" s="7"/>
    </row>
    <row r="62" spans="5:5" s="1" customFormat="1" x14ac:dyDescent="0.25">
      <c r="E62" s="7"/>
    </row>
    <row r="63" spans="5:5" s="1" customFormat="1" x14ac:dyDescent="0.25">
      <c r="E63" s="7"/>
    </row>
    <row r="64" spans="5:5" s="1" customFormat="1" x14ac:dyDescent="0.25">
      <c r="E64" s="7"/>
    </row>
    <row r="65" spans="5:5" s="1" customFormat="1" x14ac:dyDescent="0.25">
      <c r="E65" s="7"/>
    </row>
    <row r="66" spans="5:5" s="1" customFormat="1" x14ac:dyDescent="0.25">
      <c r="E66" s="7"/>
    </row>
    <row r="67" spans="5:5" s="1" customFormat="1" x14ac:dyDescent="0.25">
      <c r="E67" s="7"/>
    </row>
    <row r="68" spans="5:5" s="1" customFormat="1" x14ac:dyDescent="0.25">
      <c r="E68" s="7"/>
    </row>
    <row r="69" spans="5:5" s="1" customFormat="1" x14ac:dyDescent="0.25">
      <c r="E69" s="7"/>
    </row>
    <row r="70" spans="5:5" s="1" customFormat="1" x14ac:dyDescent="0.25">
      <c r="E70" s="7"/>
    </row>
    <row r="71" spans="5:5" s="1" customFormat="1" x14ac:dyDescent="0.25">
      <c r="E71" s="7"/>
    </row>
    <row r="72" spans="5:5" s="1" customFormat="1" x14ac:dyDescent="0.25">
      <c r="E72" s="7"/>
    </row>
    <row r="73" spans="5:5" s="1" customFormat="1" x14ac:dyDescent="0.25">
      <c r="E73" s="7"/>
    </row>
    <row r="74" spans="5:5" s="1" customFormat="1" x14ac:dyDescent="0.25">
      <c r="E74" s="7"/>
    </row>
    <row r="75" spans="5:5" s="1" customFormat="1" x14ac:dyDescent="0.25">
      <c r="E75" s="7"/>
    </row>
    <row r="76" spans="5:5" s="1" customFormat="1" x14ac:dyDescent="0.25">
      <c r="E76" s="7"/>
    </row>
    <row r="77" spans="5:5" s="1" customFormat="1" x14ac:dyDescent="0.25">
      <c r="E77" s="7"/>
    </row>
    <row r="78" spans="5:5" s="1" customFormat="1" x14ac:dyDescent="0.25">
      <c r="E78" s="7"/>
    </row>
    <row r="79" spans="5:5" s="1" customFormat="1" x14ac:dyDescent="0.25">
      <c r="E79" s="7"/>
    </row>
    <row r="80" spans="5:5" s="1" customFormat="1" x14ac:dyDescent="0.25">
      <c r="E80" s="7"/>
    </row>
    <row r="81" spans="4:5" s="1" customFormat="1" x14ac:dyDescent="0.25">
      <c r="E81" s="7"/>
    </row>
    <row r="82" spans="4:5" s="1" customFormat="1" x14ac:dyDescent="0.25">
      <c r="E82" s="7"/>
    </row>
    <row r="83" spans="4:5" s="1" customFormat="1" x14ac:dyDescent="0.25">
      <c r="E83" s="7"/>
    </row>
    <row r="84" spans="4:5" s="1" customFormat="1" x14ac:dyDescent="0.25">
      <c r="E84" s="7"/>
    </row>
    <row r="85" spans="4:5" s="1" customFormat="1" x14ac:dyDescent="0.25">
      <c r="E85" s="7"/>
    </row>
    <row r="86" spans="4:5" s="1" customFormat="1" x14ac:dyDescent="0.25">
      <c r="E86" s="7"/>
    </row>
    <row r="87" spans="4:5" s="1" customFormat="1" x14ac:dyDescent="0.25">
      <c r="D87" s="4"/>
      <c r="E87" s="8"/>
    </row>
    <row r="88" spans="4:5" s="1" customFormat="1" x14ac:dyDescent="0.25">
      <c r="E88" s="7"/>
    </row>
    <row r="89" spans="4:5" s="1" customFormat="1" x14ac:dyDescent="0.25">
      <c r="E89" s="7"/>
    </row>
    <row r="90" spans="4:5" s="1" customFormat="1" x14ac:dyDescent="0.25">
      <c r="E90" s="7"/>
    </row>
    <row r="91" spans="4:5" s="1" customFormat="1" x14ac:dyDescent="0.25">
      <c r="E91" s="7"/>
    </row>
    <row r="92" spans="4:5" s="1" customFormat="1" x14ac:dyDescent="0.25">
      <c r="E92" s="7"/>
    </row>
    <row r="93" spans="4:5" s="1" customFormat="1" x14ac:dyDescent="0.25">
      <c r="E93" s="7"/>
    </row>
    <row r="94" spans="4:5" s="1" customFormat="1" x14ac:dyDescent="0.25">
      <c r="E94" s="7"/>
    </row>
    <row r="95" spans="4:5" s="1" customFormat="1" x14ac:dyDescent="0.25">
      <c r="E95" s="7"/>
    </row>
    <row r="96" spans="4:5" s="1" customFormat="1" x14ac:dyDescent="0.25">
      <c r="E96" s="7"/>
    </row>
    <row r="97" spans="4:5" s="1" customFormat="1" x14ac:dyDescent="0.25">
      <c r="E97" s="7"/>
    </row>
    <row r="98" spans="4:5" s="1" customFormat="1" x14ac:dyDescent="0.25">
      <c r="E98" s="7"/>
    </row>
    <row r="99" spans="4:5" s="1" customFormat="1" x14ac:dyDescent="0.25">
      <c r="E99" s="7"/>
    </row>
    <row r="100" spans="4:5" s="1" customFormat="1" x14ac:dyDescent="0.25">
      <c r="E100" s="7"/>
    </row>
    <row r="101" spans="4:5" s="1" customFormat="1" x14ac:dyDescent="0.25">
      <c r="E101" s="7"/>
    </row>
    <row r="102" spans="4:5" s="1" customFormat="1" x14ac:dyDescent="0.25">
      <c r="E102" s="7"/>
    </row>
    <row r="103" spans="4:5" s="1" customFormat="1" x14ac:dyDescent="0.25">
      <c r="D103" s="4"/>
      <c r="E103" s="8"/>
    </row>
    <row r="104" spans="4:5" s="1" customFormat="1" x14ac:dyDescent="0.25">
      <c r="E104" s="7"/>
    </row>
    <row r="105" spans="4:5" s="1" customFormat="1" x14ac:dyDescent="0.25">
      <c r="E105" s="7"/>
    </row>
    <row r="106" spans="4:5" s="1" customFormat="1" x14ac:dyDescent="0.25">
      <c r="E106" s="7"/>
    </row>
    <row r="107" spans="4:5" s="1" customFormat="1" x14ac:dyDescent="0.25">
      <c r="E107" s="7"/>
    </row>
    <row r="108" spans="4:5" s="1" customFormat="1" x14ac:dyDescent="0.25">
      <c r="E108" s="7"/>
    </row>
    <row r="109" spans="4:5" s="1" customFormat="1" x14ac:dyDescent="0.25">
      <c r="E109" s="7"/>
    </row>
    <row r="110" spans="4:5" s="1" customFormat="1" x14ac:dyDescent="0.25">
      <c r="E110" s="7"/>
    </row>
    <row r="111" spans="4:5" s="1" customFormat="1" x14ac:dyDescent="0.25">
      <c r="E111" s="7"/>
    </row>
    <row r="112" spans="4:5" s="1" customFormat="1" x14ac:dyDescent="0.25">
      <c r="E112" s="7"/>
    </row>
    <row r="113" spans="5:5" s="1" customFormat="1" x14ac:dyDescent="0.25">
      <c r="E113" s="7"/>
    </row>
    <row r="114" spans="5:5" s="1" customFormat="1" x14ac:dyDescent="0.25">
      <c r="E114" s="7"/>
    </row>
    <row r="115" spans="5:5" s="1" customFormat="1" x14ac:dyDescent="0.25">
      <c r="E115" s="7"/>
    </row>
    <row r="116" spans="5:5" s="1" customFormat="1" x14ac:dyDescent="0.25">
      <c r="E116" s="7"/>
    </row>
    <row r="117" spans="5:5" s="1" customFormat="1" x14ac:dyDescent="0.25">
      <c r="E117" s="7"/>
    </row>
    <row r="118" spans="5:5" s="1" customFormat="1" x14ac:dyDescent="0.25">
      <c r="E118" s="7"/>
    </row>
    <row r="119" spans="5:5" s="1" customFormat="1" x14ac:dyDescent="0.25">
      <c r="E119" s="7"/>
    </row>
    <row r="120" spans="5:5" s="1" customFormat="1" x14ac:dyDescent="0.25">
      <c r="E120" s="7"/>
    </row>
    <row r="121" spans="5:5" s="1" customFormat="1" x14ac:dyDescent="0.25">
      <c r="E121" s="7"/>
    </row>
    <row r="122" spans="5:5" s="1" customFormat="1" x14ac:dyDescent="0.25">
      <c r="E122" s="7"/>
    </row>
    <row r="123" spans="5:5" s="1" customFormat="1" x14ac:dyDescent="0.25">
      <c r="E123" s="7"/>
    </row>
    <row r="124" spans="5:5" s="1" customFormat="1" x14ac:dyDescent="0.25">
      <c r="E124" s="7"/>
    </row>
    <row r="125" spans="5:5" s="1" customFormat="1" x14ac:dyDescent="0.25">
      <c r="E125" s="7"/>
    </row>
    <row r="126" spans="5:5" s="1" customFormat="1" x14ac:dyDescent="0.25">
      <c r="E126" s="7"/>
    </row>
    <row r="127" spans="5:5" s="1" customFormat="1" x14ac:dyDescent="0.25">
      <c r="E127" s="7"/>
    </row>
    <row r="128" spans="5:5" s="1" customFormat="1" x14ac:dyDescent="0.25">
      <c r="E128" s="7"/>
    </row>
    <row r="129" spans="5:5" s="1" customFormat="1" x14ac:dyDescent="0.25">
      <c r="E129" s="7"/>
    </row>
    <row r="130" spans="5:5" s="1" customFormat="1" x14ac:dyDescent="0.25">
      <c r="E130" s="7"/>
    </row>
    <row r="131" spans="5:5" s="1" customFormat="1" x14ac:dyDescent="0.25">
      <c r="E131" s="7"/>
    </row>
    <row r="132" spans="5:5" s="1" customFormat="1" x14ac:dyDescent="0.25">
      <c r="E132" s="7"/>
    </row>
    <row r="133" spans="5:5" s="1" customFormat="1" x14ac:dyDescent="0.25">
      <c r="E133" s="7"/>
    </row>
    <row r="134" spans="5:5" s="1" customFormat="1" x14ac:dyDescent="0.25">
      <c r="E134" s="7"/>
    </row>
    <row r="135" spans="5:5" s="1" customFormat="1" x14ac:dyDescent="0.25">
      <c r="E135" s="7"/>
    </row>
    <row r="136" spans="5:5" s="1" customFormat="1" x14ac:dyDescent="0.25">
      <c r="E136" s="7"/>
    </row>
    <row r="137" spans="5:5" s="1" customFormat="1" x14ac:dyDescent="0.25">
      <c r="E137" s="7"/>
    </row>
    <row r="138" spans="5:5" s="1" customFormat="1" x14ac:dyDescent="0.25">
      <c r="E138" s="7"/>
    </row>
    <row r="139" spans="5:5" s="1" customFormat="1" x14ac:dyDescent="0.25">
      <c r="E139" s="7"/>
    </row>
    <row r="140" spans="5:5" s="1" customFormat="1" x14ac:dyDescent="0.25">
      <c r="E140" s="7"/>
    </row>
    <row r="141" spans="5:5" s="1" customFormat="1" x14ac:dyDescent="0.25">
      <c r="E141" s="7"/>
    </row>
    <row r="142" spans="5:5" s="1" customFormat="1" x14ac:dyDescent="0.25">
      <c r="E142" s="7"/>
    </row>
    <row r="143" spans="5:5" s="1" customFormat="1" x14ac:dyDescent="0.25">
      <c r="E143" s="7"/>
    </row>
    <row r="144" spans="5:5" s="1" customFormat="1" x14ac:dyDescent="0.25">
      <c r="E144" s="7"/>
    </row>
    <row r="145" spans="5:5" s="1" customFormat="1" x14ac:dyDescent="0.25">
      <c r="E145" s="7"/>
    </row>
    <row r="146" spans="5:5" s="1" customFormat="1" x14ac:dyDescent="0.25">
      <c r="E146" s="7"/>
    </row>
    <row r="147" spans="5:5" s="1" customFormat="1" x14ac:dyDescent="0.25">
      <c r="E147" s="7"/>
    </row>
    <row r="148" spans="5:5" s="1" customFormat="1" x14ac:dyDescent="0.25">
      <c r="E148" s="7"/>
    </row>
    <row r="149" spans="5:5" s="1" customFormat="1" x14ac:dyDescent="0.25">
      <c r="E149" s="7"/>
    </row>
    <row r="150" spans="5:5" s="1" customFormat="1" x14ac:dyDescent="0.25">
      <c r="E150" s="7"/>
    </row>
    <row r="151" spans="5:5" s="1" customFormat="1" x14ac:dyDescent="0.25">
      <c r="E151" s="7"/>
    </row>
    <row r="152" spans="5:5" s="1" customFormat="1" x14ac:dyDescent="0.25">
      <c r="E152" s="7"/>
    </row>
    <row r="153" spans="5:5" s="1" customFormat="1" x14ac:dyDescent="0.25">
      <c r="E153" s="7"/>
    </row>
    <row r="154" spans="5:5" s="1" customFormat="1" x14ac:dyDescent="0.25">
      <c r="E154" s="7"/>
    </row>
    <row r="155" spans="5:5" s="1" customFormat="1" x14ac:dyDescent="0.25">
      <c r="E155" s="7"/>
    </row>
    <row r="156" spans="5:5" s="1" customFormat="1" x14ac:dyDescent="0.25">
      <c r="E156" s="7"/>
    </row>
    <row r="157" spans="5:5" s="1" customFormat="1" x14ac:dyDescent="0.25">
      <c r="E157" s="7"/>
    </row>
    <row r="158" spans="5:5" s="1" customFormat="1" x14ac:dyDescent="0.25">
      <c r="E158" s="7"/>
    </row>
    <row r="159" spans="5:5" s="1" customFormat="1" x14ac:dyDescent="0.25">
      <c r="E159" s="7"/>
    </row>
    <row r="160" spans="5:5" s="1" customFormat="1" x14ac:dyDescent="0.25">
      <c r="E160" s="7"/>
    </row>
    <row r="161" spans="4:5" s="1" customFormat="1" x14ac:dyDescent="0.25">
      <c r="E161" s="7"/>
    </row>
    <row r="162" spans="4:5" s="1" customFormat="1" x14ac:dyDescent="0.25">
      <c r="E162" s="7"/>
    </row>
    <row r="163" spans="4:5" s="1" customFormat="1" x14ac:dyDescent="0.25">
      <c r="E163" s="7"/>
    </row>
    <row r="164" spans="4:5" s="1" customFormat="1" x14ac:dyDescent="0.25">
      <c r="E164" s="7"/>
    </row>
    <row r="165" spans="4:5" s="1" customFormat="1" x14ac:dyDescent="0.25">
      <c r="E165" s="7"/>
    </row>
    <row r="166" spans="4:5" s="1" customFormat="1" x14ac:dyDescent="0.25">
      <c r="D166" s="4"/>
      <c r="E166" s="8"/>
    </row>
    <row r="167" spans="4:5" s="1" customFormat="1" x14ac:dyDescent="0.25">
      <c r="D167" s="4"/>
      <c r="E167" s="8"/>
    </row>
    <row r="168" spans="4:5" s="1" customFormat="1" x14ac:dyDescent="0.25">
      <c r="D168" s="4"/>
      <c r="E168" s="8"/>
    </row>
    <row r="169" spans="4:5" s="1" customFormat="1" x14ac:dyDescent="0.25">
      <c r="E169" s="7"/>
    </row>
    <row r="170" spans="4:5" s="1" customFormat="1" x14ac:dyDescent="0.25">
      <c r="E170" s="7"/>
    </row>
    <row r="171" spans="4:5" s="1" customFormat="1" x14ac:dyDescent="0.25">
      <c r="E171" s="7"/>
    </row>
    <row r="172" spans="4:5" s="1" customFormat="1" x14ac:dyDescent="0.25">
      <c r="E172" s="7"/>
    </row>
    <row r="173" spans="4:5" s="1" customFormat="1" x14ac:dyDescent="0.25">
      <c r="E173" s="7"/>
    </row>
    <row r="174" spans="4:5" s="1" customFormat="1" x14ac:dyDescent="0.25">
      <c r="E174" s="7"/>
    </row>
    <row r="175" spans="4:5" s="1" customFormat="1" x14ac:dyDescent="0.25">
      <c r="E175" s="7"/>
    </row>
    <row r="176" spans="4:5" s="1" customFormat="1" x14ac:dyDescent="0.25">
      <c r="E176" s="7"/>
    </row>
    <row r="177" spans="5:5" s="1" customFormat="1" x14ac:dyDescent="0.25">
      <c r="E177" s="7"/>
    </row>
    <row r="178" spans="5:5" s="1" customFormat="1" x14ac:dyDescent="0.25">
      <c r="E178" s="7"/>
    </row>
    <row r="179" spans="5:5" s="1" customFormat="1" x14ac:dyDescent="0.25">
      <c r="E179" s="7"/>
    </row>
    <row r="180" spans="5:5" s="1" customFormat="1" x14ac:dyDescent="0.25">
      <c r="E180" s="7"/>
    </row>
    <row r="181" spans="5:5" s="1" customFormat="1" x14ac:dyDescent="0.25">
      <c r="E181" s="7"/>
    </row>
    <row r="182" spans="5:5" s="1" customFormat="1" x14ac:dyDescent="0.25">
      <c r="E182" s="7"/>
    </row>
    <row r="183" spans="5:5" s="1" customFormat="1" x14ac:dyDescent="0.25">
      <c r="E183" s="7"/>
    </row>
    <row r="184" spans="5:5" s="1" customFormat="1" x14ac:dyDescent="0.25">
      <c r="E184" s="7"/>
    </row>
    <row r="185" spans="5:5" s="1" customFormat="1" x14ac:dyDescent="0.25">
      <c r="E185" s="7"/>
    </row>
    <row r="186" spans="5:5" s="1" customFormat="1" x14ac:dyDescent="0.25">
      <c r="E186" s="7"/>
    </row>
    <row r="187" spans="5:5" s="1" customFormat="1" x14ac:dyDescent="0.25">
      <c r="E187" s="7"/>
    </row>
    <row r="188" spans="5:5" s="1" customFormat="1" x14ac:dyDescent="0.25">
      <c r="E188" s="7"/>
    </row>
    <row r="189" spans="5:5" s="1" customFormat="1" x14ac:dyDescent="0.25">
      <c r="E189" s="7"/>
    </row>
    <row r="190" spans="5:5" s="1" customFormat="1" x14ac:dyDescent="0.25">
      <c r="E190" s="7"/>
    </row>
    <row r="191" spans="5:5" s="1" customFormat="1" x14ac:dyDescent="0.25">
      <c r="E191" s="7"/>
    </row>
    <row r="192" spans="5:5" s="1" customFormat="1" x14ac:dyDescent="0.25">
      <c r="E192" s="7"/>
    </row>
    <row r="193" spans="5:5" s="1" customFormat="1" x14ac:dyDescent="0.25">
      <c r="E193" s="7"/>
    </row>
    <row r="194" spans="5:5" s="1" customFormat="1" x14ac:dyDescent="0.25">
      <c r="E194" s="7"/>
    </row>
  </sheetData>
  <mergeCells count="1">
    <mergeCell ref="A1:E1"/>
  </mergeCells>
  <dataValidations count="2">
    <dataValidation type="list" allowBlank="1" showInputMessage="1" showErrorMessage="1" sqref="B3:B19">
      <formula1>INDIRECT($A3)</formula1>
    </dataValidation>
    <dataValidation type="list" allowBlank="1" showInputMessage="1" showErrorMessage="1" sqref="A3:A19">
      <formula1>Genre</formula1>
    </dataValidation>
  </dataValidations>
  <pageMargins left="0.25" right="0.25" top="0.75000000000000011" bottom="0.75000000000000011" header="0.30000000000000004" footer="0.30000000000000004"/>
  <pageSetup paperSize="8" scale="24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abSelected="1" zoomScale="80" zoomScaleNormal="80" workbookViewId="0">
      <pane ySplit="1" topLeftCell="A2" activePane="bottomLeft" state="frozen"/>
      <selection pane="bottomLeft" activeCell="I33" sqref="I33"/>
    </sheetView>
  </sheetViews>
  <sheetFormatPr baseColWidth="10" defaultRowHeight="15.75" x14ac:dyDescent="0.25"/>
  <cols>
    <col min="1" max="1" width="12.125" style="1" bestFit="1" customWidth="1"/>
    <col min="2" max="2" width="16.25" style="1" bestFit="1" customWidth="1"/>
    <col min="3" max="3" width="13.875" style="58" bestFit="1" customWidth="1"/>
    <col min="4" max="4" width="6.875" style="12" customWidth="1"/>
    <col min="5" max="5" width="24.375" style="5" bestFit="1" customWidth="1"/>
    <col min="6" max="6" width="3.375" style="1" customWidth="1"/>
    <col min="7" max="7" width="3.25" style="13" customWidth="1"/>
    <col min="8" max="8" width="7.625" style="13" customWidth="1"/>
    <col min="9" max="10" width="8.125" style="13" customWidth="1"/>
    <col min="11" max="11" width="12.125" style="13" bestFit="1" customWidth="1"/>
    <col min="12" max="12" width="8.625" style="13" bestFit="1" customWidth="1"/>
    <col min="13" max="13" width="8" style="13" bestFit="1" customWidth="1"/>
    <col min="14" max="14" width="10.125" style="13" bestFit="1" customWidth="1"/>
    <col min="15" max="15" width="5.5" style="13" bestFit="1" customWidth="1"/>
    <col min="16" max="16" width="7.125" style="13" bestFit="1" customWidth="1"/>
    <col min="17" max="17" width="9.375" style="13" bestFit="1" customWidth="1"/>
    <col min="18" max="18" width="8" style="13" bestFit="1" customWidth="1"/>
    <col min="19" max="21" width="8.125" style="13" customWidth="1"/>
    <col min="22" max="22" width="11" style="1"/>
  </cols>
  <sheetData>
    <row r="1" spans="1:22" s="10" customFormat="1" ht="19.5" thickBot="1" x14ac:dyDescent="0.35">
      <c r="A1" s="30" t="s">
        <v>1</v>
      </c>
      <c r="B1" s="30" t="s">
        <v>2</v>
      </c>
      <c r="C1" s="59" t="s">
        <v>0</v>
      </c>
      <c r="D1" s="35" t="s">
        <v>3</v>
      </c>
      <c r="E1" s="31" t="s">
        <v>72</v>
      </c>
      <c r="F1" s="13"/>
      <c r="G1" s="13"/>
      <c r="H1" s="13"/>
      <c r="I1" s="13"/>
      <c r="J1" s="13"/>
      <c r="K1" s="53" t="s">
        <v>1</v>
      </c>
      <c r="L1" s="48" t="s">
        <v>2</v>
      </c>
      <c r="M1" s="49"/>
      <c r="N1" s="49"/>
      <c r="O1" s="49"/>
      <c r="P1" s="49"/>
      <c r="Q1" s="49"/>
      <c r="R1" s="50"/>
      <c r="S1" s="13"/>
      <c r="T1" s="13"/>
      <c r="U1" s="13"/>
      <c r="V1" s="9"/>
    </row>
    <row r="2" spans="1:22" x14ac:dyDescent="0.25">
      <c r="A2" s="60" t="s">
        <v>4</v>
      </c>
      <c r="B2" s="32" t="s">
        <v>136</v>
      </c>
      <c r="C2" s="61" t="s">
        <v>120</v>
      </c>
      <c r="D2" s="21"/>
      <c r="E2" s="22" t="s">
        <v>137</v>
      </c>
      <c r="F2" s="13"/>
      <c r="K2" s="51" t="s">
        <v>4</v>
      </c>
      <c r="L2" s="42" t="s">
        <v>136</v>
      </c>
      <c r="M2" s="42" t="s">
        <v>28</v>
      </c>
      <c r="N2" s="42"/>
      <c r="O2" s="42"/>
      <c r="P2" s="42"/>
      <c r="Q2" s="42"/>
      <c r="R2" s="43"/>
    </row>
    <row r="3" spans="1:22" x14ac:dyDescent="0.25">
      <c r="A3" s="64" t="s">
        <v>4</v>
      </c>
      <c r="B3" s="11" t="s">
        <v>28</v>
      </c>
      <c r="C3" s="55" t="s">
        <v>120</v>
      </c>
      <c r="D3" s="19"/>
      <c r="E3" s="65" t="s">
        <v>78</v>
      </c>
      <c r="F3" s="13"/>
      <c r="K3" s="51" t="s">
        <v>23</v>
      </c>
      <c r="L3" s="42" t="s">
        <v>30</v>
      </c>
      <c r="M3" s="42" t="s">
        <v>63</v>
      </c>
      <c r="N3" s="42" t="s">
        <v>69</v>
      </c>
      <c r="O3" s="42" t="s">
        <v>83</v>
      </c>
      <c r="P3" s="42" t="s">
        <v>70</v>
      </c>
      <c r="Q3" s="42" t="s">
        <v>27</v>
      </c>
      <c r="R3" s="43" t="s">
        <v>64</v>
      </c>
    </row>
    <row r="4" spans="1:22" x14ac:dyDescent="0.25">
      <c r="A4" s="62" t="s">
        <v>23</v>
      </c>
      <c r="B4" s="1" t="s">
        <v>30</v>
      </c>
      <c r="C4" s="54" t="s">
        <v>118</v>
      </c>
      <c r="D4" s="18"/>
      <c r="E4" s="23" t="s">
        <v>79</v>
      </c>
      <c r="F4" s="13"/>
      <c r="K4" s="51" t="s">
        <v>47</v>
      </c>
      <c r="L4" s="42" t="s">
        <v>48</v>
      </c>
      <c r="M4" s="42"/>
      <c r="N4" s="42"/>
      <c r="O4" s="42"/>
      <c r="P4" s="42"/>
      <c r="Q4" s="42"/>
      <c r="R4" s="43"/>
    </row>
    <row r="5" spans="1:22" x14ac:dyDescent="0.25">
      <c r="A5" s="62" t="s">
        <v>23</v>
      </c>
      <c r="B5" s="1" t="s">
        <v>63</v>
      </c>
      <c r="C5" s="54" t="s">
        <v>118</v>
      </c>
      <c r="D5" s="18"/>
      <c r="E5" s="23" t="s">
        <v>84</v>
      </c>
      <c r="F5" s="13"/>
      <c r="K5" s="51" t="s">
        <v>31</v>
      </c>
      <c r="L5" s="42" t="s">
        <v>32</v>
      </c>
      <c r="M5" s="42" t="s">
        <v>62</v>
      </c>
      <c r="N5" s="42" t="s">
        <v>50</v>
      </c>
      <c r="O5" s="42"/>
      <c r="P5" s="42"/>
      <c r="Q5" s="42"/>
      <c r="R5" s="43"/>
    </row>
    <row r="6" spans="1:22" x14ac:dyDescent="0.25">
      <c r="A6" s="62" t="s">
        <v>23</v>
      </c>
      <c r="B6" s="1" t="s">
        <v>69</v>
      </c>
      <c r="C6" s="54" t="s">
        <v>118</v>
      </c>
      <c r="D6" s="18"/>
      <c r="E6" s="23" t="s">
        <v>103</v>
      </c>
      <c r="F6" s="13"/>
      <c r="K6" s="51" t="s">
        <v>5</v>
      </c>
      <c r="L6" s="42" t="s">
        <v>38</v>
      </c>
      <c r="M6" s="42"/>
      <c r="N6" s="42"/>
      <c r="O6" s="42"/>
      <c r="P6" s="42"/>
      <c r="Q6" s="42"/>
      <c r="R6" s="43"/>
    </row>
    <row r="7" spans="1:22" x14ac:dyDescent="0.25">
      <c r="A7" s="62" t="s">
        <v>23</v>
      </c>
      <c r="B7" s="1" t="s">
        <v>83</v>
      </c>
      <c r="C7" s="54" t="s">
        <v>118</v>
      </c>
      <c r="D7" s="18"/>
      <c r="E7" s="23" t="s">
        <v>84</v>
      </c>
      <c r="F7" s="13"/>
      <c r="K7" s="51" t="s">
        <v>17</v>
      </c>
      <c r="L7" s="42" t="s">
        <v>33</v>
      </c>
      <c r="M7" s="42" t="s">
        <v>18</v>
      </c>
      <c r="N7" s="42"/>
      <c r="O7" s="42"/>
      <c r="P7" s="42"/>
      <c r="Q7" s="42"/>
      <c r="R7" s="43"/>
    </row>
    <row r="8" spans="1:22" s="11" customFormat="1" x14ac:dyDescent="0.25">
      <c r="A8" s="62" t="s">
        <v>23</v>
      </c>
      <c r="B8" s="1" t="s">
        <v>70</v>
      </c>
      <c r="C8" s="54" t="s">
        <v>118</v>
      </c>
      <c r="D8" s="18"/>
      <c r="E8" s="23" t="s">
        <v>104</v>
      </c>
      <c r="F8" s="13"/>
      <c r="G8" s="13"/>
      <c r="H8" s="13"/>
      <c r="I8" s="13"/>
      <c r="J8" s="13"/>
      <c r="K8" s="51" t="s">
        <v>6</v>
      </c>
      <c r="L8" s="42" t="s">
        <v>34</v>
      </c>
      <c r="M8" s="42"/>
      <c r="N8" s="42"/>
      <c r="O8" s="42"/>
      <c r="P8" s="42"/>
      <c r="Q8" s="42"/>
      <c r="R8" s="43"/>
      <c r="S8" s="13"/>
      <c r="T8" s="13"/>
      <c r="U8" s="13"/>
      <c r="V8" s="1"/>
    </row>
    <row r="9" spans="1:22" s="11" customFormat="1" x14ac:dyDescent="0.25">
      <c r="A9" s="62" t="s">
        <v>23</v>
      </c>
      <c r="B9" s="1" t="s">
        <v>27</v>
      </c>
      <c r="C9" s="54" t="s">
        <v>118</v>
      </c>
      <c r="D9" s="18"/>
      <c r="E9" s="23" t="s">
        <v>75</v>
      </c>
      <c r="F9" s="13"/>
      <c r="G9" s="13"/>
      <c r="H9" s="13"/>
      <c r="I9" s="13"/>
      <c r="J9" s="13"/>
      <c r="K9" s="51" t="s">
        <v>60</v>
      </c>
      <c r="L9" s="42" t="s">
        <v>61</v>
      </c>
      <c r="M9" s="42"/>
      <c r="N9" s="42"/>
      <c r="O9" s="42"/>
      <c r="P9" s="42"/>
      <c r="Q9" s="42"/>
      <c r="R9" s="43"/>
      <c r="S9" s="13"/>
      <c r="T9" s="13"/>
      <c r="U9" s="13"/>
      <c r="V9" s="1"/>
    </row>
    <row r="10" spans="1:22" x14ac:dyDescent="0.25">
      <c r="A10" s="64" t="s">
        <v>23</v>
      </c>
      <c r="B10" s="11" t="s">
        <v>64</v>
      </c>
      <c r="C10" s="55" t="s">
        <v>118</v>
      </c>
      <c r="D10" s="19"/>
      <c r="E10" s="65" t="s">
        <v>100</v>
      </c>
      <c r="F10" s="13"/>
      <c r="K10" s="51" t="s">
        <v>153</v>
      </c>
      <c r="L10" s="42" t="s">
        <v>154</v>
      </c>
      <c r="M10" s="42"/>
      <c r="N10" s="42"/>
      <c r="O10" s="42"/>
      <c r="P10" s="42"/>
      <c r="Q10" s="42"/>
      <c r="R10" s="43"/>
    </row>
    <row r="11" spans="1:22" x14ac:dyDescent="0.25">
      <c r="A11" s="64" t="s">
        <v>47</v>
      </c>
      <c r="B11" s="11" t="s">
        <v>48</v>
      </c>
      <c r="C11" s="55" t="s">
        <v>117</v>
      </c>
      <c r="D11" s="19"/>
      <c r="E11" s="65" t="s">
        <v>89</v>
      </c>
      <c r="F11" s="13"/>
      <c r="K11" s="51" t="s">
        <v>35</v>
      </c>
      <c r="L11" s="42" t="s">
        <v>36</v>
      </c>
      <c r="M11" s="42" t="s">
        <v>49</v>
      </c>
      <c r="N11" s="42"/>
      <c r="O11" s="42"/>
      <c r="P11" s="42"/>
      <c r="Q11" s="42"/>
      <c r="R11" s="43"/>
    </row>
    <row r="12" spans="1:22" x14ac:dyDescent="0.25">
      <c r="A12" s="62" t="s">
        <v>31</v>
      </c>
      <c r="B12" s="1" t="s">
        <v>32</v>
      </c>
      <c r="C12" s="54" t="s">
        <v>120</v>
      </c>
      <c r="D12" s="18"/>
      <c r="E12" s="23" t="s">
        <v>80</v>
      </c>
      <c r="K12" s="51" t="s">
        <v>150</v>
      </c>
      <c r="L12" s="42" t="s">
        <v>151</v>
      </c>
      <c r="M12" s="42"/>
      <c r="N12" s="42"/>
      <c r="O12" s="42"/>
      <c r="P12" s="42"/>
      <c r="Q12" s="42"/>
      <c r="R12" s="43"/>
    </row>
    <row r="13" spans="1:22" x14ac:dyDescent="0.25">
      <c r="A13" s="62" t="s">
        <v>31</v>
      </c>
      <c r="B13" s="1" t="s">
        <v>62</v>
      </c>
      <c r="C13" s="54" t="s">
        <v>120</v>
      </c>
      <c r="D13" s="18"/>
      <c r="E13" s="23" t="s">
        <v>144</v>
      </c>
      <c r="K13" s="51" t="s">
        <v>21</v>
      </c>
      <c r="L13" s="42" t="s">
        <v>22</v>
      </c>
      <c r="M13" s="42" t="s">
        <v>41</v>
      </c>
      <c r="N13" s="42"/>
      <c r="O13" s="42"/>
      <c r="P13" s="42"/>
      <c r="Q13" s="42"/>
      <c r="R13" s="43"/>
    </row>
    <row r="14" spans="1:22" s="11" customFormat="1" x14ac:dyDescent="0.25">
      <c r="A14" s="64" t="s">
        <v>31</v>
      </c>
      <c r="B14" s="11" t="s">
        <v>50</v>
      </c>
      <c r="C14" s="55" t="s">
        <v>120</v>
      </c>
      <c r="D14" s="19"/>
      <c r="E14" s="65" t="s">
        <v>91</v>
      </c>
      <c r="F14" s="1"/>
      <c r="G14" s="14"/>
      <c r="H14" s="13"/>
      <c r="I14" s="13"/>
      <c r="J14" s="13"/>
      <c r="K14" s="51" t="s">
        <v>7</v>
      </c>
      <c r="L14" s="42" t="s">
        <v>26</v>
      </c>
      <c r="M14" s="44"/>
      <c r="N14" s="42"/>
      <c r="O14" s="42"/>
      <c r="P14" s="42"/>
      <c r="Q14" s="42"/>
      <c r="R14" s="43"/>
      <c r="S14" s="13"/>
      <c r="T14" s="13"/>
      <c r="U14" s="13"/>
      <c r="V14" s="1"/>
    </row>
    <row r="15" spans="1:22" s="11" customFormat="1" x14ac:dyDescent="0.25">
      <c r="A15" s="64" t="s">
        <v>5</v>
      </c>
      <c r="B15" s="11" t="s">
        <v>38</v>
      </c>
      <c r="C15" s="56" t="s">
        <v>124</v>
      </c>
      <c r="D15" s="19"/>
      <c r="E15" s="65" t="s">
        <v>82</v>
      </c>
      <c r="F15" s="1"/>
      <c r="G15" s="28" t="s">
        <v>164</v>
      </c>
      <c r="H15" s="13"/>
      <c r="I15" s="13"/>
      <c r="J15" s="13"/>
      <c r="K15" s="51" t="s">
        <v>157</v>
      </c>
      <c r="L15" s="42" t="s">
        <v>158</v>
      </c>
      <c r="M15" s="42"/>
      <c r="N15" s="42"/>
      <c r="O15" s="42"/>
      <c r="P15" s="42"/>
      <c r="Q15" s="42"/>
      <c r="R15" s="43"/>
      <c r="S15" s="13"/>
      <c r="T15" s="13"/>
      <c r="U15" s="13"/>
      <c r="V15" s="1"/>
    </row>
    <row r="16" spans="1:22" s="11" customFormat="1" x14ac:dyDescent="0.25">
      <c r="A16" s="62" t="s">
        <v>17</v>
      </c>
      <c r="B16" s="1" t="s">
        <v>33</v>
      </c>
      <c r="C16" s="54" t="s">
        <v>117</v>
      </c>
      <c r="D16" s="18"/>
      <c r="E16" s="23" t="s">
        <v>108</v>
      </c>
      <c r="F16" s="1"/>
      <c r="G16" s="13"/>
      <c r="H16" s="29" t="s">
        <v>2</v>
      </c>
      <c r="I16" s="27" t="s">
        <v>167</v>
      </c>
      <c r="J16" s="13"/>
      <c r="K16" s="51" t="s">
        <v>54</v>
      </c>
      <c r="L16" s="42" t="s">
        <v>55</v>
      </c>
      <c r="M16" s="42"/>
      <c r="N16" s="42"/>
      <c r="O16" s="42"/>
      <c r="P16" s="42"/>
      <c r="Q16" s="42"/>
      <c r="R16" s="43"/>
      <c r="S16" s="13"/>
      <c r="T16" s="13"/>
      <c r="U16" s="13"/>
      <c r="V16" s="1"/>
    </row>
    <row r="17" spans="1:22" s="11" customFormat="1" x14ac:dyDescent="0.25">
      <c r="A17" s="62" t="s">
        <v>17</v>
      </c>
      <c r="B17" s="1" t="s">
        <v>18</v>
      </c>
      <c r="C17" s="54" t="s">
        <v>117</v>
      </c>
      <c r="D17" s="18"/>
      <c r="E17" s="23" t="s">
        <v>108</v>
      </c>
      <c r="F17" s="1"/>
      <c r="G17" s="13"/>
      <c r="H17" s="29" t="s">
        <v>1</v>
      </c>
      <c r="I17" s="27" t="s">
        <v>166</v>
      </c>
      <c r="J17" s="13"/>
      <c r="K17" s="51" t="s">
        <v>8</v>
      </c>
      <c r="L17" s="42" t="s">
        <v>159</v>
      </c>
      <c r="M17" s="42"/>
      <c r="N17" s="42"/>
      <c r="O17" s="42"/>
      <c r="P17" s="42"/>
      <c r="Q17" s="42"/>
      <c r="R17" s="43"/>
      <c r="S17" s="13"/>
      <c r="T17" s="13"/>
      <c r="U17" s="13"/>
      <c r="V17" s="1"/>
    </row>
    <row r="18" spans="1:22" x14ac:dyDescent="0.25">
      <c r="A18" s="64" t="s">
        <v>17</v>
      </c>
      <c r="B18" s="11" t="s">
        <v>18</v>
      </c>
      <c r="C18" s="55" t="s">
        <v>117</v>
      </c>
      <c r="D18" s="19"/>
      <c r="E18" s="65" t="s">
        <v>147</v>
      </c>
      <c r="K18" s="51" t="s">
        <v>19</v>
      </c>
      <c r="L18" s="42" t="s">
        <v>20</v>
      </c>
      <c r="M18" s="42"/>
      <c r="N18" s="42"/>
      <c r="O18" s="42"/>
      <c r="P18" s="42"/>
      <c r="Q18" s="42"/>
      <c r="R18" s="43"/>
    </row>
    <row r="19" spans="1:22" x14ac:dyDescent="0.25">
      <c r="A19" s="64" t="s">
        <v>6</v>
      </c>
      <c r="B19" s="11" t="s">
        <v>34</v>
      </c>
      <c r="C19" s="56" t="s">
        <v>121</v>
      </c>
      <c r="D19" s="19"/>
      <c r="E19" s="65" t="s">
        <v>107</v>
      </c>
      <c r="H19" s="13" t="s">
        <v>165</v>
      </c>
      <c r="K19" s="51" t="s">
        <v>9</v>
      </c>
      <c r="L19" s="42" t="s">
        <v>97</v>
      </c>
      <c r="M19" s="42" t="s">
        <v>22</v>
      </c>
      <c r="N19" s="42" t="s">
        <v>71</v>
      </c>
      <c r="O19" s="42"/>
      <c r="P19" s="42"/>
      <c r="Q19" s="42"/>
      <c r="R19" s="43"/>
    </row>
    <row r="20" spans="1:22" x14ac:dyDescent="0.25">
      <c r="A20" s="64" t="s">
        <v>60</v>
      </c>
      <c r="B20" s="11" t="s">
        <v>61</v>
      </c>
      <c r="C20" s="55" t="s">
        <v>119</v>
      </c>
      <c r="D20" s="19"/>
      <c r="E20" s="65" t="s">
        <v>96</v>
      </c>
      <c r="K20" s="51" t="s">
        <v>10</v>
      </c>
      <c r="L20" s="42" t="s">
        <v>22</v>
      </c>
      <c r="M20" s="42"/>
      <c r="N20" s="42"/>
      <c r="O20" s="42"/>
      <c r="P20" s="42"/>
      <c r="Q20" s="42"/>
      <c r="R20" s="43"/>
    </row>
    <row r="21" spans="1:22" x14ac:dyDescent="0.25">
      <c r="A21" s="66" t="s">
        <v>153</v>
      </c>
      <c r="B21" s="67" t="s">
        <v>154</v>
      </c>
      <c r="C21" s="68" t="s">
        <v>152</v>
      </c>
      <c r="D21" s="69"/>
      <c r="E21" s="70" t="s">
        <v>134</v>
      </c>
      <c r="K21" s="51" t="s">
        <v>11</v>
      </c>
      <c r="L21" s="42" t="s">
        <v>139</v>
      </c>
      <c r="M21" s="42"/>
      <c r="N21" s="42"/>
      <c r="O21" s="42"/>
      <c r="P21" s="42"/>
      <c r="Q21" s="42"/>
      <c r="R21" s="43"/>
    </row>
    <row r="22" spans="1:22" x14ac:dyDescent="0.25">
      <c r="A22" s="62" t="s">
        <v>35</v>
      </c>
      <c r="B22" s="1" t="s">
        <v>36</v>
      </c>
      <c r="C22" s="54" t="s">
        <v>122</v>
      </c>
      <c r="D22" s="18"/>
      <c r="E22" s="23" t="s">
        <v>81</v>
      </c>
      <c r="K22" s="51" t="s">
        <v>39</v>
      </c>
      <c r="L22" s="42" t="s">
        <v>37</v>
      </c>
      <c r="M22" s="42"/>
      <c r="N22" s="42"/>
      <c r="O22" s="42"/>
      <c r="P22" s="42"/>
      <c r="Q22" s="42"/>
      <c r="R22" s="43"/>
    </row>
    <row r="23" spans="1:22" s="11" customFormat="1" x14ac:dyDescent="0.25">
      <c r="A23" s="64" t="s">
        <v>35</v>
      </c>
      <c r="B23" s="11" t="s">
        <v>49</v>
      </c>
      <c r="C23" s="55" t="s">
        <v>122</v>
      </c>
      <c r="D23" s="19"/>
      <c r="E23" s="65" t="s">
        <v>90</v>
      </c>
      <c r="F23" s="1"/>
      <c r="G23" s="13"/>
      <c r="H23" s="13"/>
      <c r="I23" s="13"/>
      <c r="J23" s="13"/>
      <c r="K23" s="51" t="s">
        <v>14</v>
      </c>
      <c r="L23" s="42" t="s">
        <v>40</v>
      </c>
      <c r="M23" s="42"/>
      <c r="N23" s="42"/>
      <c r="O23" s="42"/>
      <c r="P23" s="42"/>
      <c r="Q23" s="42"/>
      <c r="R23" s="43"/>
      <c r="S23" s="13"/>
      <c r="T23" s="13"/>
      <c r="U23" s="13"/>
      <c r="V23" s="1"/>
    </row>
    <row r="24" spans="1:22" x14ac:dyDescent="0.25">
      <c r="A24" s="64" t="s">
        <v>150</v>
      </c>
      <c r="B24" s="11" t="s">
        <v>151</v>
      </c>
      <c r="C24" s="56" t="s">
        <v>149</v>
      </c>
      <c r="D24" s="19"/>
      <c r="E24" s="65" t="s">
        <v>148</v>
      </c>
      <c r="K24" s="51" t="s">
        <v>24</v>
      </c>
      <c r="L24" s="42" t="s">
        <v>142</v>
      </c>
      <c r="M24" s="42" t="s">
        <v>56</v>
      </c>
      <c r="N24" s="42" t="s">
        <v>25</v>
      </c>
      <c r="O24" s="42"/>
      <c r="P24" s="42"/>
      <c r="Q24" s="42"/>
      <c r="R24" s="43"/>
    </row>
    <row r="25" spans="1:22" s="11" customFormat="1" x14ac:dyDescent="0.25">
      <c r="A25" s="62" t="s">
        <v>21</v>
      </c>
      <c r="B25" s="1" t="s">
        <v>22</v>
      </c>
      <c r="C25" s="54" t="s">
        <v>125</v>
      </c>
      <c r="D25" s="18"/>
      <c r="E25" s="23" t="s">
        <v>74</v>
      </c>
      <c r="F25" s="1"/>
      <c r="G25" s="13"/>
      <c r="H25" s="13"/>
      <c r="I25" s="13"/>
      <c r="J25" s="13"/>
      <c r="K25" s="51" t="s">
        <v>15</v>
      </c>
      <c r="L25" s="42" t="s">
        <v>29</v>
      </c>
      <c r="M25" s="42"/>
      <c r="N25" s="42"/>
      <c r="O25" s="42"/>
      <c r="P25" s="42"/>
      <c r="Q25" s="42"/>
      <c r="R25" s="43"/>
      <c r="S25" s="13"/>
      <c r="T25" s="13"/>
      <c r="U25" s="13"/>
      <c r="V25" s="1"/>
    </row>
    <row r="26" spans="1:22" s="11" customFormat="1" x14ac:dyDescent="0.25">
      <c r="A26" s="64" t="s">
        <v>21</v>
      </c>
      <c r="B26" s="11" t="s">
        <v>41</v>
      </c>
      <c r="C26" s="55" t="s">
        <v>125</v>
      </c>
      <c r="D26" s="19"/>
      <c r="E26" s="65" t="s">
        <v>105</v>
      </c>
      <c r="F26" s="1"/>
      <c r="G26" s="1"/>
      <c r="H26" s="13"/>
      <c r="I26" s="13"/>
      <c r="J26" s="13"/>
      <c r="K26" s="51" t="s">
        <v>57</v>
      </c>
      <c r="L26" s="42" t="s">
        <v>58</v>
      </c>
      <c r="M26" s="45"/>
      <c r="N26" s="42"/>
      <c r="O26" s="42"/>
      <c r="P26" s="42"/>
      <c r="Q26" s="42"/>
      <c r="R26" s="43"/>
      <c r="S26" s="13"/>
      <c r="T26" s="13"/>
      <c r="U26" s="13"/>
      <c r="V26" s="1"/>
    </row>
    <row r="27" spans="1:22" s="11" customFormat="1" x14ac:dyDescent="0.25">
      <c r="A27" s="66" t="s">
        <v>7</v>
      </c>
      <c r="B27" s="67" t="s">
        <v>26</v>
      </c>
      <c r="C27" s="71" t="s">
        <v>115</v>
      </c>
      <c r="D27" s="69"/>
      <c r="E27" s="70" t="s">
        <v>110</v>
      </c>
      <c r="F27" s="1"/>
      <c r="G27" s="13"/>
      <c r="H27" s="13"/>
      <c r="I27" s="13"/>
      <c r="J27" s="13"/>
      <c r="K27" s="51" t="s">
        <v>52</v>
      </c>
      <c r="L27" s="42" t="s">
        <v>59</v>
      </c>
      <c r="M27" s="42"/>
      <c r="N27" s="42"/>
      <c r="O27" s="42"/>
      <c r="P27" s="42"/>
      <c r="Q27" s="42"/>
      <c r="R27" s="43"/>
      <c r="S27" s="13"/>
      <c r="T27" s="13"/>
      <c r="U27" s="13"/>
      <c r="V27" s="1"/>
    </row>
    <row r="28" spans="1:22" x14ac:dyDescent="0.25">
      <c r="A28" s="64" t="s">
        <v>157</v>
      </c>
      <c r="B28" s="11" t="s">
        <v>158</v>
      </c>
      <c r="C28" s="55" t="s">
        <v>120</v>
      </c>
      <c r="D28" s="19"/>
      <c r="E28" s="65" t="s">
        <v>140</v>
      </c>
      <c r="K28" s="51" t="s">
        <v>155</v>
      </c>
      <c r="L28" s="42" t="s">
        <v>156</v>
      </c>
      <c r="M28" s="42"/>
      <c r="N28" s="42"/>
      <c r="O28" s="42"/>
      <c r="P28" s="42"/>
      <c r="Q28" s="42"/>
      <c r="R28" s="43"/>
    </row>
    <row r="29" spans="1:22" s="11" customFormat="1" x14ac:dyDescent="0.25">
      <c r="A29" s="66" t="s">
        <v>54</v>
      </c>
      <c r="B29" s="67" t="s">
        <v>55</v>
      </c>
      <c r="C29" s="68" t="s">
        <v>129</v>
      </c>
      <c r="D29" s="69"/>
      <c r="E29" s="70" t="s">
        <v>93</v>
      </c>
      <c r="F29" s="1"/>
      <c r="G29" s="13"/>
      <c r="H29" s="13"/>
      <c r="I29" s="13"/>
      <c r="J29" s="13"/>
      <c r="K29" s="51" t="s">
        <v>12</v>
      </c>
      <c r="L29" s="42" t="s">
        <v>42</v>
      </c>
      <c r="M29" s="42"/>
      <c r="N29" s="42"/>
      <c r="O29" s="42"/>
      <c r="P29" s="42"/>
      <c r="Q29" s="42"/>
      <c r="R29" s="43"/>
      <c r="S29" s="13"/>
      <c r="T29" s="13"/>
      <c r="U29" s="13"/>
      <c r="V29" s="1"/>
    </row>
    <row r="30" spans="1:22" x14ac:dyDescent="0.25">
      <c r="A30" s="66" t="s">
        <v>8</v>
      </c>
      <c r="B30" s="67" t="s">
        <v>159</v>
      </c>
      <c r="C30" s="71" t="s">
        <v>123</v>
      </c>
      <c r="D30" s="69"/>
      <c r="E30" s="70" t="s">
        <v>85</v>
      </c>
      <c r="K30" s="51" t="s">
        <v>43</v>
      </c>
      <c r="L30" s="42" t="s">
        <v>44</v>
      </c>
      <c r="M30" s="42"/>
      <c r="N30" s="42"/>
      <c r="O30" s="42"/>
      <c r="P30" s="42"/>
      <c r="Q30" s="42"/>
      <c r="R30" s="43"/>
    </row>
    <row r="31" spans="1:22" x14ac:dyDescent="0.25">
      <c r="A31" s="66" t="s">
        <v>19</v>
      </c>
      <c r="B31" s="67" t="s">
        <v>20</v>
      </c>
      <c r="C31" s="71" t="s">
        <v>117</v>
      </c>
      <c r="D31" s="69"/>
      <c r="E31" s="70" t="s">
        <v>109</v>
      </c>
      <c r="K31" s="51" t="s">
        <v>45</v>
      </c>
      <c r="L31" s="42" t="s">
        <v>51</v>
      </c>
      <c r="M31" s="42" t="s">
        <v>67</v>
      </c>
      <c r="N31" s="42" t="s">
        <v>46</v>
      </c>
      <c r="O31" s="42"/>
      <c r="P31" s="42"/>
      <c r="Q31" s="42"/>
      <c r="R31" s="43"/>
    </row>
    <row r="32" spans="1:22" x14ac:dyDescent="0.25">
      <c r="A32" s="62" t="s">
        <v>9</v>
      </c>
      <c r="B32" s="1" t="s">
        <v>97</v>
      </c>
      <c r="C32" s="54" t="s">
        <v>120</v>
      </c>
      <c r="D32" s="20" t="s">
        <v>98</v>
      </c>
      <c r="E32" s="24" t="s">
        <v>99</v>
      </c>
      <c r="K32" s="51" t="s">
        <v>13</v>
      </c>
      <c r="L32" s="42" t="s">
        <v>16</v>
      </c>
      <c r="M32" s="42"/>
      <c r="N32" s="42"/>
      <c r="O32" s="42"/>
      <c r="P32" s="42"/>
      <c r="Q32" s="42"/>
      <c r="R32" s="43"/>
    </row>
    <row r="33" spans="1:22" ht="16.5" thickBot="1" x14ac:dyDescent="0.3">
      <c r="A33" s="62" t="s">
        <v>9</v>
      </c>
      <c r="B33" s="1" t="s">
        <v>22</v>
      </c>
      <c r="C33" s="54" t="s">
        <v>120</v>
      </c>
      <c r="D33" s="18"/>
      <c r="E33" s="23" t="s">
        <v>95</v>
      </c>
      <c r="K33" s="52" t="s">
        <v>65</v>
      </c>
      <c r="L33" s="46" t="s">
        <v>66</v>
      </c>
      <c r="M33" s="46"/>
      <c r="N33" s="46"/>
      <c r="O33" s="46"/>
      <c r="P33" s="46"/>
      <c r="Q33" s="46"/>
      <c r="R33" s="47"/>
    </row>
    <row r="34" spans="1:22" x14ac:dyDescent="0.25">
      <c r="A34" s="64" t="s">
        <v>9</v>
      </c>
      <c r="B34" s="11" t="s">
        <v>71</v>
      </c>
      <c r="C34" s="55" t="s">
        <v>120</v>
      </c>
      <c r="D34" s="19"/>
      <c r="E34" s="65" t="s">
        <v>135</v>
      </c>
      <c r="K34" s="1"/>
    </row>
    <row r="35" spans="1:22" x14ac:dyDescent="0.25">
      <c r="A35" s="66" t="s">
        <v>10</v>
      </c>
      <c r="B35" s="67" t="s">
        <v>22</v>
      </c>
      <c r="C35" s="68" t="s">
        <v>131</v>
      </c>
      <c r="D35" s="72" t="s">
        <v>68</v>
      </c>
      <c r="E35" s="73" t="s">
        <v>102</v>
      </c>
      <c r="K35" s="1"/>
      <c r="U35" s="1"/>
      <c r="V35"/>
    </row>
    <row r="36" spans="1:22" x14ac:dyDescent="0.25">
      <c r="A36" s="62" t="s">
        <v>11</v>
      </c>
      <c r="B36" s="1" t="s">
        <v>139</v>
      </c>
      <c r="C36" s="58" t="s">
        <v>132</v>
      </c>
      <c r="D36" s="18"/>
      <c r="E36" s="23" t="s">
        <v>138</v>
      </c>
      <c r="K36" s="1"/>
      <c r="U36" s="1"/>
      <c r="V36"/>
    </row>
    <row r="37" spans="1:22" x14ac:dyDescent="0.25">
      <c r="A37" s="62" t="s">
        <v>11</v>
      </c>
      <c r="B37" s="1" t="s">
        <v>139</v>
      </c>
      <c r="C37" s="54" t="s">
        <v>123</v>
      </c>
      <c r="D37" s="18"/>
      <c r="E37" s="23" t="s">
        <v>138</v>
      </c>
      <c r="K37" s="1"/>
    </row>
    <row r="38" spans="1:22" x14ac:dyDescent="0.25">
      <c r="A38" s="64" t="s">
        <v>11</v>
      </c>
      <c r="B38" s="11" t="s">
        <v>37</v>
      </c>
      <c r="C38" s="55" t="s">
        <v>123</v>
      </c>
      <c r="D38" s="19"/>
      <c r="E38" s="65" t="s">
        <v>113</v>
      </c>
      <c r="K38" s="1"/>
    </row>
    <row r="39" spans="1:22" s="11" customFormat="1" x14ac:dyDescent="0.25">
      <c r="A39" s="64" t="s">
        <v>39</v>
      </c>
      <c r="B39" s="11" t="s">
        <v>40</v>
      </c>
      <c r="C39" s="55" t="s">
        <v>120</v>
      </c>
      <c r="D39" s="19"/>
      <c r="E39" s="65" t="s">
        <v>114</v>
      </c>
      <c r="F39" s="1"/>
      <c r="G39" s="13"/>
      <c r="H39" s="13"/>
      <c r="I39" s="13"/>
      <c r="J39" s="13"/>
      <c r="K39" s="1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"/>
    </row>
    <row r="40" spans="1:22" s="11" customFormat="1" x14ac:dyDescent="0.25">
      <c r="A40" s="62" t="s">
        <v>14</v>
      </c>
      <c r="B40" s="1" t="s">
        <v>145</v>
      </c>
      <c r="C40" s="54" t="s">
        <v>123</v>
      </c>
      <c r="D40" s="18"/>
      <c r="E40" s="23" t="s">
        <v>146</v>
      </c>
      <c r="F40" s="1"/>
      <c r="G40" s="13"/>
      <c r="H40" s="13"/>
      <c r="I40" s="13"/>
      <c r="J40" s="13"/>
      <c r="K40" s="1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"/>
    </row>
    <row r="41" spans="1:22" s="11" customFormat="1" x14ac:dyDescent="0.25">
      <c r="A41" s="64" t="s">
        <v>14</v>
      </c>
      <c r="B41" s="11" t="s">
        <v>160</v>
      </c>
      <c r="C41" s="55" t="s">
        <v>123</v>
      </c>
      <c r="D41" s="19"/>
      <c r="E41" s="65" t="s">
        <v>106</v>
      </c>
      <c r="F41" s="1"/>
      <c r="G41" s="13"/>
      <c r="H41" s="13"/>
      <c r="I41" s="13"/>
      <c r="J41" s="13"/>
      <c r="K41" s="1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"/>
    </row>
    <row r="42" spans="1:22" x14ac:dyDescent="0.25">
      <c r="A42" s="62" t="s">
        <v>24</v>
      </c>
      <c r="B42" s="1" t="s">
        <v>142</v>
      </c>
      <c r="C42" s="54" t="s">
        <v>119</v>
      </c>
      <c r="D42" s="18"/>
      <c r="E42" s="23" t="s">
        <v>143</v>
      </c>
      <c r="K42" s="1"/>
    </row>
    <row r="43" spans="1:22" x14ac:dyDescent="0.25">
      <c r="A43" s="62" t="s">
        <v>24</v>
      </c>
      <c r="B43" s="1" t="s">
        <v>56</v>
      </c>
      <c r="C43" s="54" t="s">
        <v>119</v>
      </c>
      <c r="D43" s="18"/>
      <c r="E43" s="23" t="s">
        <v>161</v>
      </c>
      <c r="K43" s="1"/>
    </row>
    <row r="44" spans="1:22" x14ac:dyDescent="0.25">
      <c r="A44" s="64" t="s">
        <v>24</v>
      </c>
      <c r="B44" s="11" t="s">
        <v>25</v>
      </c>
      <c r="C44" s="55" t="s">
        <v>119</v>
      </c>
      <c r="D44" s="19"/>
      <c r="E44" s="65" t="s">
        <v>76</v>
      </c>
      <c r="K44" s="1"/>
    </row>
    <row r="45" spans="1:22" x14ac:dyDescent="0.25">
      <c r="A45" s="66" t="s">
        <v>15</v>
      </c>
      <c r="B45" s="67" t="s">
        <v>29</v>
      </c>
      <c r="C45" s="71" t="s">
        <v>115</v>
      </c>
      <c r="D45" s="69"/>
      <c r="E45" s="70" t="s">
        <v>73</v>
      </c>
      <c r="K45" s="1"/>
    </row>
    <row r="46" spans="1:22" x14ac:dyDescent="0.25">
      <c r="A46" s="66" t="s">
        <v>57</v>
      </c>
      <c r="B46" s="67" t="s">
        <v>58</v>
      </c>
      <c r="C46" s="71" t="s">
        <v>130</v>
      </c>
      <c r="D46" s="69"/>
      <c r="E46" s="70" t="s">
        <v>94</v>
      </c>
      <c r="K46" s="1"/>
    </row>
    <row r="47" spans="1:22" x14ac:dyDescent="0.25">
      <c r="A47" s="62" t="s">
        <v>52</v>
      </c>
      <c r="B47" s="1" t="s">
        <v>53</v>
      </c>
      <c r="C47" s="54" t="s">
        <v>123</v>
      </c>
      <c r="D47" s="18"/>
      <c r="E47" s="23" t="s">
        <v>112</v>
      </c>
      <c r="K47" s="1"/>
    </row>
    <row r="48" spans="1:22" s="11" customFormat="1" x14ac:dyDescent="0.25">
      <c r="A48" s="64" t="s">
        <v>52</v>
      </c>
      <c r="B48" s="11" t="s">
        <v>59</v>
      </c>
      <c r="C48" s="55" t="s">
        <v>123</v>
      </c>
      <c r="D48" s="19"/>
      <c r="E48" s="65" t="s">
        <v>111</v>
      </c>
      <c r="F48" s="1"/>
      <c r="G48" s="13"/>
      <c r="H48" s="13"/>
      <c r="I48" s="13"/>
      <c r="J48" s="13"/>
      <c r="K48" s="1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"/>
    </row>
    <row r="49" spans="1:22" s="11" customFormat="1" x14ac:dyDescent="0.25">
      <c r="A49" s="66" t="s">
        <v>155</v>
      </c>
      <c r="B49" s="67" t="s">
        <v>156</v>
      </c>
      <c r="C49" s="71" t="s">
        <v>130</v>
      </c>
      <c r="D49" s="69"/>
      <c r="E49" s="70" t="s">
        <v>141</v>
      </c>
      <c r="F49" s="1"/>
      <c r="G49" s="13"/>
      <c r="H49" s="13"/>
      <c r="I49" s="13"/>
      <c r="J49" s="13"/>
      <c r="K49" s="1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"/>
    </row>
    <row r="50" spans="1:22" s="11" customFormat="1" x14ac:dyDescent="0.25">
      <c r="A50" s="66" t="s">
        <v>12</v>
      </c>
      <c r="B50" s="67" t="s">
        <v>42</v>
      </c>
      <c r="C50" s="68" t="s">
        <v>126</v>
      </c>
      <c r="D50" s="69"/>
      <c r="E50" s="70" t="s">
        <v>86</v>
      </c>
      <c r="F50" s="1"/>
      <c r="G50" s="13"/>
      <c r="H50" s="13"/>
      <c r="I50" s="13"/>
      <c r="J50" s="13"/>
      <c r="K50" s="1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"/>
    </row>
    <row r="51" spans="1:22" x14ac:dyDescent="0.25">
      <c r="A51" s="66" t="s">
        <v>43</v>
      </c>
      <c r="B51" s="67" t="s">
        <v>44</v>
      </c>
      <c r="C51" s="68" t="s">
        <v>127</v>
      </c>
      <c r="D51" s="69"/>
      <c r="E51" s="70" t="s">
        <v>87</v>
      </c>
      <c r="K51" s="1"/>
    </row>
    <row r="52" spans="1:22" s="11" customFormat="1" x14ac:dyDescent="0.25">
      <c r="A52" s="62" t="s">
        <v>45</v>
      </c>
      <c r="B52" s="1" t="s">
        <v>51</v>
      </c>
      <c r="C52" s="54" t="s">
        <v>128</v>
      </c>
      <c r="D52" s="18"/>
      <c r="E52" s="23" t="s">
        <v>92</v>
      </c>
      <c r="F52" s="1"/>
      <c r="G52" s="13"/>
      <c r="H52" s="13"/>
      <c r="I52" s="13"/>
      <c r="J52" s="13"/>
      <c r="K52" s="1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"/>
    </row>
    <row r="53" spans="1:22" x14ac:dyDescent="0.25">
      <c r="A53" s="62" t="s">
        <v>45</v>
      </c>
      <c r="B53" s="1" t="s">
        <v>67</v>
      </c>
      <c r="C53" s="54" t="s">
        <v>128</v>
      </c>
      <c r="D53" s="18"/>
      <c r="E53" s="23" t="s">
        <v>162</v>
      </c>
      <c r="K53" s="1"/>
    </row>
    <row r="54" spans="1:22" x14ac:dyDescent="0.25">
      <c r="A54" s="64" t="s">
        <v>45</v>
      </c>
      <c r="B54" s="11" t="s">
        <v>46</v>
      </c>
      <c r="C54" s="55" t="s">
        <v>128</v>
      </c>
      <c r="D54" s="19"/>
      <c r="E54" s="65" t="s">
        <v>88</v>
      </c>
      <c r="K54" s="1"/>
    </row>
    <row r="55" spans="1:22" s="11" customFormat="1" x14ac:dyDescent="0.25">
      <c r="A55" s="66" t="s">
        <v>13</v>
      </c>
      <c r="B55" s="67" t="s">
        <v>16</v>
      </c>
      <c r="C55" s="68" t="s">
        <v>116</v>
      </c>
      <c r="D55" s="69"/>
      <c r="E55" s="70" t="s">
        <v>77</v>
      </c>
      <c r="F55" s="1"/>
      <c r="G55" s="14"/>
      <c r="H55" s="13"/>
      <c r="I55" s="13"/>
      <c r="J55" s="13"/>
      <c r="K55" s="1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"/>
    </row>
    <row r="56" spans="1:22" s="11" customFormat="1" ht="16.5" thickBot="1" x14ac:dyDescent="0.3">
      <c r="A56" s="41" t="s">
        <v>65</v>
      </c>
      <c r="B56" s="40" t="s">
        <v>66</v>
      </c>
      <c r="C56" s="63" t="s">
        <v>133</v>
      </c>
      <c r="D56" s="25"/>
      <c r="E56" s="26" t="s">
        <v>101</v>
      </c>
      <c r="F56" s="1"/>
      <c r="G56" s="13"/>
      <c r="H56" s="13"/>
      <c r="I56" s="13"/>
      <c r="J56" s="13"/>
      <c r="K56" s="1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"/>
    </row>
    <row r="57" spans="1:22" x14ac:dyDescent="0.25">
      <c r="C57" s="57"/>
    </row>
  </sheetData>
  <autoFilter ref="A1:E56">
    <sortState ref="A2:G56">
      <sortCondition ref="A2:A56"/>
      <sortCondition ref="B2:B56"/>
      <sortCondition ref="E2:E56"/>
    </sortState>
  </autoFilter>
  <mergeCells count="1">
    <mergeCell ref="L1:R1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34</vt:i4>
      </vt:variant>
    </vt:vector>
  </HeadingPairs>
  <TitlesOfParts>
    <vt:vector size="36" baseType="lpstr">
      <vt:lpstr>Liste genres</vt:lpstr>
      <vt:lpstr>Genres</vt:lpstr>
      <vt:lpstr>Abies</vt:lpstr>
      <vt:lpstr>Acer</vt:lpstr>
      <vt:lpstr>Carpinus</vt:lpstr>
      <vt:lpstr>Cedrus</vt:lpstr>
      <vt:lpstr>Cornus</vt:lpstr>
      <vt:lpstr>Corylus</vt:lpstr>
      <vt:lpstr>Crataegus</vt:lpstr>
      <vt:lpstr>espèce</vt:lpstr>
      <vt:lpstr>Fagus</vt:lpstr>
      <vt:lpstr>Frangula</vt:lpstr>
      <vt:lpstr>Fraxinus</vt:lpstr>
      <vt:lpstr>Genre</vt:lpstr>
      <vt:lpstr>Gleditsia</vt:lpstr>
      <vt:lpstr>Juglans</vt:lpstr>
      <vt:lpstr>Laburnum</vt:lpstr>
      <vt:lpstr>Larix</vt:lpstr>
      <vt:lpstr>Liriodendron</vt:lpstr>
      <vt:lpstr>Malus</vt:lpstr>
      <vt:lpstr>Ostrya</vt:lpstr>
      <vt:lpstr>Pinus</vt:lpstr>
      <vt:lpstr>Populus</vt:lpstr>
      <vt:lpstr>Prunus</vt:lpstr>
      <vt:lpstr>Pseudotsuga</vt:lpstr>
      <vt:lpstr>Pyrus</vt:lpstr>
      <vt:lpstr>Quercus</vt:lpstr>
      <vt:lpstr>Robinia</vt:lpstr>
      <vt:lpstr>Sequoia</vt:lpstr>
      <vt:lpstr>Sorbus</vt:lpstr>
      <vt:lpstr>Taxodium</vt:lpstr>
      <vt:lpstr>Taxus</vt:lpstr>
      <vt:lpstr>Thuja</vt:lpstr>
      <vt:lpstr>Tilia</vt:lpstr>
      <vt:lpstr>Ulmus</vt:lpstr>
      <vt:lpstr>Viburnum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Cognet</dc:creator>
  <cp:lastModifiedBy>PENTIER</cp:lastModifiedBy>
  <cp:lastPrinted>2014-12-15T18:47:42Z</cp:lastPrinted>
  <dcterms:created xsi:type="dcterms:W3CDTF">2014-10-22T15:07:22Z</dcterms:created>
  <dcterms:modified xsi:type="dcterms:W3CDTF">2016-01-13T15:05:46Z</dcterms:modified>
</cp:coreProperties>
</file>