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y\Desktop\"/>
    </mc:Choice>
  </mc:AlternateContent>
  <bookViews>
    <workbookView xWindow="0" yWindow="0" windowWidth="20325" windowHeight="9135"/>
  </bookViews>
  <sheets>
    <sheet name="SA" sheetId="1" r:id="rId1"/>
  </sheets>
  <externalReferences>
    <externalReference r:id="rId2"/>
    <externalReference r:id="rId3"/>
    <externalReference r:id="rId4"/>
  </externalReferences>
  <definedNames>
    <definedName name="Compétences" localSheetId="0">#REF!</definedName>
    <definedName name="Compétences">[3]Liste_des_tp!#REF!</definedName>
    <definedName name="Liste" localSheetId="0">#REF!</definedName>
    <definedName name="Liste">[3]Liste_des_tp!$C$341:$C$355</definedName>
    <definedName name="sa">[3]Liste_des_tp!#REF!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7" i="1" l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O11" i="1"/>
  <c r="N11" i="1"/>
  <c r="M11" i="1"/>
  <c r="L11" i="1"/>
  <c r="K11" i="1"/>
  <c r="J11" i="1"/>
  <c r="I11" i="1"/>
  <c r="H11" i="1"/>
  <c r="F11" i="1"/>
  <c r="E11" i="1"/>
  <c r="D11" i="1"/>
  <c r="D15" i="1"/>
  <c r="D13" i="1"/>
</calcChain>
</file>

<file path=xl/comments1.xml><?xml version="1.0" encoding="utf-8"?>
<comments xmlns="http://schemas.openxmlformats.org/spreadsheetml/2006/main">
  <authors>
    <author>Windows User</author>
  </authors>
  <commentList>
    <comment ref="C17" authorId="0" shapeId="0">
      <text>
        <r>
          <rPr>
            <b/>
            <sz val="9"/>
            <color rgb="FF000000"/>
            <rFont val="Tahoma"/>
            <family val="2"/>
          </rPr>
          <t>Moyenne de la classe sur 20 points</t>
        </r>
      </text>
    </comment>
    <comment ref="A21" authorId="0" shapeId="0">
      <text>
        <r>
          <rPr>
            <b/>
            <sz val="9"/>
            <color rgb="FF000000"/>
            <rFont val="Tahoma"/>
            <family val="2"/>
          </rPr>
          <t xml:space="preserve">S 1.1 - LES INTERVENANTS DE L’ACTE </t>
        </r>
        <r>
          <rPr>
            <b/>
            <sz val="9"/>
            <color rgb="FF000000"/>
            <rFont val="Tahoma"/>
            <family val="2"/>
          </rPr>
          <t xml:space="preserve">
DE CONSTRUIRE ET DE RÉNOVER </t>
        </r>
      </text>
    </comment>
    <comment ref="A28" authorId="0" shapeId="0">
      <text>
        <r>
          <rPr>
            <b/>
            <sz val="9"/>
            <color rgb="FF000000"/>
            <rFont val="Tahoma"/>
            <family val="2"/>
          </rPr>
          <t>S 1.2 - LA STRUCTURE DE L’ENTREPRISE</t>
        </r>
      </text>
    </comment>
    <comment ref="A32" authorId="0" shapeId="0">
      <text>
        <r>
          <rPr>
            <b/>
            <sz val="9"/>
            <color rgb="FF000000"/>
            <rFont val="Tahoma"/>
            <family val="2"/>
          </rPr>
          <t xml:space="preserve">S 1.3 - LES ORGANISATIONS </t>
        </r>
        <r>
          <rPr>
            <b/>
            <sz val="9"/>
            <color rgb="FF000000"/>
            <rFont val="Tahoma"/>
            <family val="2"/>
          </rPr>
          <t xml:space="preserve">
PROFESSIONNELLES </t>
        </r>
      </text>
    </comment>
    <comment ref="A35" authorId="0" shapeId="0">
      <text>
        <r>
          <rPr>
            <b/>
            <sz val="9"/>
            <color rgb="FF000000"/>
            <rFont val="Tahoma"/>
            <family val="2"/>
          </rPr>
          <t>S 1.4 - QUALIFICATIONS</t>
        </r>
      </text>
    </comment>
    <comment ref="A38" authorId="0" shapeId="0">
      <text>
        <r>
          <rPr>
            <b/>
            <sz val="9"/>
            <color rgb="FF000000"/>
            <rFont val="Tahoma"/>
            <family val="2"/>
          </rPr>
          <t xml:space="preserve">S 1.5 - GARANTIES ET RESPONSABILITÉS </t>
        </r>
      </text>
    </comment>
    <comment ref="A44" authorId="0" shapeId="0">
      <text>
        <r>
          <rPr>
            <b/>
            <sz val="9"/>
            <color rgb="FF000000"/>
            <rFont val="Tahoma"/>
            <family val="2"/>
          </rPr>
          <t>S 1.6 - DIFFÉRENTS TYPES DE MARCHÉS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47" authorId="0" shapeId="0">
      <text>
        <r>
          <rPr>
            <b/>
            <sz val="9"/>
            <color rgb="FF000000"/>
            <rFont val="Tahoma"/>
            <family val="2"/>
          </rPr>
          <t>S 2.1 - TECHNIQUE GRAPHIQUE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50" authorId="0" shapeId="0">
      <text>
        <r>
          <rPr>
            <b/>
            <sz val="9"/>
            <color rgb="FF000000"/>
            <rFont val="Tahoma"/>
            <family val="2"/>
          </rPr>
          <t>S 2.2 - ARTS APPLIQUÉS A LA PROFESSION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59" authorId="0" shapeId="0">
      <text>
        <r>
          <rPr>
            <b/>
            <sz val="9"/>
            <color rgb="FF000000"/>
            <rFont val="Tahoma"/>
            <family val="2"/>
          </rPr>
          <t xml:space="preserve">S 3.1 - LES SUPPORTS NEUFS OU ANCIENS 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62" authorId="0" shapeId="0">
      <text>
        <r>
          <rPr>
            <b/>
            <sz val="9"/>
            <color rgb="FF000000"/>
            <rFont val="Tahoma"/>
            <family val="2"/>
          </rPr>
          <t xml:space="preserve">S 3.2 - L’HUMIDITÉ DES BÂTIMENTS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65" authorId="0" shapeId="0">
      <text>
        <r>
          <rPr>
            <b/>
            <sz val="9"/>
            <color rgb="FF000000"/>
            <rFont val="Tahoma"/>
            <family val="2"/>
          </rPr>
          <t>S 3.3 - HISTOIRE DES TECHNIQUES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66" authorId="0" shapeId="0">
      <text>
        <r>
          <rPr>
            <sz val="9"/>
            <color rgb="FF000000"/>
            <rFont val="Tahoma"/>
            <family val="2"/>
          </rPr>
          <t>S 4.1 - LIANTS HYDRAULIQUES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70" authorId="0" shapeId="0">
      <text>
        <r>
          <rPr>
            <b/>
            <sz val="9"/>
            <color rgb="FF000000"/>
            <rFont val="Tahoma"/>
            <family val="2"/>
          </rPr>
          <t>S 4.2 - PLÂTRES ET DÉRIVÉS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76" authorId="0" shapeId="0">
      <text>
        <r>
          <rPr>
            <b/>
            <sz val="9"/>
            <color rgb="FF000000"/>
            <rFont val="Tahoma"/>
            <family val="2"/>
          </rPr>
          <t xml:space="preserve">S 4.3 - BOIS ET DÉRIVÉS 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A77" authorId="0" shapeId="0">
      <text>
        <r>
          <rPr>
            <b/>
            <sz val="9"/>
            <color rgb="FF000000"/>
            <rFont val="Tahoma"/>
            <family val="2"/>
          </rPr>
          <t>S 4.4 - LES MÉTAUX</t>
        </r>
      </text>
    </comment>
    <comment ref="A84" authorId="0" shapeId="0">
      <text>
        <r>
          <rPr>
            <b/>
            <sz val="9"/>
            <color rgb="FF000000"/>
            <rFont val="Tahoma"/>
            <family val="2"/>
          </rPr>
          <t>S 4.6 - LES COLLES ET ADHÉSIFS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87" authorId="0" shapeId="0">
      <text>
        <r>
          <rPr>
            <b/>
            <sz val="9"/>
            <color rgb="FF000000"/>
            <rFont val="Tahoma"/>
            <family val="2"/>
          </rPr>
          <t xml:space="preserve">S 4.7 - LES PRODUITS DE CALFEUTREMENT 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A88" authorId="0" shapeId="0">
      <text>
        <r>
          <rPr>
            <b/>
            <sz val="9"/>
            <color rgb="FF000000"/>
            <rFont val="Tahoma"/>
            <family val="2"/>
          </rPr>
          <t>S 4.8 - LES REVÊTEMENTS DE MURS ET DE SOLS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91" authorId="0" shapeId="0">
      <text>
        <r>
          <rPr>
            <b/>
            <sz val="9"/>
            <color rgb="FF000000"/>
            <rFont val="Tahoma"/>
            <family val="2"/>
          </rPr>
          <t xml:space="preserve">S 4.9 - LES SYSTÈMES </t>
        </r>
      </text>
    </comment>
    <comment ref="A94" authorId="0" shapeId="0">
      <text>
        <r>
          <rPr>
            <b/>
            <sz val="9"/>
            <color rgb="FF000000"/>
            <rFont val="Tahoma"/>
            <family val="2"/>
          </rPr>
          <t>S 5.1 - LES MOYENS D’ACCÈS – LES ÉCHAFAUDAGES</t>
        </r>
      </text>
    </comment>
    <comment ref="A95" authorId="0" shapeId="0">
      <text>
        <r>
          <rPr>
            <b/>
            <sz val="9"/>
            <color rgb="FF000000"/>
            <rFont val="Tahoma"/>
            <family val="2"/>
          </rPr>
          <t>S5.2 - LA PULVÉRISATION ET L’ENTRETIEN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99" authorId="0" shapeId="0">
      <text>
        <r>
          <rPr>
            <b/>
            <sz val="9"/>
            <color rgb="FF000000"/>
            <rFont val="Tahoma"/>
            <family val="2"/>
          </rPr>
          <t>S 5.3 - LES OUTILS PORTATIFS</t>
        </r>
      </text>
    </comment>
    <comment ref="A102" authorId="0" shapeId="0">
      <text>
        <r>
          <rPr>
            <b/>
            <sz val="9"/>
            <color rgb="FF000000"/>
            <rFont val="Tahoma"/>
            <family val="2"/>
          </rPr>
          <t xml:space="preserve">S 6.1 - PRINCIPES GÉNÉRAUX LES ACTEURS DE LA PRÉVENTION </t>
        </r>
      </text>
    </comment>
    <comment ref="A108" authorId="0" shapeId="0">
      <text>
        <r>
          <rPr>
            <b/>
            <sz val="9"/>
            <color rgb="FF000000"/>
            <rFont val="Tahoma"/>
            <family val="2"/>
          </rPr>
          <t>S 6.2 - PRÉVENTION RISQUES D’ACCIDENT</t>
        </r>
      </text>
    </comment>
    <comment ref="A116" authorId="0" shapeId="0">
      <text>
        <r>
          <rPr>
            <b/>
            <sz val="9"/>
            <color rgb="FF000000"/>
            <rFont val="Tahoma"/>
            <family val="2"/>
          </rPr>
          <t xml:space="preserve">S 6.3 - CONDUITE À TENIR EN CAS D’ACCIDENT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16" authorId="0" shapeId="0">
      <text>
        <r>
          <rPr>
            <b/>
            <sz val="9"/>
            <color rgb="FF000000"/>
            <rFont val="Tahoma"/>
            <family val="2"/>
          </rPr>
          <t>Les formations SST et PRAP donnent lieu à une attestation de formation reconnue dans les entreprises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17" authorId="0" shapeId="0">
      <text>
        <r>
          <rPr>
            <b/>
            <sz val="9"/>
            <color rgb="FF000000"/>
            <rFont val="Tahoma"/>
            <family val="2"/>
          </rPr>
          <t xml:space="preserve">S 6.4 - MANUTENTIONS MANUELLES ET MÉCANIQUE, ORGANISATION DU POSTE DE TRAVAIL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21" authorId="0" shapeId="0">
      <text>
        <r>
          <rPr>
            <b/>
            <sz val="9"/>
            <color rgb="FF000000"/>
            <rFont val="Tahoma"/>
            <family val="2"/>
          </rPr>
          <t xml:space="preserve">S 6.5 - CONNAISSANCE DES PRINCIPAUX RISQUES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22" authorId="0" shapeId="0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32" authorId="0" shapeId="0">
      <text>
        <r>
          <rPr>
            <b/>
            <sz val="9"/>
            <color rgb="FF000000"/>
            <rFont val="Tahoma"/>
            <family val="2"/>
          </rPr>
          <t xml:space="preserve">S 6.6 - PROTECTION DU POSTE DE TRAVAIL </t>
        </r>
      </text>
    </comment>
    <comment ref="A133" authorId="0" shapeId="0">
      <text>
        <r>
          <rPr>
            <b/>
            <sz val="9"/>
            <color rgb="FF000000"/>
            <rFont val="Tahoma"/>
            <family val="2"/>
          </rPr>
          <t xml:space="preserve">S 6.7 - PROTECTION DE L’ENVIRONNEMENT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36" authorId="0" shapeId="0">
      <text>
        <r>
          <rPr>
            <b/>
            <sz val="9"/>
            <color rgb="FF000000"/>
            <rFont val="Tahoma"/>
            <family val="2"/>
          </rPr>
          <t xml:space="preserve">S 6.8 - RISQUES SPÉCIFIQUES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40" authorId="0" shapeId="0">
      <text>
        <r>
          <rPr>
            <b/>
            <sz val="9"/>
            <color rgb="FF000000"/>
            <rFont val="Tahoma"/>
            <family val="2"/>
          </rPr>
          <t>S7 Accessibilité du cadre bâti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<sst xmlns="http://schemas.openxmlformats.org/spreadsheetml/2006/main" count="154" uniqueCount="149">
  <si>
    <t>Promo 2016 - 2017</t>
  </si>
  <si>
    <t>Présent</t>
  </si>
  <si>
    <t>P</t>
  </si>
  <si>
    <t>Absent</t>
  </si>
  <si>
    <t>A</t>
  </si>
  <si>
    <t>Moyenne trimestre 1 de l'élève</t>
  </si>
  <si>
    <t>Moyenne trimestre 2 de l'élève</t>
  </si>
  <si>
    <t>Moyenne trimestre 3 de l'élève</t>
  </si>
  <si>
    <t>Moyenne année</t>
  </si>
  <si>
    <t>N°SA</t>
  </si>
  <si>
    <t xml:space="preserve">CONNAISSANCES (Notions, concepts) </t>
  </si>
  <si>
    <t>NOTES</t>
  </si>
  <si>
    <t>S1.1</t>
  </si>
  <si>
    <t>Maître d’ouvrage (client)</t>
  </si>
  <si>
    <t>Maître d’œuvre (concepteur)</t>
  </si>
  <si>
    <t>Coordonnateur de chantier (Sécurité)</t>
  </si>
  <si>
    <t xml:space="preserve">Coordinateur de chantier (Coordination des tâches) </t>
  </si>
  <si>
    <t xml:space="preserve">Différents corps de métiers du bâtiment. </t>
  </si>
  <si>
    <t xml:space="preserve">L’inspection du travail </t>
  </si>
  <si>
    <t xml:space="preserve">Les fournisseurs </t>
  </si>
  <si>
    <t>S1.2</t>
  </si>
  <si>
    <t xml:space="preserve">Les types d’entreprises et leurs formes juridiques </t>
  </si>
  <si>
    <t>L’organisation des entreprises.</t>
  </si>
  <si>
    <t>Les intervenants et leurs domaines de responsabilité.</t>
  </si>
  <si>
    <t xml:space="preserve">Les organismes de contrôle et de conseil </t>
  </si>
  <si>
    <t>S1.3</t>
  </si>
  <si>
    <t xml:space="preserve">Les conventions collectives. </t>
  </si>
  <si>
    <t xml:space="preserve">Les syndicats professionnels et de salariés. </t>
  </si>
  <si>
    <t xml:space="preserve">Les organismes techniques et de prévention : CRAM, INRS, OPPBTP, CSTB </t>
  </si>
  <si>
    <t>S1.4</t>
  </si>
  <si>
    <t xml:space="preserve">Les qualifications des entreprises </t>
  </si>
  <si>
    <t>Les qualifications du personnel</t>
  </si>
  <si>
    <t>S1.5</t>
  </si>
  <si>
    <t>Garde de l’ouvrage jusqu’à la réception</t>
  </si>
  <si>
    <t xml:space="preserve">Parfait achèvement </t>
  </si>
  <si>
    <t>Les pénalités (retard, non-respect du plan de sécurité de chantier,...)</t>
  </si>
  <si>
    <t xml:space="preserve">Les responsabilités internes de l’entreprise </t>
  </si>
  <si>
    <t>Garantie décennale, biennale</t>
  </si>
  <si>
    <t>Responsabilité civile</t>
  </si>
  <si>
    <t>S1.6</t>
  </si>
  <si>
    <t xml:space="preserve">Publics </t>
  </si>
  <si>
    <t xml:space="preserve">Privés </t>
  </si>
  <si>
    <t>Sous-traitance, etc..</t>
  </si>
  <si>
    <t>S2.1</t>
  </si>
  <si>
    <t xml:space="preserve">Les conventions de représentations. </t>
  </si>
  <si>
    <t>Les normes</t>
  </si>
  <si>
    <t>S2.2</t>
  </si>
  <si>
    <t xml:space="preserve">Les caractères essentiels d’un projet décoratif. </t>
  </si>
  <si>
    <t>Le vocabulaire spécifique.</t>
  </si>
  <si>
    <t>Les harmonies, les contrastes</t>
  </si>
  <si>
    <t xml:space="preserve">Les mélanges </t>
  </si>
  <si>
    <t xml:space="preserve">L’architecture </t>
  </si>
  <si>
    <t xml:space="preserve">L’environnement </t>
  </si>
  <si>
    <t xml:space="preserve">La symbolique </t>
  </si>
  <si>
    <t>La couleur et la sécurité</t>
  </si>
  <si>
    <t>S3.1</t>
  </si>
  <si>
    <t>Caractéristiques physico-chimiques des supports</t>
  </si>
  <si>
    <t>S3.2</t>
  </si>
  <si>
    <t>Les influences de l’environnement (thermique, hydrique)</t>
  </si>
  <si>
    <t>Les moyens de contrôles et de mesures</t>
  </si>
  <si>
    <t>S3.3</t>
  </si>
  <si>
    <t>Les ouvrages anciens (composition, fonctionnement, style, contraintes d’intervention…</t>
  </si>
  <si>
    <t>S4.1</t>
  </si>
  <si>
    <t xml:space="preserve">Les normes. </t>
  </si>
  <si>
    <t>Avis techniques, fiches techniques.</t>
  </si>
  <si>
    <t>Les appellations  normalisées des ciments.</t>
  </si>
  <si>
    <t>Les caractéristiques des mortiers et bétons.</t>
  </si>
  <si>
    <t>S4.2</t>
  </si>
  <si>
    <t xml:space="preserve">Les normes </t>
  </si>
  <si>
    <t xml:space="preserve">Avis techniques, fiches techniques. </t>
  </si>
  <si>
    <t xml:space="preserve">Les appellations normalisées. </t>
  </si>
  <si>
    <t xml:space="preserve">La prise du plâtre, le séchage, le durcissement. </t>
  </si>
  <si>
    <t>Le taux de gâchage.</t>
  </si>
  <si>
    <t>S4.3</t>
  </si>
  <si>
    <t xml:space="preserve">Les différentes essences, les dérivés du bois. Les caractéristiques physiques et chimiques du bois </t>
  </si>
  <si>
    <t>S4.4</t>
  </si>
  <si>
    <t xml:space="preserve">Les caractéristiques des métaux. </t>
  </si>
  <si>
    <t xml:space="preserve">La corrosion </t>
  </si>
  <si>
    <t>S4.5</t>
  </si>
  <si>
    <t xml:space="preserve">Les caractéristiques, les familles, les normes. </t>
  </si>
  <si>
    <t xml:space="preserve">Les compatibilités. </t>
  </si>
  <si>
    <t>Les performances des produits</t>
  </si>
  <si>
    <t xml:space="preserve">Les avis techniques. </t>
  </si>
  <si>
    <t xml:space="preserve">DTU 59.1 </t>
  </si>
  <si>
    <t>S4.6</t>
  </si>
  <si>
    <t>Les composants d’une colle.</t>
  </si>
  <si>
    <t xml:space="preserve">L’adhésivité, l’adhérence. </t>
  </si>
  <si>
    <t>Les temps : de gommage, d’ouverture, de séchage</t>
  </si>
  <si>
    <t>S4.7</t>
  </si>
  <si>
    <t xml:space="preserve">Selon D.T.U. 36.1, 37.1, 39.1 </t>
  </si>
  <si>
    <t>S4.8</t>
  </si>
  <si>
    <t xml:space="preserve">Fiches techniques </t>
  </si>
  <si>
    <t xml:space="preserve">Avis techniques </t>
  </si>
  <si>
    <t xml:space="preserve">Les D.T.U </t>
  </si>
  <si>
    <t>S4.9</t>
  </si>
  <si>
    <t xml:space="preserve">complexes allant de l’impression, aux couches intermédiaires, jusqu’à la finition (anti-corrosion, microporeux, imperméabilité de façade, etc...) </t>
  </si>
  <si>
    <t xml:space="preserve">Avis techniques , D.T.U. </t>
  </si>
  <si>
    <t>S5.1</t>
  </si>
  <si>
    <t xml:space="preserve">Les matériels, la réglementation, la documentation technique </t>
  </si>
  <si>
    <t>S5.2</t>
  </si>
  <si>
    <t xml:space="preserve">Les caractères essentiels d’un projet décoratif </t>
  </si>
  <si>
    <t xml:space="preserve">L’air comprimé </t>
  </si>
  <si>
    <t>La réglementation</t>
  </si>
  <si>
    <t xml:space="preserve">La documentation technique </t>
  </si>
  <si>
    <t>S5.3</t>
  </si>
  <si>
    <t xml:space="preserve">L’électricité </t>
  </si>
  <si>
    <t>S6.1</t>
  </si>
  <si>
    <t xml:space="preserve">Dans l’entreprise : le chef d’entreprise, ses représentants, le CHSCT, le coordonnateur de sécurité </t>
  </si>
  <si>
    <t xml:space="preserve">Les organismes externes : OPPBTP, CRAM, Inspection et médecine du travail </t>
  </si>
  <si>
    <t>RÉGLEMENTATION</t>
  </si>
  <si>
    <t xml:space="preserve">•Lois du 31/12/1991 et du 31/12/1993 </t>
  </si>
  <si>
    <t xml:space="preserve">•Décrets 6 mai 1995 et du 8 janvier 1965 </t>
  </si>
  <si>
    <t>•Plan de prévention, PPSPS</t>
  </si>
  <si>
    <t>S6.2</t>
  </si>
  <si>
    <t xml:space="preserve">Les risques liés au poste de travail </t>
  </si>
  <si>
    <t xml:space="preserve">Les risques liés à la co-activité du chantier </t>
  </si>
  <si>
    <t>RISQUES D’ATTEINTES À LA SANTÉ</t>
  </si>
  <si>
    <t xml:space="preserve">• Les principales maladies professionnelles reconnues </t>
  </si>
  <si>
    <t xml:space="preserve">dans le BTP (amiante, bruit, TMS, allergies, </t>
  </si>
  <si>
    <t xml:space="preserve">lombalgies,..)  </t>
  </si>
  <si>
    <t xml:space="preserve">HYGIÈNE </t>
  </si>
  <si>
    <t xml:space="preserve">• Réglementation hygiène sur les chantiers  </t>
  </si>
  <si>
    <t>S6.3</t>
  </si>
  <si>
    <t xml:space="preserve">Protéger, alerter (examiner et secourir)* </t>
  </si>
  <si>
    <t>S6.4</t>
  </si>
  <si>
    <t xml:space="preserve">Évaluation des manipulations et des manutentions </t>
  </si>
  <si>
    <t xml:space="preserve">Choix des équipements de manutentions mécaniques </t>
  </si>
  <si>
    <t xml:space="preserve">Règles d’économie d’effort </t>
  </si>
  <si>
    <t>Organisation et optimisation du poste de travail</t>
  </si>
  <si>
    <t>S6.5</t>
  </si>
  <si>
    <t>Travail en hauteur</t>
  </si>
  <si>
    <t xml:space="preserve">Risque électrique </t>
  </si>
  <si>
    <t xml:space="preserve">Risque chimique et poussières </t>
  </si>
  <si>
    <t>Élingues et levage</t>
  </si>
  <si>
    <t xml:space="preserve">Machines portatives électriques et pneumatiques, </t>
  </si>
  <si>
    <t xml:space="preserve">Appareils sous pression </t>
  </si>
  <si>
    <t>S6.6</t>
  </si>
  <si>
    <t xml:space="preserve">Protection, signalisation, blindage </t>
  </si>
  <si>
    <t>S6.7</t>
  </si>
  <si>
    <t>Évacuation des déchets : tri, stocks, élimination sur place et évacuation</t>
  </si>
  <si>
    <t xml:space="preserve">Nettoyage et remise en état des lieux </t>
  </si>
  <si>
    <t>Nuisances sonores et fumées</t>
  </si>
  <si>
    <t>S6.8</t>
  </si>
  <si>
    <t>Amiante</t>
  </si>
  <si>
    <t>Incendie 
•Classement et réaction au feu des matériaux 
• Classement des bâtiments (habitations, ERP, IGH,...)</t>
  </si>
  <si>
    <t xml:space="preserve">Peintures, colles et solvants 
•Étiquettes et Fiches de Données de Sécurité des produits (cf. programme VSP) </t>
  </si>
  <si>
    <t xml:space="preserve"> Protection du chantier 
•Protection du chantier (balisage, signalisation, blindage) 
•Protection des usagers de la route et des riverains</t>
  </si>
  <si>
    <t>S7</t>
  </si>
  <si>
    <t xml:space="preserve">Accessibilité du cadre bâti 
- Les différents types de handicaps 
- Notion d’accessibilité du cadre bâti pour les personnes handicapées et d’usage des équipements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</si>
</sst>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rgb="FF002060"/>
      <name val="Arial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FF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EDCDA"/>
        <bgColor rgb="FF8EDCDA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D9D9D9"/>
      </patternFill>
    </fill>
    <fill>
      <patternFill patternType="solid">
        <fgColor theme="9"/>
        <bgColor rgb="FFD9D9D9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3" fillId="0" borderId="0" applyNumberFormat="0" applyFill="0" applyBorder="0" applyAlignment="0" applyProtection="0"/>
  </cellStyleXfs>
  <cellXfs count="14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2" fillId="2" borderId="3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1" fillId="0" borderId="0" xfId="1" applyFont="1" applyFill="1" applyAlignment="1"/>
    <xf numFmtId="0" fontId="2" fillId="2" borderId="0" xfId="1" applyFont="1" applyFill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4" fillId="2" borderId="6" xfId="2" applyFont="1" applyFill="1" applyBorder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4" fillId="2" borderId="5" xfId="2" applyFont="1" applyFill="1" applyBorder="1" applyAlignment="1">
      <alignment vertical="center" wrapText="1"/>
    </xf>
    <xf numFmtId="0" fontId="5" fillId="2" borderId="7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horizontal="center" vertical="center" wrapText="1"/>
    </xf>
    <xf numFmtId="49" fontId="2" fillId="0" borderId="9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49" fontId="2" fillId="0" borderId="9" xfId="1" applyNumberFormat="1" applyFont="1" applyFill="1" applyBorder="1" applyAlignment="1">
      <alignment horizontal="center" vertical="center" wrapText="1"/>
    </xf>
    <xf numFmtId="49" fontId="2" fillId="5" borderId="1" xfId="1" applyNumberFormat="1" applyFont="1" applyFill="1" applyBorder="1" applyAlignment="1">
      <alignment horizontal="center" vertical="center" wrapText="1"/>
    </xf>
    <xf numFmtId="49" fontId="2" fillId="0" borderId="10" xfId="1" applyNumberFormat="1" applyFont="1" applyFill="1" applyBorder="1" applyAlignment="1">
      <alignment horizontal="center" vertical="center" wrapText="1"/>
    </xf>
    <xf numFmtId="49" fontId="2" fillId="0" borderId="11" xfId="1" applyNumberFormat="1" applyFont="1" applyFill="1" applyBorder="1" applyAlignment="1">
      <alignment horizontal="center" vertical="center" wrapText="1"/>
    </xf>
    <xf numFmtId="49" fontId="2" fillId="0" borderId="12" xfId="1" applyNumberFormat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right" vertical="center" wrapText="1"/>
    </xf>
    <xf numFmtId="0" fontId="0" fillId="6" borderId="14" xfId="0" applyFill="1" applyBorder="1" applyAlignment="1">
      <alignment horizontal="center"/>
    </xf>
    <xf numFmtId="0" fontId="2" fillId="6" borderId="14" xfId="1" applyFont="1" applyFill="1" applyBorder="1" applyAlignment="1">
      <alignment horizontal="center" vertical="center" wrapText="1"/>
    </xf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 applyAlignment="1">
      <alignment horizontal="center"/>
    </xf>
    <xf numFmtId="0" fontId="2" fillId="6" borderId="16" xfId="1" applyFont="1" applyFill="1" applyBorder="1" applyAlignment="1">
      <alignment horizontal="center" vertical="center" wrapText="1"/>
    </xf>
    <xf numFmtId="0" fontId="0" fillId="6" borderId="16" xfId="0" applyFill="1" applyBorder="1"/>
    <xf numFmtId="0" fontId="0" fillId="6" borderId="17" xfId="0" applyFill="1" applyBorder="1"/>
    <xf numFmtId="0" fontId="1" fillId="0" borderId="18" xfId="1" applyFont="1" applyFill="1" applyBorder="1" applyAlignment="1">
      <alignment horizontal="right" vertical="center" wrapText="1"/>
    </xf>
    <xf numFmtId="0" fontId="0" fillId="7" borderId="19" xfId="0" applyFill="1" applyBorder="1" applyAlignment="1">
      <alignment horizontal="center"/>
    </xf>
    <xf numFmtId="0" fontId="0" fillId="7" borderId="19" xfId="0" applyFill="1" applyBorder="1"/>
    <xf numFmtId="0" fontId="0" fillId="7" borderId="20" xfId="0" applyFill="1" applyBorder="1"/>
    <xf numFmtId="0" fontId="1" fillId="0" borderId="21" xfId="1" applyFont="1" applyFill="1" applyBorder="1" applyAlignment="1">
      <alignment horizontal="right" vertical="center" wrapText="1"/>
    </xf>
    <xf numFmtId="0" fontId="1" fillId="8" borderId="19" xfId="1" applyFont="1" applyFill="1" applyBorder="1" applyAlignment="1">
      <alignment horizontal="center" vertical="center" wrapText="1"/>
    </xf>
    <xf numFmtId="0" fontId="1" fillId="8" borderId="20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textRotation="90"/>
    </xf>
    <xf numFmtId="49" fontId="6" fillId="9" borderId="23" xfId="1" applyNumberFormat="1" applyFont="1" applyFill="1" applyBorder="1" applyAlignment="1">
      <alignment horizontal="center" vertical="center" textRotation="90"/>
    </xf>
    <xf numFmtId="0" fontId="0" fillId="9" borderId="24" xfId="0" applyFill="1" applyBorder="1"/>
    <xf numFmtId="0" fontId="0" fillId="10" borderId="25" xfId="0" applyFill="1" applyBorder="1"/>
    <xf numFmtId="0" fontId="0" fillId="0" borderId="21" xfId="0" applyFill="1" applyBorder="1" applyAlignment="1"/>
    <xf numFmtId="0" fontId="0" fillId="0" borderId="23" xfId="0" applyFill="1" applyBorder="1" applyAlignment="1"/>
    <xf numFmtId="0" fontId="0" fillId="0" borderId="26" xfId="0" applyFill="1" applyBorder="1"/>
    <xf numFmtId="0" fontId="7" fillId="8" borderId="23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0" fillId="0" borderId="19" xfId="0" applyFill="1" applyBorder="1" applyAlignment="1"/>
    <xf numFmtId="0" fontId="7" fillId="0" borderId="27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0" fillId="0" borderId="28" xfId="0" applyFill="1" applyBorder="1"/>
    <xf numFmtId="0" fontId="7" fillId="0" borderId="2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8" borderId="16" xfId="1" applyFont="1" applyFill="1" applyBorder="1" applyAlignment="1">
      <alignment horizontal="center" vertical="center"/>
    </xf>
    <xf numFmtId="0" fontId="0" fillId="0" borderId="22" xfId="0" applyFill="1" applyBorder="1" applyAlignment="1"/>
    <xf numFmtId="0" fontId="7" fillId="0" borderId="22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0" fillId="10" borderId="21" xfId="0" applyFill="1" applyBorder="1" applyAlignment="1"/>
    <xf numFmtId="0" fontId="0" fillId="10" borderId="23" xfId="0" applyFill="1" applyBorder="1" applyAlignment="1"/>
    <xf numFmtId="0" fontId="0" fillId="10" borderId="26" xfId="0" applyFill="1" applyBorder="1"/>
    <xf numFmtId="0" fontId="7" fillId="11" borderId="23" xfId="1" applyFont="1" applyFill="1" applyBorder="1" applyAlignment="1">
      <alignment horizontal="center" vertical="center"/>
    </xf>
    <xf numFmtId="0" fontId="7" fillId="10" borderId="23" xfId="1" applyFont="1" applyFill="1" applyBorder="1" applyAlignment="1">
      <alignment horizontal="center" vertical="center"/>
    </xf>
    <xf numFmtId="0" fontId="7" fillId="10" borderId="24" xfId="1" applyFont="1" applyFill="1" applyBorder="1" applyAlignment="1">
      <alignment horizontal="center" vertical="center"/>
    </xf>
    <xf numFmtId="0" fontId="0" fillId="10" borderId="19" xfId="0" applyFill="1" applyBorder="1" applyAlignment="1"/>
    <xf numFmtId="0" fontId="7" fillId="10" borderId="19" xfId="1" applyFont="1" applyFill="1" applyBorder="1" applyAlignment="1">
      <alignment horizontal="center" vertical="center"/>
    </xf>
    <xf numFmtId="0" fontId="7" fillId="10" borderId="20" xfId="1" applyFont="1" applyFill="1" applyBorder="1" applyAlignment="1">
      <alignment horizontal="center" vertical="center"/>
    </xf>
    <xf numFmtId="0" fontId="0" fillId="10" borderId="22" xfId="0" applyFill="1" applyBorder="1" applyAlignment="1"/>
    <xf numFmtId="0" fontId="7" fillId="10" borderId="22" xfId="1" applyFont="1" applyFill="1" applyBorder="1" applyAlignment="1">
      <alignment horizontal="center" vertical="center"/>
    </xf>
    <xf numFmtId="0" fontId="7" fillId="10" borderId="31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left"/>
    </xf>
    <xf numFmtId="0" fontId="7" fillId="12" borderId="23" xfId="1" applyFont="1" applyFill="1" applyBorder="1" applyAlignment="1">
      <alignment horizontal="center" vertical="center"/>
    </xf>
    <xf numFmtId="0" fontId="0" fillId="10" borderId="22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10" borderId="22" xfId="0" applyFill="1" applyBorder="1" applyAlignment="1">
      <alignment horizontal="left"/>
    </xf>
    <xf numFmtId="0" fontId="0" fillId="0" borderId="21" xfId="0" applyFill="1" applyBorder="1" applyAlignment="1"/>
    <xf numFmtId="0" fontId="0" fillId="0" borderId="26" xfId="0" applyFill="1" applyBorder="1" applyAlignment="1">
      <alignment horizontal="left"/>
    </xf>
    <xf numFmtId="0" fontId="0" fillId="0" borderId="26" xfId="0" applyFill="1" applyBorder="1"/>
    <xf numFmtId="0" fontId="7" fillId="0" borderId="26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0" fillId="10" borderId="21" xfId="0" applyFill="1" applyBorder="1" applyAlignment="1">
      <alignment horizontal="left"/>
    </xf>
    <xf numFmtId="0" fontId="0" fillId="10" borderId="23" xfId="0" applyFill="1" applyBorder="1" applyAlignment="1">
      <alignment horizontal="left"/>
    </xf>
    <xf numFmtId="0" fontId="0" fillId="10" borderId="19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23" xfId="0" applyFill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0" borderId="19" xfId="0" applyFill="1" applyBorder="1" applyAlignment="1">
      <alignment horizontal="center"/>
    </xf>
    <xf numFmtId="0" fontId="1" fillId="0" borderId="19" xfId="1" applyFont="1" applyFill="1" applyBorder="1" applyAlignment="1"/>
    <xf numFmtId="0" fontId="0" fillId="0" borderId="22" xfId="0" applyFill="1" applyBorder="1" applyAlignment="1">
      <alignment horizontal="left"/>
    </xf>
    <xf numFmtId="0" fontId="0" fillId="0" borderId="22" xfId="0" applyFill="1" applyBorder="1" applyAlignment="1">
      <alignment horizontal="center"/>
    </xf>
    <xf numFmtId="0" fontId="0" fillId="10" borderId="21" xfId="0" applyFill="1" applyBorder="1" applyAlignment="1">
      <alignment horizontal="left"/>
    </xf>
    <xf numFmtId="0" fontId="0" fillId="10" borderId="26" xfId="0" applyFill="1" applyBorder="1" applyAlignment="1">
      <alignment horizontal="left"/>
    </xf>
    <xf numFmtId="0" fontId="0" fillId="10" borderId="26" xfId="0" applyFill="1" applyBorder="1" applyAlignment="1">
      <alignment horizontal="center"/>
    </xf>
    <xf numFmtId="0" fontId="7" fillId="10" borderId="26" xfId="1" applyFont="1" applyFill="1" applyBorder="1" applyAlignment="1">
      <alignment horizontal="center" vertical="center"/>
    </xf>
    <xf numFmtId="0" fontId="7" fillId="10" borderId="33" xfId="1" applyFont="1" applyFill="1" applyBorder="1" applyAlignment="1">
      <alignment horizontal="center" vertical="center"/>
    </xf>
    <xf numFmtId="0" fontId="0" fillId="10" borderId="23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0" fillId="0" borderId="21" xfId="0" applyFill="1" applyBorder="1" applyAlignment="1">
      <alignment horizontal="left"/>
    </xf>
    <xf numFmtId="0" fontId="0" fillId="0" borderId="26" xfId="0" applyFill="1" applyBorder="1" applyAlignment="1">
      <alignment horizontal="center"/>
    </xf>
    <xf numFmtId="0" fontId="0" fillId="10" borderId="19" xfId="0" applyFill="1" applyBorder="1"/>
    <xf numFmtId="0" fontId="1" fillId="10" borderId="19" xfId="1" applyFont="1" applyFill="1" applyBorder="1" applyAlignment="1"/>
    <xf numFmtId="0" fontId="0" fillId="10" borderId="22" xfId="0" applyFill="1" applyBorder="1"/>
    <xf numFmtId="0" fontId="1" fillId="10" borderId="22" xfId="1" applyFont="1" applyFill="1" applyBorder="1" applyAlignment="1"/>
    <xf numFmtId="0" fontId="0" fillId="0" borderId="21" xfId="1" applyFont="1" applyFill="1" applyBorder="1" applyAlignment="1"/>
    <xf numFmtId="0" fontId="0" fillId="0" borderId="26" xfId="1" applyFont="1" applyFill="1" applyBorder="1" applyAlignment="1"/>
    <xf numFmtId="0" fontId="1" fillId="0" borderId="26" xfId="1" applyFont="1" applyFill="1" applyBorder="1" applyAlignment="1"/>
    <xf numFmtId="0" fontId="1" fillId="0" borderId="33" xfId="1" applyFont="1" applyFill="1" applyBorder="1" applyAlignment="1"/>
    <xf numFmtId="0" fontId="0" fillId="10" borderId="21" xfId="1" applyFont="1" applyFill="1" applyBorder="1" applyAlignment="1">
      <alignment horizontal="left"/>
    </xf>
    <xf numFmtId="0" fontId="0" fillId="10" borderId="23" xfId="1" applyFont="1" applyFill="1" applyBorder="1" applyAlignment="1"/>
    <xf numFmtId="0" fontId="1" fillId="10" borderId="23" xfId="1" applyFont="1" applyFill="1" applyBorder="1" applyAlignment="1"/>
    <xf numFmtId="0" fontId="1" fillId="10" borderId="24" xfId="1" applyFont="1" applyFill="1" applyBorder="1" applyAlignment="1"/>
    <xf numFmtId="0" fontId="0" fillId="10" borderId="19" xfId="1" applyFont="1" applyFill="1" applyBorder="1" applyAlignment="1"/>
    <xf numFmtId="0" fontId="1" fillId="10" borderId="20" xfId="1" applyFont="1" applyFill="1" applyBorder="1" applyAlignment="1"/>
    <xf numFmtId="0" fontId="0" fillId="10" borderId="22" xfId="1" applyFont="1" applyFill="1" applyBorder="1" applyAlignment="1"/>
    <xf numFmtId="0" fontId="1" fillId="10" borderId="31" xfId="1" applyFont="1" applyFill="1" applyBorder="1" applyAlignment="1"/>
    <xf numFmtId="0" fontId="0" fillId="0" borderId="21" xfId="1" applyFont="1" applyFill="1" applyBorder="1" applyAlignment="1">
      <alignment horizontal="left"/>
    </xf>
    <xf numFmtId="0" fontId="0" fillId="0" borderId="23" xfId="1" applyFont="1" applyFill="1" applyBorder="1" applyAlignment="1"/>
    <xf numFmtId="0" fontId="1" fillId="0" borderId="23" xfId="1" applyFont="1" applyFill="1" applyBorder="1" applyAlignment="1"/>
    <xf numFmtId="0" fontId="1" fillId="0" borderId="24" xfId="1" applyFont="1" applyFill="1" applyBorder="1" applyAlignment="1"/>
    <xf numFmtId="0" fontId="0" fillId="0" borderId="19" xfId="1" applyFont="1" applyFill="1" applyBorder="1" applyAlignment="1">
      <alignment wrapText="1"/>
    </xf>
    <xf numFmtId="0" fontId="1" fillId="0" borderId="20" xfId="1" applyFont="1" applyFill="1" applyBorder="1" applyAlignment="1"/>
    <xf numFmtId="0" fontId="0" fillId="0" borderId="22" xfId="1" applyFont="1" applyFill="1" applyBorder="1" applyAlignment="1">
      <alignment wrapText="1"/>
    </xf>
    <xf numFmtId="0" fontId="1" fillId="0" borderId="22" xfId="1" applyFont="1" applyFill="1" applyBorder="1" applyAlignment="1"/>
    <xf numFmtId="0" fontId="1" fillId="0" borderId="31" xfId="1" applyFont="1" applyFill="1" applyBorder="1" applyAlignment="1"/>
    <xf numFmtId="0" fontId="0" fillId="10" borderId="7" xfId="1" applyFont="1" applyFill="1" applyBorder="1" applyAlignment="1"/>
    <xf numFmtId="0" fontId="0" fillId="10" borderId="32" xfId="1" applyFont="1" applyFill="1" applyBorder="1" applyAlignment="1">
      <alignment wrapText="1"/>
    </xf>
    <xf numFmtId="0" fontId="1" fillId="10" borderId="32" xfId="1" applyFont="1" applyFill="1" applyBorder="1" applyAlignment="1"/>
    <xf numFmtId="0" fontId="1" fillId="10" borderId="34" xfId="1" applyFont="1" applyFill="1" applyBorder="1" applyAlignment="1"/>
    <xf numFmtId="0" fontId="0" fillId="0" borderId="0" xfId="1" applyFont="1" applyFill="1" applyAlignment="1"/>
    <xf numFmtId="0" fontId="7" fillId="6" borderId="22" xfId="1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/>
    </xf>
  </cellXfs>
  <cellStyles count="3">
    <cellStyle name="Lien hypertexte 2" xfId="2"/>
    <cellStyle name="Normal" xfId="0" builtinId="0"/>
    <cellStyle name="Normal 3" xfId="1"/>
  </cellStyles>
  <dxfs count="10">
    <dxf>
      <fill>
        <patternFill patternType="solid">
          <fgColor rgb="FFFF9966"/>
          <bgColor rgb="FFFF996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CC00"/>
          <bgColor rgb="FF00CC00"/>
        </patternFill>
      </fill>
    </dxf>
    <dxf>
      <fill>
        <patternFill patternType="solid">
          <fgColor rgb="FFB2B2B2"/>
          <bgColor rgb="FFB2B2B2"/>
        </patternFill>
      </fill>
    </dxf>
    <dxf>
      <fill>
        <patternFill patternType="solid">
          <fgColor rgb="FF6DE7FF"/>
          <bgColor rgb="FF6DE7FF"/>
        </patternFill>
      </fill>
    </dxf>
    <dxf>
      <fill>
        <patternFill patternType="solid">
          <fgColor rgb="FFFF6699"/>
          <bgColor rgb="FFFF6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ogressions\progression%20PAR1%20%202016-2017%20PAR2%20%202017-2018.od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ogressions\Copie%20de%20Fichier%20%20suivi%20de%20comp&#233;tences%20MEI%20vers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ogressions\Fichier%20%20suivi%20de%20comp&#233;tences%20MEI%20vers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iche_renseignements"/>
      <sheetName val="PAR1"/>
      <sheetName val="PAR2_"/>
      <sheetName val="Liste des tp"/>
      <sheetName val="TP"/>
      <sheetName val="SA"/>
      <sheetName val="compétence_des_Savoirs_Asso_(2"/>
    </sheetNames>
    <sheetDataSet>
      <sheetData sheetId="0" refreshError="1"/>
      <sheetData sheetId="1">
        <row r="4">
          <cell r="C4" t="str">
            <v>Arthur STEPHANE</v>
          </cell>
        </row>
        <row r="5">
          <cell r="C5" t="str">
            <v>Jerome dujardin</v>
          </cell>
        </row>
        <row r="6">
          <cell r="C6" t="str">
            <v>dumontier  didier</v>
          </cell>
        </row>
        <row r="7">
          <cell r="C7" t="str">
            <v>Simon helène</v>
          </cell>
        </row>
        <row r="8">
          <cell r="C8" t="str">
            <v>Desteuque adrien</v>
          </cell>
        </row>
        <row r="9">
          <cell r="C9" t="str">
            <v>DENTIER raymond</v>
          </cell>
        </row>
        <row r="10">
          <cell r="C10" t="str">
            <v>QUENTIN sylvain</v>
          </cell>
        </row>
        <row r="11">
          <cell r="C11" t="str">
            <v>LELIEVRE elodie</v>
          </cell>
        </row>
        <row r="12">
          <cell r="C12" t="str">
            <v>DUPONT jerome</v>
          </cell>
        </row>
        <row r="13">
          <cell r="C13" t="str">
            <v>REDIET severine</v>
          </cell>
        </row>
        <row r="14">
          <cell r="C14" t="str">
            <v>SEVRIN lina</v>
          </cell>
        </row>
        <row r="15">
          <cell r="C15" t="str">
            <v>LAPOIRE emma</v>
          </cell>
        </row>
        <row r="16">
          <cell r="C16" t="str">
            <v>CHREMANT didier</v>
          </cell>
        </row>
        <row r="17">
          <cell r="C17" t="str">
            <v>VARLET didier</v>
          </cell>
        </row>
        <row r="18">
          <cell r="C18" t="str">
            <v>CARPENIER sulivan</v>
          </cell>
        </row>
        <row r="19">
          <cell r="C19" t="str">
            <v>MEDHI mohamed</v>
          </cell>
        </row>
        <row r="20">
          <cell r="C20" t="str">
            <v>LAURENT didier</v>
          </cell>
        </row>
        <row r="21">
          <cell r="C21" t="str">
            <v>DUOIR remy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iche renseignements"/>
      <sheetName val="paramètres"/>
      <sheetName val="Planning tp "/>
      <sheetName val="Séquences"/>
      <sheetName val="Saisie Note TP"/>
      <sheetName val="Suivi classe "/>
      <sheetName val="bilan tp"/>
      <sheetName val="bilan savoirs associés "/>
      <sheetName val="bilan ccf"/>
    </sheetNames>
    <sheetDataSet>
      <sheetData sheetId="0" refreshError="1"/>
      <sheetData sheetId="1">
        <row r="4">
          <cell r="C4" t="str">
            <v>Patrick MICHEL</v>
          </cell>
        </row>
      </sheetData>
      <sheetData sheetId="2">
        <row r="9">
          <cell r="C9">
            <v>2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iche_renseignements"/>
      <sheetName val="Liste_des_tp"/>
      <sheetName val="paramètres"/>
      <sheetName val="Séquences"/>
      <sheetName val="Planning_tp_"/>
      <sheetName val="Saisie_Note_TP"/>
      <sheetName val="Suivi_classe_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</sheetNames>
    <sheetDataSet>
      <sheetData sheetId="0"/>
      <sheetData sheetId="1"/>
      <sheetData sheetId="2">
        <row r="341">
          <cell r="C341" t="str">
            <v>CP 1.1</v>
          </cell>
        </row>
        <row r="342">
          <cell r="C342" t="str">
            <v>CP 1.2</v>
          </cell>
        </row>
        <row r="343">
          <cell r="C343" t="str">
            <v>CP 1.3</v>
          </cell>
        </row>
        <row r="344">
          <cell r="C344" t="str">
            <v>CP 1.4</v>
          </cell>
        </row>
        <row r="345">
          <cell r="C345" t="str">
            <v>CP 1.5</v>
          </cell>
        </row>
        <row r="346">
          <cell r="C346" t="str">
            <v>CP 1.6</v>
          </cell>
        </row>
        <row r="347">
          <cell r="C347" t="str">
            <v>CP 1.7</v>
          </cell>
        </row>
        <row r="348">
          <cell r="C348" t="str">
            <v>CP 2.1</v>
          </cell>
        </row>
        <row r="349">
          <cell r="C349" t="str">
            <v>CP 2.2</v>
          </cell>
        </row>
        <row r="350">
          <cell r="C350" t="str">
            <v>CP 2.3</v>
          </cell>
        </row>
        <row r="351">
          <cell r="C351" t="str">
            <v>CP 3.1</v>
          </cell>
        </row>
        <row r="352">
          <cell r="C352" t="str">
            <v>CP 3.2</v>
          </cell>
        </row>
        <row r="353">
          <cell r="C353" t="str">
            <v>CP 4.1</v>
          </cell>
        </row>
        <row r="354">
          <cell r="C354" t="str">
            <v>CP 4.2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43"/>
  <sheetViews>
    <sheetView tabSelected="1" topLeftCell="A5" zoomScale="75" zoomScaleNormal="75" workbookViewId="0">
      <selection activeCell="B116" sqref="B116"/>
    </sheetView>
  </sheetViews>
  <sheetFormatPr baseColWidth="10" defaultColWidth="3.875" defaultRowHeight="12.75" x14ac:dyDescent="0.2"/>
  <cols>
    <col min="1" max="1" width="6.875" style="5" customWidth="1"/>
    <col min="2" max="2" width="121" style="5" customWidth="1"/>
    <col min="3" max="3" width="5.875" style="5" customWidth="1"/>
    <col min="4" max="4" width="4.375" style="5" customWidth="1"/>
    <col min="5" max="5" width="3.625" style="5" customWidth="1"/>
    <col min="6" max="23" width="4.375" style="5" customWidth="1"/>
    <col min="24" max="24" width="3.875" style="5" customWidth="1"/>
    <col min="25" max="16384" width="3.875" style="5"/>
  </cols>
  <sheetData>
    <row r="1" spans="1:23" ht="12.75" customHeight="1" thickBot="1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4"/>
    </row>
    <row r="2" spans="1:23" ht="8.1" customHeight="1" thickBot="1" x14ac:dyDescent="0.25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6"/>
      <c r="O2" s="6"/>
      <c r="P2" s="6"/>
      <c r="Q2" s="6"/>
      <c r="R2" s="6"/>
      <c r="S2" s="6"/>
      <c r="T2" s="6"/>
      <c r="U2" s="6"/>
      <c r="V2" s="6"/>
      <c r="W2" s="7"/>
    </row>
    <row r="3" spans="1:23" ht="12.75" customHeight="1" thickBot="1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9"/>
      <c r="P3" s="9"/>
      <c r="Q3" s="9"/>
      <c r="R3" s="9"/>
      <c r="S3" s="9"/>
      <c r="T3" s="9"/>
      <c r="U3" s="9"/>
      <c r="V3" s="9"/>
      <c r="W3" s="10"/>
    </row>
    <row r="4" spans="1:23" ht="27" customHeight="1" thickBot="1" x14ac:dyDescent="0.25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9"/>
      <c r="P4" s="9"/>
      <c r="Q4" s="9"/>
      <c r="R4" s="9"/>
      <c r="S4" s="9"/>
      <c r="T4" s="9"/>
      <c r="U4" s="9"/>
      <c r="V4" s="9"/>
      <c r="W4" s="10"/>
    </row>
    <row r="5" spans="1:23" ht="21.75" customHeight="1" thickBot="1" x14ac:dyDescent="0.25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36" customHeight="1" thickBo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40.5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8.1" customHeight="1" thickBo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2.75" customHeight="1" thickBot="1" x14ac:dyDescent="0.25">
      <c r="A9" s="16"/>
      <c r="B9" s="16"/>
      <c r="C9" s="17" t="s">
        <v>1</v>
      </c>
      <c r="D9" s="17"/>
      <c r="E9" s="18" t="s">
        <v>2</v>
      </c>
      <c r="F9" s="14"/>
      <c r="G9" s="19"/>
      <c r="H9" s="19"/>
      <c r="I9" s="19"/>
      <c r="J9" s="14"/>
      <c r="K9" s="14"/>
      <c r="L9" s="14"/>
      <c r="M9" s="20" t="s">
        <v>3</v>
      </c>
      <c r="N9" s="20"/>
      <c r="O9" s="20"/>
      <c r="P9" s="21" t="s">
        <v>4</v>
      </c>
      <c r="Q9" s="14"/>
      <c r="R9" s="14"/>
      <c r="S9" s="14"/>
      <c r="T9" s="14"/>
      <c r="U9" s="14"/>
      <c r="V9" s="14"/>
      <c r="W9" s="15"/>
    </row>
    <row r="10" spans="1:23" ht="6.95" customHeight="1" thickBot="1" x14ac:dyDescent="0.2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4"/>
    </row>
    <row r="11" spans="1:23" ht="9" customHeight="1" thickBot="1" x14ac:dyDescent="0.25">
      <c r="A11" s="25" t="s">
        <v>5</v>
      </c>
      <c r="B11" s="25"/>
      <c r="C11" s="25"/>
      <c r="D11" s="26">
        <f ca="1">D11=sommecouleurfondTexte2(D17:D140)</f>
        <v>0</v>
      </c>
      <c r="E11" s="27" t="str">
        <f>IF(E15=0,"",(AVERAGE(E21:E131)*5))</f>
        <v/>
      </c>
      <c r="F11" s="27" t="str">
        <f>IF(F15=0,"",(AVERAGE(F21:F131)*5))</f>
        <v/>
      </c>
      <c r="G11" s="28"/>
      <c r="H11" s="27" t="str">
        <f t="shared" ref="H11:O11" si="0">IF(H15=0,"",(AVERAGE(H21:H131)*5))</f>
        <v/>
      </c>
      <c r="I11" s="27" t="str">
        <f t="shared" si="0"/>
        <v/>
      </c>
      <c r="J11" s="27" t="str">
        <f t="shared" si="0"/>
        <v/>
      </c>
      <c r="K11" s="27" t="str">
        <f t="shared" si="0"/>
        <v/>
      </c>
      <c r="L11" s="27" t="str">
        <f t="shared" si="0"/>
        <v/>
      </c>
      <c r="M11" s="27" t="str">
        <f t="shared" si="0"/>
        <v/>
      </c>
      <c r="N11" s="27" t="str">
        <f t="shared" si="0"/>
        <v/>
      </c>
      <c r="O11" s="27" t="str">
        <f t="shared" si="0"/>
        <v/>
      </c>
      <c r="P11" s="28"/>
      <c r="Q11" s="28"/>
      <c r="R11" s="28"/>
      <c r="S11" s="28"/>
      <c r="T11" s="28"/>
      <c r="U11" s="28"/>
      <c r="V11" s="28"/>
      <c r="W11" s="29"/>
    </row>
    <row r="12" spans="1:23" ht="9" customHeight="1" x14ac:dyDescent="0.2">
      <c r="A12" s="25"/>
      <c r="B12" s="25"/>
      <c r="C12" s="25"/>
      <c r="D12" s="30"/>
      <c r="E12" s="31"/>
      <c r="F12" s="31"/>
      <c r="G12" s="32"/>
      <c r="H12" s="31"/>
      <c r="I12" s="31"/>
      <c r="J12" s="31"/>
      <c r="K12" s="31"/>
      <c r="L12" s="31"/>
      <c r="M12" s="31"/>
      <c r="N12" s="31"/>
      <c r="O12" s="31"/>
      <c r="P12" s="32"/>
      <c r="Q12" s="32"/>
      <c r="R12" s="32"/>
      <c r="S12" s="32"/>
      <c r="T12" s="32"/>
      <c r="U12" s="32"/>
      <c r="V12" s="32"/>
      <c r="W12" s="33"/>
    </row>
    <row r="13" spans="1:23" ht="9" customHeight="1" thickBot="1" x14ac:dyDescent="0.25">
      <c r="A13" s="34" t="s">
        <v>6</v>
      </c>
      <c r="B13" s="34"/>
      <c r="C13" s="34"/>
      <c r="D13" s="35">
        <f ca="1">D13=moyennecouleurfondTexte2(D17:D140)</f>
        <v>0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7"/>
    </row>
    <row r="14" spans="1:23" ht="9" customHeight="1" thickBot="1" x14ac:dyDescent="0.25">
      <c r="A14" s="34"/>
      <c r="B14" s="34"/>
      <c r="C14" s="34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7"/>
    </row>
    <row r="15" spans="1:23" ht="18.75" customHeight="1" thickBot="1" x14ac:dyDescent="0.25">
      <c r="A15" s="38" t="s">
        <v>7</v>
      </c>
      <c r="B15" s="38"/>
      <c r="C15" s="38"/>
      <c r="D15" s="39">
        <f ca="1">D15=moyennecouleurfondTexte3(D21:D140)</f>
        <v>0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40"/>
    </row>
    <row r="16" spans="1:23" ht="20.25" customHeight="1" thickBot="1" x14ac:dyDescent="0.25">
      <c r="A16" s="38" t="s">
        <v>8</v>
      </c>
      <c r="B16" s="38"/>
      <c r="C16" s="38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</row>
    <row r="17" spans="1:24" ht="12.75" customHeight="1" thickBot="1" x14ac:dyDescent="0.25">
      <c r="A17" s="42" t="s">
        <v>9</v>
      </c>
      <c r="B17" s="43" t="s">
        <v>10</v>
      </c>
      <c r="C17" s="44" t="s">
        <v>11</v>
      </c>
      <c r="D17" s="45" t="str">
        <f>[1]Fiche_renseignements!$C$4</f>
        <v>Arthur STEPHANE</v>
      </c>
      <c r="E17" s="45" t="str">
        <f>[1]Fiche_renseignements!$C$5</f>
        <v>Jerome dujardin</v>
      </c>
      <c r="F17" s="45" t="str">
        <f>[1]Fiche_renseignements!$C$6</f>
        <v>dumontier  didier</v>
      </c>
      <c r="G17" s="45" t="str">
        <f>[1]Fiche_renseignements!$C$7</f>
        <v>Simon helène</v>
      </c>
      <c r="H17" s="45" t="str">
        <f>[1]Fiche_renseignements!$C$8</f>
        <v>Desteuque adrien</v>
      </c>
      <c r="I17" s="45" t="str">
        <f>[1]Fiche_renseignements!$C$9</f>
        <v>DENTIER raymond</v>
      </c>
      <c r="J17" s="45" t="str">
        <f>[1]Fiche_renseignements!$C$10</f>
        <v>QUENTIN sylvain</v>
      </c>
      <c r="K17" s="45" t="str">
        <f>[1]Fiche_renseignements!$C$11</f>
        <v>LELIEVRE elodie</v>
      </c>
      <c r="L17" s="45" t="str">
        <f>[1]Fiche_renseignements!$C$12</f>
        <v>DUPONT jerome</v>
      </c>
      <c r="M17" s="45" t="str">
        <f>[1]Fiche_renseignements!$C$13</f>
        <v>REDIET severine</v>
      </c>
      <c r="N17" s="45" t="str">
        <f>[1]Fiche_renseignements!$C$14</f>
        <v>SEVRIN lina</v>
      </c>
      <c r="O17" s="45" t="str">
        <f>[1]Fiche_renseignements!$C$15</f>
        <v>LAPOIRE emma</v>
      </c>
      <c r="P17" s="45" t="str">
        <f>[1]Fiche_renseignements!$C$16</f>
        <v>CHREMANT didier</v>
      </c>
      <c r="Q17" s="45" t="str">
        <f>[1]Fiche_renseignements!$C$17</f>
        <v>VARLET didier</v>
      </c>
      <c r="R17" s="45" t="str">
        <f>[1]Fiche_renseignements!$C$18</f>
        <v>CARPENIER sulivan</v>
      </c>
      <c r="S17" s="45" t="str">
        <f>[1]Fiche_renseignements!$C$19</f>
        <v>MEDHI mohamed</v>
      </c>
      <c r="T17" s="45" t="str">
        <f>[1]Fiche_renseignements!$C$20</f>
        <v>LAURENT didier</v>
      </c>
      <c r="U17" s="45" t="str">
        <f>[1]Fiche_renseignements!$C$21</f>
        <v>DUOIR remy</v>
      </c>
      <c r="V17" s="45">
        <f>[1]Fiche_renseignements!$C$22</f>
        <v>0</v>
      </c>
      <c r="W17" s="46"/>
    </row>
    <row r="18" spans="1:24" ht="12.75" customHeight="1" thickBot="1" x14ac:dyDescent="0.25">
      <c r="A18" s="42"/>
      <c r="B18" s="43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</row>
    <row r="19" spans="1:24" ht="102" customHeight="1" x14ac:dyDescent="0.2">
      <c r="A19" s="42"/>
      <c r="B19" s="43"/>
      <c r="C19" s="4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</row>
    <row r="20" spans="1:24" ht="12.75" customHeight="1" thickBot="1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</row>
    <row r="21" spans="1:24" customFormat="1" ht="12.75" customHeight="1" thickBot="1" x14ac:dyDescent="0.25">
      <c r="A21" s="48" t="s">
        <v>12</v>
      </c>
      <c r="B21" s="49" t="s">
        <v>13</v>
      </c>
      <c r="C21" s="50"/>
      <c r="D21" s="51">
        <v>4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3"/>
      <c r="X21" s="54"/>
    </row>
    <row r="22" spans="1:24" customFormat="1" ht="12.75" customHeight="1" thickBot="1" x14ac:dyDescent="0.25">
      <c r="A22" s="48"/>
      <c r="B22" s="55" t="s">
        <v>14</v>
      </c>
      <c r="C22" s="50"/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4"/>
    </row>
    <row r="23" spans="1:24" customFormat="1" ht="12.75" customHeight="1" thickBot="1" x14ac:dyDescent="0.25">
      <c r="A23" s="48"/>
      <c r="B23" s="55" t="s">
        <v>15</v>
      </c>
      <c r="C23" s="59"/>
      <c r="D23" s="60"/>
      <c r="E23" s="61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4"/>
    </row>
    <row r="24" spans="1:24" customFormat="1" ht="12.75" customHeight="1" thickBot="1" x14ac:dyDescent="0.25">
      <c r="A24" s="48"/>
      <c r="B24" s="55" t="s">
        <v>16</v>
      </c>
      <c r="C24" s="50"/>
      <c r="D24" s="62">
        <v>15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8"/>
      <c r="X24" s="54"/>
    </row>
    <row r="25" spans="1:24" customFormat="1" ht="12.75" customHeight="1" thickBot="1" x14ac:dyDescent="0.25">
      <c r="A25" s="48"/>
      <c r="B25" s="55" t="s">
        <v>17</v>
      </c>
      <c r="C25" s="50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8"/>
      <c r="X25" s="54"/>
    </row>
    <row r="26" spans="1:24" customFormat="1" ht="12.75" customHeight="1" thickBot="1" x14ac:dyDescent="0.25">
      <c r="A26" s="48"/>
      <c r="B26" s="55" t="s">
        <v>18</v>
      </c>
      <c r="C26" s="50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8"/>
      <c r="X26" s="54"/>
    </row>
    <row r="27" spans="1:24" customFormat="1" ht="12.75" customHeight="1" thickBot="1" x14ac:dyDescent="0.25">
      <c r="A27" s="48"/>
      <c r="B27" s="63" t="s">
        <v>19</v>
      </c>
      <c r="C27" s="50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5"/>
      <c r="X27" s="54"/>
    </row>
    <row r="28" spans="1:24" customFormat="1" ht="12.75" customHeight="1" thickBot="1" x14ac:dyDescent="0.25">
      <c r="A28" s="66" t="s">
        <v>20</v>
      </c>
      <c r="B28" s="67" t="s">
        <v>21</v>
      </c>
      <c r="C28" s="68"/>
      <c r="D28" s="69">
        <v>14</v>
      </c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1"/>
      <c r="X28" s="5"/>
    </row>
    <row r="29" spans="1:24" customFormat="1" ht="12.75" customHeight="1" thickBot="1" x14ac:dyDescent="0.25">
      <c r="A29" s="66"/>
      <c r="B29" s="72" t="s">
        <v>22</v>
      </c>
      <c r="C29" s="68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4"/>
      <c r="X29" s="5"/>
    </row>
    <row r="30" spans="1:24" customFormat="1" ht="12.75" customHeight="1" thickBot="1" x14ac:dyDescent="0.25">
      <c r="A30" s="66"/>
      <c r="B30" s="72" t="s">
        <v>23</v>
      </c>
      <c r="C30" s="68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4"/>
      <c r="X30" s="5"/>
    </row>
    <row r="31" spans="1:24" customFormat="1" ht="12.75" customHeight="1" thickBot="1" x14ac:dyDescent="0.25">
      <c r="A31" s="66"/>
      <c r="B31" s="75" t="s">
        <v>24</v>
      </c>
      <c r="C31" s="68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7"/>
      <c r="X31" s="5"/>
    </row>
    <row r="32" spans="1:24" customFormat="1" ht="12.75" customHeight="1" thickBot="1" x14ac:dyDescent="0.25">
      <c r="A32" s="48" t="s">
        <v>25</v>
      </c>
      <c r="B32" s="49" t="s">
        <v>26</v>
      </c>
      <c r="C32" s="50"/>
      <c r="D32" s="78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3"/>
      <c r="X32" s="5"/>
    </row>
    <row r="33" spans="1:24" customFormat="1" ht="12.75" customHeight="1" thickBot="1" x14ac:dyDescent="0.25">
      <c r="A33" s="48"/>
      <c r="B33" s="55" t="s">
        <v>27</v>
      </c>
      <c r="C33" s="59"/>
      <c r="D33" s="18" t="s">
        <v>2</v>
      </c>
      <c r="E33" s="61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8"/>
      <c r="X33" s="5"/>
    </row>
    <row r="34" spans="1:24" customFormat="1" ht="12.75" customHeight="1" thickBot="1" x14ac:dyDescent="0.25">
      <c r="A34" s="48"/>
      <c r="B34" s="63" t="s">
        <v>28</v>
      </c>
      <c r="C34" s="50"/>
      <c r="D34" s="79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5"/>
      <c r="X34" s="5"/>
    </row>
    <row r="35" spans="1:24" customFormat="1" ht="12" customHeight="1" thickBot="1" x14ac:dyDescent="0.25">
      <c r="A35" s="66" t="s">
        <v>29</v>
      </c>
      <c r="B35" s="67" t="s">
        <v>30</v>
      </c>
      <c r="C35" s="68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1"/>
      <c r="X35" s="5"/>
    </row>
    <row r="36" spans="1:24" customFormat="1" ht="12.75" hidden="1" customHeight="1" x14ac:dyDescent="0.2">
      <c r="A36" s="66"/>
      <c r="B36" s="72"/>
      <c r="C36" s="68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4"/>
      <c r="X36" s="5"/>
    </row>
    <row r="37" spans="1:24" customFormat="1" ht="12.75" customHeight="1" thickBot="1" x14ac:dyDescent="0.25">
      <c r="A37" s="66"/>
      <c r="B37" s="75" t="s">
        <v>31</v>
      </c>
      <c r="C37" s="68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7"/>
      <c r="X37" s="5"/>
    </row>
    <row r="38" spans="1:24" customFormat="1" ht="12.75" customHeight="1" thickBot="1" x14ac:dyDescent="0.25">
      <c r="A38" s="48" t="s">
        <v>32</v>
      </c>
      <c r="B38" s="49" t="s">
        <v>33</v>
      </c>
      <c r="C38" s="50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3"/>
      <c r="X38" s="5"/>
    </row>
    <row r="39" spans="1:24" customFormat="1" ht="12.75" customHeight="1" thickBot="1" x14ac:dyDescent="0.25">
      <c r="A39" s="48"/>
      <c r="B39" s="55" t="s">
        <v>34</v>
      </c>
      <c r="C39" s="50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8"/>
      <c r="X39" s="5"/>
    </row>
    <row r="40" spans="1:24" customFormat="1" ht="12.75" customHeight="1" thickBot="1" x14ac:dyDescent="0.25">
      <c r="A40" s="48"/>
      <c r="B40" s="55" t="s">
        <v>35</v>
      </c>
      <c r="C40" s="50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8"/>
      <c r="X40" s="5"/>
    </row>
    <row r="41" spans="1:24" customFormat="1" ht="12.75" customHeight="1" thickBot="1" x14ac:dyDescent="0.25">
      <c r="A41" s="48"/>
      <c r="B41" s="55" t="s">
        <v>36</v>
      </c>
      <c r="C41" s="50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8"/>
      <c r="X41" s="5"/>
    </row>
    <row r="42" spans="1:24" customFormat="1" ht="12.75" customHeight="1" thickBot="1" x14ac:dyDescent="0.25">
      <c r="A42" s="48"/>
      <c r="B42" s="55" t="s">
        <v>37</v>
      </c>
      <c r="C42" s="50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8"/>
      <c r="X42" s="5"/>
    </row>
    <row r="43" spans="1:24" customFormat="1" ht="12.75" customHeight="1" thickBot="1" x14ac:dyDescent="0.25">
      <c r="A43" s="48"/>
      <c r="B43" s="63" t="s">
        <v>38</v>
      </c>
      <c r="C43" s="50"/>
      <c r="D43" s="21" t="s">
        <v>4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5"/>
      <c r="X43" s="5"/>
    </row>
    <row r="44" spans="1:24" customFormat="1" ht="12.75" customHeight="1" thickBot="1" x14ac:dyDescent="0.25">
      <c r="A44" s="66" t="s">
        <v>39</v>
      </c>
      <c r="B44" s="67" t="s">
        <v>40</v>
      </c>
      <c r="C44" s="68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1"/>
      <c r="X44" s="5"/>
    </row>
    <row r="45" spans="1:24" customFormat="1" ht="12.75" customHeight="1" thickBot="1" x14ac:dyDescent="0.25">
      <c r="A45" s="66"/>
      <c r="B45" s="72" t="s">
        <v>41</v>
      </c>
      <c r="C45" s="68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4"/>
      <c r="X45" s="5"/>
    </row>
    <row r="46" spans="1:24" customFormat="1" ht="12.75" customHeight="1" thickBot="1" x14ac:dyDescent="0.25">
      <c r="A46" s="66"/>
      <c r="B46" s="75" t="s">
        <v>42</v>
      </c>
      <c r="C46" s="68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7"/>
      <c r="X46" s="5"/>
    </row>
    <row r="47" spans="1:24" customFormat="1" ht="12.75" customHeight="1" thickBot="1" x14ac:dyDescent="0.25">
      <c r="A47" s="48" t="s">
        <v>43</v>
      </c>
      <c r="B47" s="49" t="s">
        <v>44</v>
      </c>
      <c r="C47" s="50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3"/>
      <c r="X47" s="5"/>
    </row>
    <row r="48" spans="1:24" customFormat="1" ht="12.75" customHeight="1" thickBot="1" x14ac:dyDescent="0.25">
      <c r="A48" s="48"/>
      <c r="B48" s="80" t="s">
        <v>45</v>
      </c>
      <c r="C48" s="50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8"/>
      <c r="X48" s="5"/>
    </row>
    <row r="49" spans="1:24" customFormat="1" ht="12.75" hidden="1" customHeight="1" x14ac:dyDescent="0.25">
      <c r="A49" s="48"/>
      <c r="B49" s="80"/>
      <c r="C49" s="50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5"/>
      <c r="X49" s="5"/>
    </row>
    <row r="50" spans="1:24" customFormat="1" ht="12.75" customHeight="1" thickBot="1" x14ac:dyDescent="0.25">
      <c r="A50" s="66" t="s">
        <v>46</v>
      </c>
      <c r="B50" s="67" t="s">
        <v>47</v>
      </c>
      <c r="C50" s="68"/>
      <c r="D50" s="81">
        <v>14</v>
      </c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1"/>
      <c r="X50" s="5"/>
    </row>
    <row r="51" spans="1:24" customFormat="1" ht="12.75" customHeight="1" thickBot="1" x14ac:dyDescent="0.25">
      <c r="A51" s="66"/>
      <c r="B51" s="72" t="s">
        <v>48</v>
      </c>
      <c r="C51" s="68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4"/>
      <c r="X51" s="5"/>
    </row>
    <row r="52" spans="1:24" customFormat="1" ht="12.75" customHeight="1" thickBot="1" x14ac:dyDescent="0.25">
      <c r="A52" s="66"/>
      <c r="B52" s="72" t="s">
        <v>49</v>
      </c>
      <c r="C52" s="68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4"/>
      <c r="X52" s="5"/>
    </row>
    <row r="53" spans="1:24" customFormat="1" ht="12.75" customHeight="1" thickBot="1" x14ac:dyDescent="0.25">
      <c r="A53" s="66"/>
      <c r="B53" s="72" t="s">
        <v>50</v>
      </c>
      <c r="C53" s="68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4"/>
      <c r="X53" s="5"/>
    </row>
    <row r="54" spans="1:24" customFormat="1" ht="12.75" customHeight="1" thickBot="1" x14ac:dyDescent="0.25">
      <c r="A54" s="66"/>
      <c r="B54" s="72" t="s">
        <v>51</v>
      </c>
      <c r="C54" s="68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4"/>
      <c r="X54" s="5"/>
    </row>
    <row r="55" spans="1:24" customFormat="1" ht="12.75" customHeight="1" thickBot="1" x14ac:dyDescent="0.25">
      <c r="A55" s="66"/>
      <c r="B55" s="72" t="s">
        <v>52</v>
      </c>
      <c r="C55" s="68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4"/>
      <c r="X55" s="5"/>
    </row>
    <row r="56" spans="1:24" customFormat="1" ht="12.75" customHeight="1" thickBot="1" x14ac:dyDescent="0.25">
      <c r="A56" s="66"/>
      <c r="B56" s="72" t="s">
        <v>53</v>
      </c>
      <c r="C56" s="68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4"/>
      <c r="X56" s="5"/>
    </row>
    <row r="57" spans="1:24" customFormat="1" ht="12.75" customHeight="1" thickBot="1" x14ac:dyDescent="0.25">
      <c r="A57" s="66"/>
      <c r="B57" s="82" t="s">
        <v>54</v>
      </c>
      <c r="C57" s="68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4"/>
      <c r="X57" s="5"/>
    </row>
    <row r="58" spans="1:24" customFormat="1" ht="12.75" hidden="1" customHeight="1" x14ac:dyDescent="0.25">
      <c r="A58" s="66"/>
      <c r="B58" s="82"/>
      <c r="C58" s="68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7"/>
      <c r="X58" s="5"/>
    </row>
    <row r="59" spans="1:24" customFormat="1" ht="12" customHeight="1" thickBot="1" x14ac:dyDescent="0.25">
      <c r="A59" s="48" t="s">
        <v>55</v>
      </c>
      <c r="B59" s="83" t="s">
        <v>56</v>
      </c>
      <c r="C59" s="50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3"/>
      <c r="X59" s="5"/>
    </row>
    <row r="60" spans="1:24" customFormat="1" ht="12.75" hidden="1" customHeight="1" x14ac:dyDescent="0.25">
      <c r="A60" s="48"/>
      <c r="B60" s="83"/>
      <c r="C60" s="50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8"/>
      <c r="X60" s="5"/>
    </row>
    <row r="61" spans="1:24" customFormat="1" ht="0.75" customHeight="1" thickBot="1" x14ac:dyDescent="0.25">
      <c r="A61" s="48"/>
      <c r="B61" s="83"/>
      <c r="C61" s="50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5"/>
      <c r="X61" s="5"/>
    </row>
    <row r="62" spans="1:24" customFormat="1" ht="12.75" customHeight="1" thickBot="1" x14ac:dyDescent="0.25">
      <c r="A62" s="66" t="s">
        <v>57</v>
      </c>
      <c r="B62" s="67" t="s">
        <v>58</v>
      </c>
      <c r="C62" s="68"/>
      <c r="D62" s="81">
        <v>8</v>
      </c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1"/>
      <c r="X62" s="5"/>
    </row>
    <row r="63" spans="1:24" customFormat="1" ht="12.75" customHeight="1" thickBot="1" x14ac:dyDescent="0.25">
      <c r="A63" s="66"/>
      <c r="B63" s="72" t="s">
        <v>59</v>
      </c>
      <c r="C63" s="68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4"/>
      <c r="X63" s="5"/>
    </row>
    <row r="64" spans="1:24" customFormat="1" ht="12.75" customHeight="1" thickBot="1" x14ac:dyDescent="0.25">
      <c r="A64" s="66"/>
      <c r="B64" s="84"/>
      <c r="C64" s="68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7"/>
      <c r="X64" s="5"/>
    </row>
    <row r="65" spans="1:24" customFormat="1" ht="12.75" customHeight="1" thickBot="1" x14ac:dyDescent="0.25">
      <c r="A65" s="85" t="s">
        <v>60</v>
      </c>
      <c r="B65" s="86" t="s">
        <v>61</v>
      </c>
      <c r="C65" s="87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9"/>
      <c r="X65" s="5"/>
    </row>
    <row r="66" spans="1:24" customFormat="1" ht="12.75" customHeight="1" thickBot="1" x14ac:dyDescent="0.25">
      <c r="A66" s="90" t="s">
        <v>62</v>
      </c>
      <c r="B66" s="91" t="s">
        <v>63</v>
      </c>
      <c r="C66" s="67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1"/>
      <c r="X66" s="5"/>
    </row>
    <row r="67" spans="1:24" customFormat="1" ht="12.75" customHeight="1" thickBot="1" x14ac:dyDescent="0.25">
      <c r="A67" s="90"/>
      <c r="B67" s="92" t="s">
        <v>64</v>
      </c>
      <c r="C67" s="72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4"/>
      <c r="X67" s="5"/>
    </row>
    <row r="68" spans="1:24" customFormat="1" ht="12.75" customHeight="1" thickBot="1" x14ac:dyDescent="0.25">
      <c r="A68" s="90"/>
      <c r="B68" s="92" t="s">
        <v>65</v>
      </c>
      <c r="C68" s="72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4"/>
      <c r="X68" s="5"/>
    </row>
    <row r="69" spans="1:24" customFormat="1" ht="12.75" customHeight="1" thickBot="1" x14ac:dyDescent="0.25">
      <c r="A69" s="90"/>
      <c r="B69" s="84" t="s">
        <v>66</v>
      </c>
      <c r="C69" s="75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7"/>
      <c r="X69" s="5"/>
    </row>
    <row r="70" spans="1:24" customFormat="1" ht="12.75" customHeight="1" thickBot="1" x14ac:dyDescent="0.25">
      <c r="A70" s="93" t="s">
        <v>67</v>
      </c>
      <c r="B70" s="94" t="s">
        <v>68</v>
      </c>
      <c r="C70" s="95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3"/>
      <c r="X70" s="5"/>
    </row>
    <row r="71" spans="1:24" customFormat="1" ht="12.75" customHeight="1" thickBot="1" x14ac:dyDescent="0.25">
      <c r="A71" s="93"/>
      <c r="B71" s="96" t="s">
        <v>69</v>
      </c>
      <c r="C71" s="9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8"/>
      <c r="X71" s="5"/>
    </row>
    <row r="72" spans="1:24" customFormat="1" ht="12.75" customHeight="1" thickBot="1" x14ac:dyDescent="0.25">
      <c r="A72" s="93"/>
      <c r="B72" s="96" t="s">
        <v>70</v>
      </c>
      <c r="C72" s="9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8"/>
      <c r="X72" s="5"/>
    </row>
    <row r="73" spans="1:24" customFormat="1" ht="12.75" customHeight="1" thickBot="1" x14ac:dyDescent="0.25">
      <c r="A73" s="93"/>
      <c r="B73" s="96" t="s">
        <v>71</v>
      </c>
      <c r="C73" s="9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8"/>
      <c r="X73" s="5"/>
    </row>
    <row r="74" spans="1:24" customFormat="1" ht="12.75" customHeight="1" thickBot="1" x14ac:dyDescent="0.25">
      <c r="A74" s="93"/>
      <c r="B74" s="98" t="s">
        <v>72</v>
      </c>
      <c r="C74" s="9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8"/>
      <c r="X74" s="5"/>
    </row>
    <row r="75" spans="1:24" customFormat="1" ht="12.75" hidden="1" customHeight="1" x14ac:dyDescent="0.25">
      <c r="A75" s="93"/>
      <c r="B75" s="99"/>
      <c r="C75" s="100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5"/>
      <c r="X75" s="5"/>
    </row>
    <row r="76" spans="1:24" customFormat="1" ht="12.75" customHeight="1" thickBot="1" x14ac:dyDescent="0.25">
      <c r="A76" s="101" t="s">
        <v>73</v>
      </c>
      <c r="B76" s="102" t="s">
        <v>74</v>
      </c>
      <c r="C76" s="103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5"/>
      <c r="X76" s="5"/>
    </row>
    <row r="77" spans="1:24" customFormat="1" ht="12.75" customHeight="1" thickBot="1" x14ac:dyDescent="0.25">
      <c r="A77" s="93" t="s">
        <v>75</v>
      </c>
      <c r="B77" s="94" t="s">
        <v>76</v>
      </c>
      <c r="C77" s="95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3"/>
      <c r="X77" s="5"/>
    </row>
    <row r="78" spans="1:24" customFormat="1" ht="12.75" customHeight="1" thickBot="1" x14ac:dyDescent="0.25">
      <c r="A78" s="93"/>
      <c r="B78" s="99" t="s">
        <v>77</v>
      </c>
      <c r="C78" s="100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5"/>
      <c r="X78" s="5"/>
    </row>
    <row r="79" spans="1:24" customFormat="1" ht="12.75" customHeight="1" thickBot="1" x14ac:dyDescent="0.25">
      <c r="A79" s="90" t="s">
        <v>78</v>
      </c>
      <c r="B79" s="91" t="s">
        <v>79</v>
      </c>
      <c r="C79" s="106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1"/>
      <c r="X79" s="5"/>
    </row>
    <row r="80" spans="1:24" customFormat="1" ht="12.75" customHeight="1" thickBot="1" x14ac:dyDescent="0.25">
      <c r="A80" s="90"/>
      <c r="B80" s="92" t="s">
        <v>80</v>
      </c>
      <c r="C80" s="107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4"/>
      <c r="X80" s="5"/>
    </row>
    <row r="81" spans="1:24" customFormat="1" ht="12.75" customHeight="1" thickBot="1" x14ac:dyDescent="0.25">
      <c r="A81" s="90"/>
      <c r="B81" s="92" t="s">
        <v>81</v>
      </c>
      <c r="C81" s="107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4"/>
      <c r="X81" s="5"/>
    </row>
    <row r="82" spans="1:24" customFormat="1" ht="12.75" customHeight="1" thickBot="1" x14ac:dyDescent="0.25">
      <c r="A82" s="90"/>
      <c r="B82" s="92" t="s">
        <v>82</v>
      </c>
      <c r="C82" s="107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4"/>
      <c r="X82" s="5"/>
    </row>
    <row r="83" spans="1:24" customFormat="1" ht="12.75" customHeight="1" thickBot="1" x14ac:dyDescent="0.25">
      <c r="A83" s="90"/>
      <c r="B83" s="84" t="s">
        <v>83</v>
      </c>
      <c r="C83" s="108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7"/>
      <c r="X83" s="5"/>
    </row>
    <row r="84" spans="1:24" customFormat="1" ht="12.75" customHeight="1" thickBot="1" x14ac:dyDescent="0.25">
      <c r="A84" s="93" t="s">
        <v>84</v>
      </c>
      <c r="B84" s="94" t="s">
        <v>85</v>
      </c>
      <c r="C84" s="95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3"/>
      <c r="X84" s="5"/>
    </row>
    <row r="85" spans="1:24" customFormat="1" ht="12.75" customHeight="1" thickBot="1" x14ac:dyDescent="0.25">
      <c r="A85" s="93"/>
      <c r="B85" s="96" t="s">
        <v>86</v>
      </c>
      <c r="C85" s="9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8"/>
      <c r="X85" s="5"/>
    </row>
    <row r="86" spans="1:24" customFormat="1" ht="12.75" customHeight="1" thickBot="1" x14ac:dyDescent="0.25">
      <c r="A86" s="93"/>
      <c r="B86" s="99" t="s">
        <v>87</v>
      </c>
      <c r="C86" s="100"/>
      <c r="D86" s="141">
        <v>15</v>
      </c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5"/>
      <c r="X86" s="5"/>
    </row>
    <row r="87" spans="1:24" customFormat="1" ht="12.75" customHeight="1" thickBot="1" x14ac:dyDescent="0.25">
      <c r="A87" s="101" t="s">
        <v>88</v>
      </c>
      <c r="B87" s="102" t="s">
        <v>89</v>
      </c>
      <c r="C87" s="103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5"/>
      <c r="X87" s="5"/>
    </row>
    <row r="88" spans="1:24" customFormat="1" ht="12.75" customHeight="1" thickBot="1" x14ac:dyDescent="0.25">
      <c r="A88" s="93" t="s">
        <v>90</v>
      </c>
      <c r="B88" s="94" t="s">
        <v>91</v>
      </c>
      <c r="C88" s="95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3"/>
      <c r="X88" s="5"/>
    </row>
    <row r="89" spans="1:24" customFormat="1" ht="12.75" customHeight="1" thickBot="1" x14ac:dyDescent="0.25">
      <c r="A89" s="93"/>
      <c r="B89" s="96" t="s">
        <v>92</v>
      </c>
      <c r="C89" s="9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8"/>
      <c r="X89" s="5"/>
    </row>
    <row r="90" spans="1:24" customFormat="1" ht="12.75" customHeight="1" thickBot="1" x14ac:dyDescent="0.25">
      <c r="A90" s="93"/>
      <c r="B90" s="99" t="s">
        <v>93</v>
      </c>
      <c r="C90" s="100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5"/>
      <c r="X90" s="5"/>
    </row>
    <row r="91" spans="1:24" customFormat="1" ht="12.75" customHeight="1" thickBot="1" x14ac:dyDescent="0.25">
      <c r="A91" s="90" t="s">
        <v>94</v>
      </c>
      <c r="B91" s="91" t="s">
        <v>95</v>
      </c>
      <c r="C91" s="106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1"/>
      <c r="X91" s="5"/>
    </row>
    <row r="92" spans="1:24" customFormat="1" ht="12.75" customHeight="1" thickBot="1" x14ac:dyDescent="0.25">
      <c r="A92" s="90"/>
      <c r="B92" s="92" t="s">
        <v>91</v>
      </c>
      <c r="C92" s="107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4"/>
      <c r="X92" s="5"/>
    </row>
    <row r="93" spans="1:24" customFormat="1" ht="12.75" customHeight="1" thickBot="1" x14ac:dyDescent="0.25">
      <c r="A93" s="90"/>
      <c r="B93" s="84" t="s">
        <v>96</v>
      </c>
      <c r="C93" s="108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7"/>
      <c r="X93" s="5"/>
    </row>
    <row r="94" spans="1:24" customFormat="1" ht="12.75" customHeight="1" thickBot="1" x14ac:dyDescent="0.25">
      <c r="A94" s="109" t="s">
        <v>97</v>
      </c>
      <c r="B94" s="86" t="s">
        <v>98</v>
      </c>
      <c r="C94" s="110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9"/>
      <c r="X94" s="5"/>
    </row>
    <row r="95" spans="1:24" customFormat="1" ht="12.75" customHeight="1" thickBot="1" x14ac:dyDescent="0.25">
      <c r="A95" s="90" t="s">
        <v>99</v>
      </c>
      <c r="B95" s="91" t="s">
        <v>100</v>
      </c>
      <c r="C95" s="106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1"/>
      <c r="X95" s="5"/>
    </row>
    <row r="96" spans="1:24" customFormat="1" ht="12.75" customHeight="1" thickBot="1" x14ac:dyDescent="0.25">
      <c r="A96" s="90"/>
      <c r="B96" s="92" t="s">
        <v>101</v>
      </c>
      <c r="C96" s="107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4"/>
      <c r="X96" s="5"/>
    </row>
    <row r="97" spans="1:24" customFormat="1" ht="12.75" customHeight="1" thickBot="1" x14ac:dyDescent="0.25">
      <c r="A97" s="90"/>
      <c r="B97" s="92" t="s">
        <v>102</v>
      </c>
      <c r="C97" s="107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4"/>
      <c r="X97" s="5"/>
    </row>
    <row r="98" spans="1:24" customFormat="1" ht="12.75" customHeight="1" thickBot="1" x14ac:dyDescent="0.25">
      <c r="A98" s="90"/>
      <c r="B98" s="84" t="s">
        <v>103</v>
      </c>
      <c r="C98" s="108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7"/>
      <c r="X98" s="5"/>
    </row>
    <row r="99" spans="1:24" customFormat="1" ht="12.75" customHeight="1" thickBot="1" x14ac:dyDescent="0.25">
      <c r="A99" s="93" t="s">
        <v>104</v>
      </c>
      <c r="B99" s="94" t="s">
        <v>102</v>
      </c>
      <c r="C99" s="95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3"/>
      <c r="X99" s="5"/>
    </row>
    <row r="100" spans="1:24" customFormat="1" ht="12.75" customHeight="1" thickBot="1" x14ac:dyDescent="0.25">
      <c r="A100" s="93"/>
      <c r="B100" s="96" t="s">
        <v>103</v>
      </c>
      <c r="C100" s="9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8"/>
      <c r="X100" s="5"/>
    </row>
    <row r="101" spans="1:24" customFormat="1" ht="12.75" customHeight="1" thickBot="1" x14ac:dyDescent="0.25">
      <c r="A101" s="93"/>
      <c r="B101" s="99" t="s">
        <v>105</v>
      </c>
      <c r="C101" s="100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5"/>
      <c r="X101" s="5"/>
    </row>
    <row r="102" spans="1:24" customFormat="1" ht="12.75" customHeight="1" thickBot="1" x14ac:dyDescent="0.25">
      <c r="A102" s="90" t="s">
        <v>106</v>
      </c>
      <c r="B102" s="91" t="s">
        <v>107</v>
      </c>
      <c r="C102" s="106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1"/>
      <c r="X102" s="5"/>
    </row>
    <row r="103" spans="1:24" customFormat="1" ht="12.75" customHeight="1" thickBot="1" x14ac:dyDescent="0.25">
      <c r="A103" s="90"/>
      <c r="B103" s="92" t="s">
        <v>108</v>
      </c>
      <c r="C103" s="107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4"/>
      <c r="X103" s="5"/>
    </row>
    <row r="104" spans="1:24" customFormat="1" ht="12.75" customHeight="1" thickBot="1" x14ac:dyDescent="0.25">
      <c r="A104" s="90"/>
      <c r="B104" s="92" t="s">
        <v>109</v>
      </c>
      <c r="C104" s="107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4"/>
      <c r="X104" s="5"/>
    </row>
    <row r="105" spans="1:24" customFormat="1" ht="12.75" customHeight="1" thickBot="1" x14ac:dyDescent="0.25">
      <c r="A105" s="90"/>
      <c r="B105" s="92" t="s">
        <v>110</v>
      </c>
      <c r="C105" s="107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4"/>
      <c r="X105" s="5"/>
    </row>
    <row r="106" spans="1:24" customFormat="1" ht="12.75" customHeight="1" thickBot="1" x14ac:dyDescent="0.25">
      <c r="A106" s="90"/>
      <c r="B106" s="92" t="s">
        <v>111</v>
      </c>
      <c r="C106" s="107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4"/>
      <c r="X106" s="5"/>
    </row>
    <row r="107" spans="1:24" customFormat="1" ht="12.75" customHeight="1" thickBot="1" x14ac:dyDescent="0.25">
      <c r="A107" s="90"/>
      <c r="B107" s="84" t="s">
        <v>112</v>
      </c>
      <c r="C107" s="108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7"/>
      <c r="X107" s="5"/>
    </row>
    <row r="108" spans="1:24" customFormat="1" ht="12.75" customHeight="1" thickBot="1" x14ac:dyDescent="0.25">
      <c r="A108" s="93" t="s">
        <v>113</v>
      </c>
      <c r="B108" s="94" t="s">
        <v>114</v>
      </c>
      <c r="C108" s="95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3"/>
      <c r="X108" s="5"/>
    </row>
    <row r="109" spans="1:24" customFormat="1" ht="12.75" customHeight="1" thickBot="1" x14ac:dyDescent="0.25">
      <c r="A109" s="93"/>
      <c r="B109" s="96" t="s">
        <v>115</v>
      </c>
      <c r="C109" s="9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8"/>
      <c r="X109" s="5"/>
    </row>
    <row r="110" spans="1:24" customFormat="1" ht="12.75" customHeight="1" thickBot="1" x14ac:dyDescent="0.25">
      <c r="A110" s="93"/>
      <c r="B110" s="96" t="s">
        <v>116</v>
      </c>
      <c r="C110" s="9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8"/>
      <c r="X110" s="5"/>
    </row>
    <row r="111" spans="1:24" customFormat="1" ht="12.75" customHeight="1" thickBot="1" x14ac:dyDescent="0.25">
      <c r="A111" s="93"/>
      <c r="B111" s="96" t="s">
        <v>117</v>
      </c>
      <c r="C111" s="9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8"/>
      <c r="X111" s="5"/>
    </row>
    <row r="112" spans="1:24" customFormat="1" ht="12.75" customHeight="1" thickBot="1" x14ac:dyDescent="0.25">
      <c r="A112" s="93"/>
      <c r="B112" s="96" t="s">
        <v>118</v>
      </c>
      <c r="C112" s="9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8"/>
      <c r="X112" s="5"/>
    </row>
    <row r="113" spans="1:24" customFormat="1" ht="12.75" customHeight="1" thickBot="1" x14ac:dyDescent="0.25">
      <c r="A113" s="93"/>
      <c r="B113" s="96" t="s">
        <v>119</v>
      </c>
      <c r="C113" s="9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8"/>
      <c r="X113" s="5"/>
    </row>
    <row r="114" spans="1:24" customFormat="1" ht="12.75" customHeight="1" thickBot="1" x14ac:dyDescent="0.25">
      <c r="A114" s="93"/>
      <c r="B114" s="96" t="s">
        <v>120</v>
      </c>
      <c r="C114" s="9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8"/>
      <c r="X114" s="5"/>
    </row>
    <row r="115" spans="1:24" customFormat="1" ht="12.75" customHeight="1" thickBot="1" x14ac:dyDescent="0.25">
      <c r="A115" s="93"/>
      <c r="B115" s="99" t="s">
        <v>121</v>
      </c>
      <c r="C115" s="100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5"/>
      <c r="X115" s="5"/>
    </row>
    <row r="116" spans="1:24" customFormat="1" ht="12.75" customHeight="1" thickBot="1" x14ac:dyDescent="0.25">
      <c r="A116" s="101" t="s">
        <v>122</v>
      </c>
      <c r="B116" s="102" t="s">
        <v>123</v>
      </c>
      <c r="C116" s="103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5"/>
      <c r="X116" s="5"/>
    </row>
    <row r="117" spans="1:24" customFormat="1" ht="12.75" customHeight="1" thickBot="1" x14ac:dyDescent="0.25">
      <c r="A117" s="93" t="s">
        <v>124</v>
      </c>
      <c r="B117" s="94" t="s">
        <v>125</v>
      </c>
      <c r="C117" s="95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3"/>
      <c r="X117" s="5"/>
    </row>
    <row r="118" spans="1:24" customFormat="1" ht="12.75" customHeight="1" thickBot="1" x14ac:dyDescent="0.25">
      <c r="A118" s="93"/>
      <c r="B118" s="96" t="s">
        <v>126</v>
      </c>
      <c r="C118" s="9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8"/>
      <c r="X118" s="5"/>
    </row>
    <row r="119" spans="1:24" customFormat="1" ht="12.75" customHeight="1" thickBot="1" x14ac:dyDescent="0.25">
      <c r="A119" s="93"/>
      <c r="B119" s="96" t="s">
        <v>127</v>
      </c>
      <c r="C119" s="142">
        <v>16</v>
      </c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8"/>
      <c r="X119" s="5"/>
    </row>
    <row r="120" spans="1:24" customFormat="1" ht="12.75" customHeight="1" thickBot="1" x14ac:dyDescent="0.25">
      <c r="A120" s="93"/>
      <c r="B120" s="99" t="s">
        <v>128</v>
      </c>
      <c r="C120" s="100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5"/>
      <c r="X120" s="5"/>
    </row>
    <row r="121" spans="1:24" customFormat="1" ht="12.75" customHeight="1" thickBot="1" x14ac:dyDescent="0.25">
      <c r="A121" s="90" t="s">
        <v>129</v>
      </c>
      <c r="B121" s="91" t="s">
        <v>130</v>
      </c>
      <c r="C121" s="106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1"/>
      <c r="X121" s="5"/>
    </row>
    <row r="122" spans="1:24" customFormat="1" ht="12.75" customHeight="1" thickBot="1" x14ac:dyDescent="0.25">
      <c r="A122" s="90"/>
      <c r="B122" s="92" t="s">
        <v>131</v>
      </c>
      <c r="C122" s="107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4"/>
      <c r="X122" s="5"/>
    </row>
    <row r="123" spans="1:24" customFormat="1" ht="12.75" customHeight="1" thickBot="1" x14ac:dyDescent="0.25">
      <c r="A123" s="90"/>
      <c r="B123" s="92" t="s">
        <v>132</v>
      </c>
      <c r="C123" s="107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4"/>
      <c r="X123" s="5"/>
    </row>
    <row r="124" spans="1:24" customFormat="1" ht="12.75" customHeight="1" thickBot="1" x14ac:dyDescent="0.25">
      <c r="A124" s="90"/>
      <c r="B124" s="92" t="s">
        <v>133</v>
      </c>
      <c r="C124" s="107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4"/>
      <c r="X124" s="5"/>
    </row>
    <row r="125" spans="1:24" customFormat="1" ht="12.75" customHeight="1" thickBot="1" x14ac:dyDescent="0.25">
      <c r="A125" s="90"/>
      <c r="B125" s="92" t="s">
        <v>134</v>
      </c>
      <c r="C125" s="111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4"/>
      <c r="X125" s="5"/>
    </row>
    <row r="126" spans="1:24" customFormat="1" ht="12.75" customHeight="1" thickBot="1" x14ac:dyDescent="0.25">
      <c r="A126" s="90"/>
      <c r="B126" s="92" t="s">
        <v>135</v>
      </c>
      <c r="C126" s="111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4"/>
      <c r="X126" s="5"/>
    </row>
    <row r="127" spans="1:24" customFormat="1" ht="12.75" hidden="1" customHeight="1" x14ac:dyDescent="0.25">
      <c r="A127" s="90"/>
      <c r="B127" s="92"/>
      <c r="C127" s="111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4"/>
      <c r="X127" s="5"/>
    </row>
    <row r="128" spans="1:24" customFormat="1" ht="12.75" hidden="1" customHeight="1" x14ac:dyDescent="0.25">
      <c r="A128" s="90"/>
      <c r="B128" s="92"/>
      <c r="C128" s="111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4"/>
      <c r="X128" s="5"/>
    </row>
    <row r="129" spans="1:24" customFormat="1" ht="12.75" hidden="1" customHeight="1" x14ac:dyDescent="0.25">
      <c r="A129" s="90"/>
      <c r="B129" s="112"/>
      <c r="C129" s="11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4"/>
      <c r="X129" s="5"/>
    </row>
    <row r="130" spans="1:24" customFormat="1" ht="12.75" hidden="1" customHeight="1" x14ac:dyDescent="0.25">
      <c r="A130" s="90"/>
      <c r="B130" s="112"/>
      <c r="C130" s="11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4"/>
      <c r="X130" s="5"/>
    </row>
    <row r="131" spans="1:24" customFormat="1" ht="12.75" hidden="1" customHeight="1" thickBot="1" x14ac:dyDescent="0.25">
      <c r="A131" s="90"/>
      <c r="B131" s="114"/>
      <c r="C131" s="113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7"/>
      <c r="X131" s="5"/>
    </row>
    <row r="132" spans="1:24" ht="15" thickBot="1" x14ac:dyDescent="0.25">
      <c r="A132" s="115" t="s">
        <v>136</v>
      </c>
      <c r="B132" s="116" t="s">
        <v>137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8"/>
    </row>
    <row r="133" spans="1:24" ht="15" thickBot="1" x14ac:dyDescent="0.25">
      <c r="A133" s="119" t="s">
        <v>138</v>
      </c>
      <c r="B133" s="120" t="s">
        <v>139</v>
      </c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2"/>
    </row>
    <row r="134" spans="1:24" ht="15" thickBot="1" x14ac:dyDescent="0.25">
      <c r="A134" s="119"/>
      <c r="B134" s="123" t="s">
        <v>140</v>
      </c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24"/>
    </row>
    <row r="135" spans="1:24" ht="15" thickBot="1" x14ac:dyDescent="0.25">
      <c r="A135" s="119"/>
      <c r="B135" s="125" t="s">
        <v>141</v>
      </c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26"/>
    </row>
    <row r="136" spans="1:24" ht="15" thickBot="1" x14ac:dyDescent="0.25">
      <c r="A136" s="127" t="s">
        <v>142</v>
      </c>
      <c r="B136" s="128" t="s">
        <v>143</v>
      </c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30"/>
    </row>
    <row r="137" spans="1:24" ht="43.5" thickBot="1" x14ac:dyDescent="0.25">
      <c r="A137" s="127"/>
      <c r="B137" s="131" t="s">
        <v>144</v>
      </c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132"/>
    </row>
    <row r="138" spans="1:24" ht="29.25" thickBot="1" x14ac:dyDescent="0.25">
      <c r="A138" s="127"/>
      <c r="B138" s="131" t="s">
        <v>145</v>
      </c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132"/>
    </row>
    <row r="139" spans="1:24" ht="43.5" thickBot="1" x14ac:dyDescent="0.25">
      <c r="A139" s="127"/>
      <c r="B139" s="133" t="s">
        <v>146</v>
      </c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5"/>
    </row>
    <row r="140" spans="1:24" ht="43.5" thickBot="1" x14ac:dyDescent="0.25">
      <c r="A140" s="136" t="s">
        <v>147</v>
      </c>
      <c r="B140" s="137" t="s">
        <v>148</v>
      </c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9"/>
    </row>
    <row r="141" spans="1:24" ht="14.25" x14ac:dyDescent="0.2">
      <c r="A141" s="140"/>
      <c r="B141" s="140"/>
    </row>
    <row r="142" spans="1:24" ht="14.25" x14ac:dyDescent="0.2">
      <c r="A142" s="140"/>
      <c r="B142" s="140"/>
    </row>
    <row r="143" spans="1:24" ht="14.25" x14ac:dyDescent="0.2">
      <c r="A143" s="140"/>
      <c r="B143" s="140"/>
    </row>
  </sheetData>
  <mergeCells count="115">
    <mergeCell ref="C129:C131"/>
    <mergeCell ref="A133:A135"/>
    <mergeCell ref="A136:A139"/>
    <mergeCell ref="A95:A98"/>
    <mergeCell ref="A99:A101"/>
    <mergeCell ref="A102:A107"/>
    <mergeCell ref="A108:A115"/>
    <mergeCell ref="A117:A120"/>
    <mergeCell ref="A121:A131"/>
    <mergeCell ref="A70:A75"/>
    <mergeCell ref="A77:A78"/>
    <mergeCell ref="A79:A83"/>
    <mergeCell ref="A84:A86"/>
    <mergeCell ref="A88:A90"/>
    <mergeCell ref="A91:A93"/>
    <mergeCell ref="A59:A61"/>
    <mergeCell ref="B59:B61"/>
    <mergeCell ref="C59:C61"/>
    <mergeCell ref="A62:A64"/>
    <mergeCell ref="C62:C64"/>
    <mergeCell ref="A66:A69"/>
    <mergeCell ref="A47:A49"/>
    <mergeCell ref="C47:C49"/>
    <mergeCell ref="B48:B49"/>
    <mergeCell ref="A50:A58"/>
    <mergeCell ref="C50:C58"/>
    <mergeCell ref="B57:B58"/>
    <mergeCell ref="A35:A37"/>
    <mergeCell ref="C35:C37"/>
    <mergeCell ref="A38:A43"/>
    <mergeCell ref="C38:C43"/>
    <mergeCell ref="A44:A46"/>
    <mergeCell ref="C44:C46"/>
    <mergeCell ref="A21:A27"/>
    <mergeCell ref="C21:C27"/>
    <mergeCell ref="A28:A31"/>
    <mergeCell ref="C28:C31"/>
    <mergeCell ref="A32:A34"/>
    <mergeCell ref="C32:C34"/>
    <mergeCell ref="S17:S19"/>
    <mergeCell ref="T17:T19"/>
    <mergeCell ref="U17:U19"/>
    <mergeCell ref="V17:V19"/>
    <mergeCell ref="W17:W19"/>
    <mergeCell ref="A20:W20"/>
    <mergeCell ref="M17:M19"/>
    <mergeCell ref="N17:N19"/>
    <mergeCell ref="O17:O19"/>
    <mergeCell ref="P17:P19"/>
    <mergeCell ref="Q17:Q19"/>
    <mergeCell ref="R17:R19"/>
    <mergeCell ref="G17:G19"/>
    <mergeCell ref="H17:H19"/>
    <mergeCell ref="I17:I19"/>
    <mergeCell ref="J17:J19"/>
    <mergeCell ref="K17:K19"/>
    <mergeCell ref="L17:L19"/>
    <mergeCell ref="V13:V14"/>
    <mergeCell ref="W13:W14"/>
    <mergeCell ref="A15:C15"/>
    <mergeCell ref="A16:C16"/>
    <mergeCell ref="A17:A19"/>
    <mergeCell ref="B17:B19"/>
    <mergeCell ref="C17:C19"/>
    <mergeCell ref="D17:D19"/>
    <mergeCell ref="E17:E19"/>
    <mergeCell ref="F17:F19"/>
    <mergeCell ref="P13:P14"/>
    <mergeCell ref="Q13:Q14"/>
    <mergeCell ref="R13:R14"/>
    <mergeCell ref="S13:S14"/>
    <mergeCell ref="T13:T14"/>
    <mergeCell ref="U13:U14"/>
    <mergeCell ref="J13:J14"/>
    <mergeCell ref="K13:K14"/>
    <mergeCell ref="L13:L14"/>
    <mergeCell ref="M13:M14"/>
    <mergeCell ref="N13:N14"/>
    <mergeCell ref="O13:O14"/>
    <mergeCell ref="U11:U12"/>
    <mergeCell ref="V11:V12"/>
    <mergeCell ref="W11:W12"/>
    <mergeCell ref="A13:C14"/>
    <mergeCell ref="D13:D14"/>
    <mergeCell ref="E13:E14"/>
    <mergeCell ref="F13:F14"/>
    <mergeCell ref="G13:G14"/>
    <mergeCell ref="H13:H14"/>
    <mergeCell ref="I13:I14"/>
    <mergeCell ref="O11:O12"/>
    <mergeCell ref="P11:P12"/>
    <mergeCell ref="Q11:Q12"/>
    <mergeCell ref="R11:R12"/>
    <mergeCell ref="S11:S12"/>
    <mergeCell ref="T11:T12"/>
    <mergeCell ref="I11:I12"/>
    <mergeCell ref="J11:J12"/>
    <mergeCell ref="K11:K12"/>
    <mergeCell ref="L11:L12"/>
    <mergeCell ref="M11:M12"/>
    <mergeCell ref="N11:N12"/>
    <mergeCell ref="A11:C12"/>
    <mergeCell ref="D11:D12"/>
    <mergeCell ref="E11:E12"/>
    <mergeCell ref="F11:F12"/>
    <mergeCell ref="G11:G12"/>
    <mergeCell ref="H11:H12"/>
    <mergeCell ref="A1:C4"/>
    <mergeCell ref="D1:M4"/>
    <mergeCell ref="A5:W5"/>
    <mergeCell ref="A6:W7"/>
    <mergeCell ref="A9:B9"/>
    <mergeCell ref="C9:D9"/>
    <mergeCell ref="G9:I9"/>
    <mergeCell ref="M9:O9"/>
  </mergeCells>
  <conditionalFormatting sqref="D21:W32 D34:W42 E33:W33 D44:W131 E43:W43">
    <cfRule type="cellIs" dxfId="9" priority="10" stopIfTrue="1" operator="equal">
      <formula>"CI1"</formula>
    </cfRule>
  </conditionalFormatting>
  <conditionalFormatting sqref="D21:W32 D34:W42 E33:W33 D44:W131 E43:W43">
    <cfRule type="cellIs" dxfId="8" priority="2" stopIfTrue="1" operator="equal">
      <formula>"CI10"</formula>
    </cfRule>
  </conditionalFormatting>
  <conditionalFormatting sqref="D21:W32 D34:W42 E33:W33 D44:W131 E43:W43">
    <cfRule type="cellIs" dxfId="7" priority="9" stopIfTrue="1" operator="equal">
      <formula>"CI2"</formula>
    </cfRule>
  </conditionalFormatting>
  <conditionalFormatting sqref="D21:W32 D34:W42 E33:W33 D44:W131 E43:W43">
    <cfRule type="cellIs" dxfId="6" priority="8" stopIfTrue="1" operator="equal">
      <formula>"CI3"</formula>
    </cfRule>
  </conditionalFormatting>
  <conditionalFormatting sqref="D21:W32 D34:W42 E33:W33 D44:W131 E43:W43">
    <cfRule type="cellIs" dxfId="5" priority="7" stopIfTrue="1" operator="equal">
      <formula>"CI4"</formula>
    </cfRule>
  </conditionalFormatting>
  <conditionalFormatting sqref="D21:W32 D34:W42 E33:W33 D44:W131 E43:W43">
    <cfRule type="cellIs" dxfId="4" priority="6" stopIfTrue="1" operator="equal">
      <formula>"CI5"</formula>
    </cfRule>
  </conditionalFormatting>
  <conditionalFormatting sqref="D21:W32 D34:W42 E33:W33 D44:W131 E43:W43">
    <cfRule type="cellIs" dxfId="3" priority="1" stopIfTrue="1" operator="equal">
      <formula>"CI6"</formula>
    </cfRule>
  </conditionalFormatting>
  <conditionalFormatting sqref="D21:W32 D34:W42 E33:W33 D44:W131 E43:W43">
    <cfRule type="cellIs" dxfId="2" priority="5" stopIfTrue="1" operator="equal">
      <formula>"CI7"</formula>
    </cfRule>
  </conditionalFormatting>
  <conditionalFormatting sqref="D21:W32 D34:W42 E33:W33 D44:W131 E43:W43">
    <cfRule type="cellIs" dxfId="1" priority="4" stopIfTrue="1" operator="equal">
      <formula>"CI8"</formula>
    </cfRule>
  </conditionalFormatting>
  <conditionalFormatting sqref="D21:W32 D34:W42 E33:W33 D44:W131 E43:W43">
    <cfRule type="cellIs" dxfId="0" priority="3" stopIfTrue="1" operator="equal">
      <formula>"CI9"</formula>
    </cfRule>
  </conditionalFormatting>
  <pageMargins left="0.23622047244094502" right="0.23622047244094502" top="0.39370078740157516" bottom="0.39370078740157516" header="0.31496062992126012" footer="0.31496062992126012"/>
  <pageSetup paperSize="0" fitToWidth="0" fitToHeight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2016-01-26T14:58:16Z</dcterms:created>
  <dcterms:modified xsi:type="dcterms:W3CDTF">2016-01-26T15:39:00Z</dcterms:modified>
</cp:coreProperties>
</file>