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8915" windowHeight="13095"/>
  </bookViews>
  <sheets>
    <sheet name="Feuil1" sheetId="4" r:id="rId1"/>
    <sheet name="Données" sheetId="1" r:id="rId2"/>
    <sheet name="Feuil2" sheetId="2" r:id="rId3"/>
    <sheet name="Exploitation" sheetId="3" r:id="rId4"/>
  </sheets>
  <definedNames>
    <definedName name="_xlnm._FilterDatabase" localSheetId="1" hidden="1">Données!$A$1:$O$1</definedName>
    <definedName name="Segment_Com.">#N/A</definedName>
    <definedName name="Segment_Début_d_abo.">#N/A</definedName>
    <definedName name="Segment_Source">#N/A</definedName>
  </definedNames>
  <calcPr calcId="145621" concurrentCalc="0"/>
  <pivotCaches>
    <pivotCache cacheId="306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<sst xmlns="http://schemas.openxmlformats.org/spreadsheetml/2006/main" count="167" uniqueCount="62">
  <si>
    <t>Semaine</t>
  </si>
  <si>
    <t>Com.</t>
  </si>
  <si>
    <t>Produit</t>
  </si>
  <si>
    <t>Montant HT</t>
  </si>
  <si>
    <t>Montant N-1</t>
  </si>
  <si>
    <t>Augmentation</t>
  </si>
  <si>
    <t>Frais para.</t>
  </si>
  <si>
    <t>Source</t>
  </si>
  <si>
    <t>Code</t>
  </si>
  <si>
    <t>Départ.</t>
  </si>
  <si>
    <t>Engagement</t>
  </si>
  <si>
    <t>Début d'abo.</t>
  </si>
  <si>
    <t>Q</t>
  </si>
  <si>
    <t>Date Réception</t>
  </si>
  <si>
    <t>Client</t>
  </si>
  <si>
    <t>SRO</t>
  </si>
  <si>
    <t>SDM</t>
  </si>
  <si>
    <t>-</t>
  </si>
  <si>
    <t>55</t>
  </si>
  <si>
    <t>1 an</t>
  </si>
  <si>
    <t>Réabo</t>
  </si>
  <si>
    <t>34</t>
  </si>
  <si>
    <t>06</t>
  </si>
  <si>
    <t>97</t>
  </si>
  <si>
    <t>AMU</t>
  </si>
  <si>
    <t>Illimité</t>
  </si>
  <si>
    <t>37</t>
  </si>
  <si>
    <t>45</t>
  </si>
  <si>
    <t>Hors France</t>
  </si>
  <si>
    <t>36</t>
  </si>
  <si>
    <t>44</t>
  </si>
  <si>
    <t>59</t>
  </si>
  <si>
    <t>2 ans</t>
  </si>
  <si>
    <t>ALA</t>
  </si>
  <si>
    <t>92</t>
  </si>
  <si>
    <t>94</t>
  </si>
  <si>
    <t xml:space="preserve">janv. 15 </t>
  </si>
  <si>
    <t>Nouveau client J</t>
  </si>
  <si>
    <t>Nouveau Client S</t>
  </si>
  <si>
    <t>A Pack Acheteur</t>
  </si>
  <si>
    <t>I Pack actu</t>
  </si>
  <si>
    <t>I Pack Acheteur</t>
  </si>
  <si>
    <t>IMJ</t>
  </si>
  <si>
    <t>FOR 1</t>
  </si>
  <si>
    <t>IV105350</t>
  </si>
  <si>
    <t>IV102906</t>
  </si>
  <si>
    <t>IV105719</t>
  </si>
  <si>
    <t>IV105718</t>
  </si>
  <si>
    <t>IV105232</t>
  </si>
  <si>
    <t>IV050017</t>
  </si>
  <si>
    <t>IV801999</t>
  </si>
  <si>
    <t>IV104114</t>
  </si>
  <si>
    <t>IV102256</t>
  </si>
  <si>
    <t>IV105445</t>
  </si>
  <si>
    <t>IV101971</t>
  </si>
  <si>
    <t>IV100487</t>
  </si>
  <si>
    <t>IV801137</t>
  </si>
  <si>
    <t>IV801929</t>
  </si>
  <si>
    <t>Étiquettes de lignes</t>
  </si>
  <si>
    <t>Total général</t>
  </si>
  <si>
    <t>Somme de Montant HT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</si>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</sst>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[$€];[Red]\-#,##0.00\ [$€]"/>
    <numFmt numFmtId="165" formatCode="#,##0\ &quot;€&quot;"/>
    <numFmt numFmtId="166" formatCode="[$-40C]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ms Rmn"/>
    </font>
    <font>
      <b/>
      <sz val="12"/>
      <color theme="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166" fontId="5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6" fillId="0" borderId="0" xfId="8" applyAlignment="1" applyProtection="1"/>
    <xf numFmtId="49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0" xfId="0" applyAlignment="1">
      <alignment horizontal="left"/>
    </xf>
    <xf numFmtId="0" fontId="6" fillId="0" borderId="0" xfId="8" applyFill="1" applyAlignment="1" applyProtection="1"/>
    <xf numFmtId="0" fontId="0" fillId="0" borderId="0" xfId="0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166" fontId="0" fillId="0" borderId="0" xfId="0" pivotButton="1" applyNumberFormat="1"/>
  </cellXfs>
  <cellStyles count="14">
    <cellStyle name="Euro" xfId="5"/>
    <cellStyle name="Lien hypertexte" xfId="8" builtinId="8"/>
    <cellStyle name="Monétaire 2" xfId="3"/>
    <cellStyle name="Normal" xfId="0" builtinId="0"/>
    <cellStyle name="Normal 2" xfId="1"/>
    <cellStyle name="Normal 2 10" xfId="2"/>
    <cellStyle name="Normal 2 2" xfId="4"/>
    <cellStyle name="Normal 2 2 2" xfId="6"/>
    <cellStyle name="Normal 2 3" xfId="11"/>
    <cellStyle name="Normal 2 38" xfId="12"/>
    <cellStyle name="Normal 2 43" xfId="13"/>
    <cellStyle name="Normal 2 5" xfId="9"/>
    <cellStyle name="Normal 2 6" xfId="10"/>
    <cellStyle name="Normal 3" xfId="7"/>
  </cellStyles>
  <dxfs count="12"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  <dxf>
      <numFmt numFmtId="166" formatCode="[$-40C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1</xdr:col>
      <xdr:colOff>723900</xdr:colOff>
      <xdr:row>1</xdr:row>
      <xdr:rowOff>2571750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Com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.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238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885825</xdr:colOff>
      <xdr:row>1</xdr:row>
      <xdr:rowOff>66675</xdr:rowOff>
    </xdr:from>
    <xdr:to>
      <xdr:col>4</xdr:col>
      <xdr:colOff>66675</xdr:colOff>
      <xdr:row>1</xdr:row>
      <xdr:rowOff>2590800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Sour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ourc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24100" y="2571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209550</xdr:colOff>
      <xdr:row>1</xdr:row>
      <xdr:rowOff>57150</xdr:rowOff>
    </xdr:from>
    <xdr:to>
      <xdr:col>8</xdr:col>
      <xdr:colOff>57150</xdr:colOff>
      <xdr:row>1</xdr:row>
      <xdr:rowOff>2581275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Début d'abo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ébut d'abo.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95775" y="247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359.594611805558" createdVersion="4" refreshedVersion="4" minRefreshableVersion="3" recordCount="17">
  <cacheSource type="worksheet">
    <worksheetSource ref="A1:O18" sheet="Données"/>
  </cacheSource>
  <cacheFields count="15">
    <cacheField name="Date Réception" numFmtId="14">
      <sharedItems containsSemiMixedTypes="0" containsNonDate="0" containsDate="1" containsString="0" minDate="2015-01-17T00:00:00" maxDate="2015-12-22T00:00:00"/>
    </cacheField>
    <cacheField name="Semaine" numFmtId="0">
      <sharedItems containsNonDate="0" containsString="0" containsBlank="1"/>
    </cacheField>
    <cacheField name="Com." numFmtId="0">
      <sharedItems count="3">
        <s v="SRO"/>
        <s v="AMU"/>
        <s v="ALA"/>
      </sharedItems>
    </cacheField>
    <cacheField name="Produit" numFmtId="0">
      <sharedItems/>
    </cacheField>
    <cacheField name="Q" numFmtId="0">
      <sharedItems containsBlank="1" containsMixedTypes="1" containsNumber="1" containsInteger="1" minValue="2" maxValue="10"/>
    </cacheField>
    <cacheField name="Montant HT" numFmtId="165">
      <sharedItems containsSemiMixedTypes="0" containsString="0" containsNumber="1" minValue="450.06" maxValue="2090"/>
    </cacheField>
    <cacheField name="Montant N-1" numFmtId="165">
      <sharedItems containsMixedTypes="1" containsNumber="1" containsInteger="1" minValue="690" maxValue="2060"/>
    </cacheField>
    <cacheField name="Augmentation" numFmtId="0">
      <sharedItems containsMixedTypes="1" containsNumber="1" minValue="-8.3333333333333329E-2" maxValue="1.4563106796116505E-2"/>
    </cacheField>
    <cacheField name="Frais para." numFmtId="165">
      <sharedItems/>
    </cacheField>
    <cacheField name="Source" numFmtId="165">
      <sharedItems count="3">
        <s v="Nouveau Client S"/>
        <s v="Réabo"/>
        <s v="Nouveau client J"/>
      </sharedItems>
    </cacheField>
    <cacheField name="Client" numFmtId="0">
      <sharedItems containsNonDate="0" containsString="0" containsBlank="1"/>
    </cacheField>
    <cacheField name="Code" numFmtId="0">
      <sharedItems/>
    </cacheField>
    <cacheField name="Départ." numFmtId="0">
      <sharedItems/>
    </cacheField>
    <cacheField name="Engagement" numFmtId="0">
      <sharedItems/>
    </cacheField>
    <cacheField name="Début d'abo." numFmtId="166">
      <sharedItems containsDate="1" containsMixedTypes="1" minDate="2015-02-01T00:00:00" maxDate="2016-02-02T00:00:00" count="9">
        <s v="janv. 15 "/>
        <d v="2015-02-01T00:00:00"/>
        <d v="2015-03-01T00:00:00"/>
        <d v="2015-05-01T00:00:00"/>
        <d v="2015-08-01T00:00:00"/>
        <d v="2015-11-01T00:00:00"/>
        <d v="2015-12-01T00:00:00"/>
        <d v="2016-02-01T00:00:00"/>
        <d v="2016-01-01T00:00: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d v="2015-01-17T00:00:00"/>
    <m/>
    <x v="0"/>
    <s v="IMJ"/>
    <n v="2"/>
    <n v="500"/>
    <s v="-"/>
    <s v="-"/>
    <s v="-"/>
    <x v="0"/>
    <m/>
    <s v="-"/>
    <s v="55"/>
    <s v="1 an"/>
    <x v="0"/>
  </r>
  <r>
    <d v="2015-01-17T00:00:00"/>
    <m/>
    <x v="0"/>
    <s v="A Pack Acheteur"/>
    <s v="-"/>
    <n v="750"/>
    <n v="750"/>
    <n v="0"/>
    <s v="-"/>
    <x v="1"/>
    <m/>
    <s v="IV105350"/>
    <s v="06"/>
    <s v="1 an"/>
    <x v="0"/>
  </r>
  <r>
    <d v="2015-02-17T00:00:00"/>
    <m/>
    <x v="1"/>
    <s v="SDM"/>
    <s v="Illimité"/>
    <n v="1300"/>
    <n v="1300"/>
    <n v="0"/>
    <s v="-"/>
    <x v="1"/>
    <m/>
    <s v="IV102906"/>
    <s v="37"/>
    <s v="1 an"/>
    <x v="1"/>
  </r>
  <r>
    <d v="2015-02-18T00:00:00"/>
    <m/>
    <x v="0"/>
    <s v="I Pack Acheteur"/>
    <s v="-"/>
    <n v="690"/>
    <n v="690"/>
    <n v="0"/>
    <s v="-"/>
    <x v="1"/>
    <m/>
    <s v="IV105719"/>
    <s v="Hors France"/>
    <s v="1 an"/>
    <x v="1"/>
  </r>
  <r>
    <d v="2015-03-18T00:00:00"/>
    <m/>
    <x v="0"/>
    <s v="I Pack Acheteur"/>
    <s v="-"/>
    <n v="690"/>
    <n v="690"/>
    <n v="0"/>
    <s v="-"/>
    <x v="1"/>
    <m/>
    <s v="IV105718"/>
    <s v="97"/>
    <s v="1 an"/>
    <x v="2"/>
  </r>
  <r>
    <d v="2015-03-18T00:00:00"/>
    <m/>
    <x v="0"/>
    <s v="I Pack actu"/>
    <s v="-"/>
    <n v="450.06"/>
    <s v="-"/>
    <s v="-"/>
    <s v="-"/>
    <x v="2"/>
    <m/>
    <s v="IV105232"/>
    <s v="36"/>
    <s v="1 an"/>
    <x v="2"/>
  </r>
  <r>
    <d v="2015-04-18T00:00:00"/>
    <m/>
    <x v="1"/>
    <s v="IMJ"/>
    <s v="-"/>
    <n v="1400"/>
    <n v="1400"/>
    <n v="0"/>
    <s v="-"/>
    <x v="1"/>
    <m/>
    <s v="IV050017"/>
    <s v="59"/>
    <s v="2 ans"/>
    <x v="3"/>
  </r>
  <r>
    <d v="2015-05-21T00:00:00"/>
    <m/>
    <x v="0"/>
    <s v="IMJ"/>
    <s v="-"/>
    <n v="1490"/>
    <n v="1490"/>
    <n v="0"/>
    <s v="-"/>
    <x v="1"/>
    <m/>
    <s v="IV801999"/>
    <s v="94"/>
    <s v="1 an"/>
    <x v="3"/>
  </r>
  <r>
    <d v="2015-08-21T00:00:00"/>
    <m/>
    <x v="1"/>
    <s v="IMJ"/>
    <m/>
    <n v="990"/>
    <n v="990"/>
    <n v="0"/>
    <s v="-"/>
    <x v="1"/>
    <m/>
    <s v="IV104114"/>
    <s v="59"/>
    <s v="2 ans"/>
    <x v="4"/>
  </r>
  <r>
    <d v="2015-11-17T00:00:00"/>
    <m/>
    <x v="0"/>
    <s v="FOR 1"/>
    <s v="-"/>
    <n v="750"/>
    <n v="750"/>
    <n v="0"/>
    <s v="-"/>
    <x v="1"/>
    <m/>
    <s v="IV102256"/>
    <s v="34"/>
    <s v="1 an"/>
    <x v="5"/>
  </r>
  <r>
    <d v="2015-12-17T00:00:00"/>
    <m/>
    <x v="0"/>
    <s v="IMJ"/>
    <n v="10"/>
    <n v="1100"/>
    <n v="1200"/>
    <n v="-8.3333333333333329E-2"/>
    <s v="-"/>
    <x v="1"/>
    <m/>
    <s v="IV105445"/>
    <s v="97"/>
    <s v="1 an"/>
    <x v="6"/>
  </r>
  <r>
    <d v="2015-12-18T00:00:00"/>
    <m/>
    <x v="1"/>
    <s v="I Pack Acheteur"/>
    <s v="-"/>
    <n v="790"/>
    <n v="790"/>
    <n v="0"/>
    <s v="-"/>
    <x v="1"/>
    <m/>
    <s v="IV101971"/>
    <s v="45"/>
    <s v="1 an"/>
    <x v="7"/>
  </r>
  <r>
    <d v="2015-12-18T00:00:00"/>
    <m/>
    <x v="0"/>
    <s v="IMJ"/>
    <n v="3"/>
    <n v="690"/>
    <n v="690"/>
    <n v="0"/>
    <s v="-"/>
    <x v="1"/>
    <m/>
    <s v="IV105232"/>
    <s v="36"/>
    <s v="1 an"/>
    <x v="6"/>
  </r>
  <r>
    <d v="2015-12-18T00:00:00"/>
    <m/>
    <x v="1"/>
    <s v="IMJ"/>
    <s v="-"/>
    <n v="2090"/>
    <n v="2060"/>
    <n v="1.4563106796116505E-2"/>
    <s v="-"/>
    <x v="1"/>
    <m/>
    <s v="IV100487"/>
    <s v="44"/>
    <s v="1 an"/>
    <x v="8"/>
  </r>
  <r>
    <d v="2015-12-18T00:00:00"/>
    <m/>
    <x v="1"/>
    <s v="IMJ"/>
    <s v="-"/>
    <n v="1000"/>
    <n v="1090"/>
    <n v="-8.2568807339449546E-2"/>
    <s v="-"/>
    <x v="1"/>
    <m/>
    <s v="IV801137"/>
    <s v="59"/>
    <s v="2 ans"/>
    <x v="8"/>
  </r>
  <r>
    <d v="2015-12-18T00:00:00"/>
    <m/>
    <x v="2"/>
    <s v="FOR 1"/>
    <s v="-"/>
    <n v="790"/>
    <n v="790"/>
    <n v="0"/>
    <s v="-"/>
    <x v="1"/>
    <m/>
    <s v="IV801929"/>
    <s v="92"/>
    <s v="1 an"/>
    <x v="8"/>
  </r>
  <r>
    <d v="2015-12-21T00:00:00"/>
    <m/>
    <x v="1"/>
    <s v="FOR 1"/>
    <s v="-"/>
    <n v="690"/>
    <n v="690"/>
    <n v="0"/>
    <s v="-"/>
    <x v="1"/>
    <m/>
    <s v="IV104114"/>
    <s v="59"/>
    <s v="2 ans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0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K13" firstHeaderRow="1" firstDataRow="2" firstDataCol="1"/>
  <pivotFields count="15">
    <pivotField numFmtId="14"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8"/>
        <item x="7"/>
        <item t="default"/>
      </items>
    </pivotField>
  </pivotFields>
  <rowFields count="2">
    <field x="2"/>
    <field x="9"/>
  </rowFields>
  <rowItems count="9">
    <i>
      <x/>
    </i>
    <i r="1">
      <x v="2"/>
    </i>
    <i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1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mme de Montant HT" fld="5" baseField="0" baseItem="0"/>
  </dataFields>
  <formats count="3">
    <format dxfId="11">
      <pivotArea field="2" type="button" dataOnly="0" labelOnly="1" outline="0" axis="axisRow" fieldPosition="0"/>
    </format>
    <format dxfId="10">
      <pivotArea dataOnly="0" labelOnly="1" fieldPosition="0">
        <references count="1">
          <reference field="14" count="0"/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Com." sourceName="Com.">
  <pivotTables>
    <pivotTable tabId="4" name="Tableau croisé dynamique1"/>
  </pivotTables>
  <data>
    <tabular pivotCacheId="1">
      <items count="3">
        <i x="2" s="1"/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ource" sourceName="Source">
  <pivotTables>
    <pivotTable tabId="4" name="Tableau croisé dynamique1"/>
  </pivotTables>
  <data>
    <tabular pivotCacheId="1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Début_d_abo." sourceName="Début d'abo.">
  <pivotTables>
    <pivotTable tabId="4" name="Tableau croisé dynamique1"/>
  </pivotTables>
  <data>
    <tabular pivotCacheId="1">
      <items count="9">
        <i x="0" s="1"/>
        <i x="1" s="1"/>
        <i x="2" s="1"/>
        <i x="3" s="1"/>
        <i x="4" s="1"/>
        <i x="5" s="1"/>
        <i x="6" s="1"/>
        <i x="8" s="1"/>
        <i x="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om." cache="Segment_Com." caption="Com." rowHeight="241300"/>
  <slicer name="Source" cache="Segment_Source" caption="Source" rowHeight="241300"/>
  <slicer name="Début d'abo." cache="Segment_Début_d_abo." caption="Début d'abo.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K13"/>
  <sheetViews>
    <sheetView tabSelected="1" workbookViewId="0">
      <selection activeCell="B7" sqref="B7"/>
    </sheetView>
  </sheetViews>
  <sheetFormatPr baseColWidth="10" defaultRowHeight="15" x14ac:dyDescent="0.25"/>
  <cols>
    <col min="1" max="1" width="21.5703125" customWidth="1"/>
    <col min="2" max="2" width="23.85546875" bestFit="1" customWidth="1"/>
    <col min="3" max="3" width="7.85546875" customWidth="1"/>
    <col min="4" max="4" width="8" customWidth="1"/>
    <col min="5" max="5" width="7" customWidth="1"/>
    <col min="6" max="6" width="7.7109375" customWidth="1"/>
    <col min="7" max="7" width="7.5703125" customWidth="1"/>
    <col min="8" max="8" width="7.42578125" customWidth="1"/>
    <col min="9" max="9" width="8" customWidth="1"/>
    <col min="10" max="10" width="7.85546875" customWidth="1"/>
    <col min="11" max="11" width="12.5703125" bestFit="1" customWidth="1"/>
  </cols>
  <sheetData>
    <row r="2" spans="1:11" ht="209.25" customHeight="1" x14ac:dyDescent="0.25"/>
    <row r="3" spans="1:11" x14ac:dyDescent="0.25">
      <c r="A3" s="25" t="s">
        <v>60</v>
      </c>
      <c r="B3" s="25" t="s">
        <v>61</v>
      </c>
    </row>
    <row r="4" spans="1:11" s="20" customFormat="1" x14ac:dyDescent="0.25">
      <c r="A4" s="28" t="s">
        <v>58</v>
      </c>
      <c r="B4" s="20" t="s">
        <v>36</v>
      </c>
      <c r="C4" s="20">
        <v>42036</v>
      </c>
      <c r="D4" s="20">
        <v>42064</v>
      </c>
      <c r="E4" s="20">
        <v>42125</v>
      </c>
      <c r="F4" s="20">
        <v>42217</v>
      </c>
      <c r="G4" s="20">
        <v>42309</v>
      </c>
      <c r="H4" s="20">
        <v>42339</v>
      </c>
      <c r="I4" s="20">
        <v>42370</v>
      </c>
      <c r="J4" s="20">
        <v>42401</v>
      </c>
      <c r="K4" s="20" t="s">
        <v>59</v>
      </c>
    </row>
    <row r="5" spans="1:11" x14ac:dyDescent="0.25">
      <c r="A5" s="21" t="s">
        <v>33</v>
      </c>
      <c r="B5" s="27"/>
      <c r="C5" s="27"/>
      <c r="D5" s="27"/>
      <c r="E5" s="27"/>
      <c r="F5" s="27"/>
      <c r="G5" s="27"/>
      <c r="H5" s="27"/>
      <c r="I5" s="27">
        <v>790</v>
      </c>
      <c r="J5" s="27"/>
      <c r="K5" s="27">
        <v>790</v>
      </c>
    </row>
    <row r="6" spans="1:11" x14ac:dyDescent="0.25">
      <c r="A6" s="26" t="s">
        <v>20</v>
      </c>
      <c r="B6" s="27"/>
      <c r="C6" s="27"/>
      <c r="D6" s="27"/>
      <c r="E6" s="27"/>
      <c r="F6" s="27"/>
      <c r="G6" s="27"/>
      <c r="H6" s="27"/>
      <c r="I6" s="27">
        <v>790</v>
      </c>
      <c r="J6" s="27"/>
      <c r="K6" s="27">
        <v>790</v>
      </c>
    </row>
    <row r="7" spans="1:11" x14ac:dyDescent="0.25">
      <c r="A7" s="21" t="s">
        <v>24</v>
      </c>
      <c r="B7" s="27"/>
      <c r="C7" s="27">
        <v>1300</v>
      </c>
      <c r="D7" s="27"/>
      <c r="E7" s="27">
        <v>1400</v>
      </c>
      <c r="F7" s="27">
        <v>990</v>
      </c>
      <c r="G7" s="27"/>
      <c r="H7" s="27"/>
      <c r="I7" s="27">
        <v>3090</v>
      </c>
      <c r="J7" s="27">
        <v>1480</v>
      </c>
      <c r="K7" s="27">
        <v>8260</v>
      </c>
    </row>
    <row r="8" spans="1:11" x14ac:dyDescent="0.25">
      <c r="A8" s="26" t="s">
        <v>20</v>
      </c>
      <c r="B8" s="27"/>
      <c r="C8" s="27">
        <v>1300</v>
      </c>
      <c r="D8" s="27"/>
      <c r="E8" s="27">
        <v>1400</v>
      </c>
      <c r="F8" s="27">
        <v>990</v>
      </c>
      <c r="G8" s="27"/>
      <c r="H8" s="27"/>
      <c r="I8" s="27">
        <v>3090</v>
      </c>
      <c r="J8" s="27">
        <v>1480</v>
      </c>
      <c r="K8" s="27">
        <v>8260</v>
      </c>
    </row>
    <row r="9" spans="1:11" x14ac:dyDescent="0.25">
      <c r="A9" s="21" t="s">
        <v>15</v>
      </c>
      <c r="B9" s="27">
        <v>1250</v>
      </c>
      <c r="C9" s="27">
        <v>690</v>
      </c>
      <c r="D9" s="27">
        <v>1140.06</v>
      </c>
      <c r="E9" s="27">
        <v>1490</v>
      </c>
      <c r="F9" s="27"/>
      <c r="G9" s="27">
        <v>750</v>
      </c>
      <c r="H9" s="27">
        <v>1790</v>
      </c>
      <c r="I9" s="27"/>
      <c r="J9" s="27"/>
      <c r="K9" s="27">
        <v>7110.0599999999995</v>
      </c>
    </row>
    <row r="10" spans="1:11" x14ac:dyDescent="0.25">
      <c r="A10" s="26" t="s">
        <v>37</v>
      </c>
      <c r="B10" s="27"/>
      <c r="C10" s="27"/>
      <c r="D10" s="27">
        <v>450.06</v>
      </c>
      <c r="E10" s="27"/>
      <c r="F10" s="27"/>
      <c r="G10" s="27"/>
      <c r="H10" s="27"/>
      <c r="I10" s="27"/>
      <c r="J10" s="27"/>
      <c r="K10" s="27">
        <v>450.06</v>
      </c>
    </row>
    <row r="11" spans="1:11" x14ac:dyDescent="0.25">
      <c r="A11" s="26" t="s">
        <v>38</v>
      </c>
      <c r="B11" s="27">
        <v>500</v>
      </c>
      <c r="C11" s="27"/>
      <c r="D11" s="27"/>
      <c r="E11" s="27"/>
      <c r="F11" s="27"/>
      <c r="G11" s="27"/>
      <c r="H11" s="27"/>
      <c r="I11" s="27"/>
      <c r="J11" s="27"/>
      <c r="K11" s="27">
        <v>500</v>
      </c>
    </row>
    <row r="12" spans="1:11" x14ac:dyDescent="0.25">
      <c r="A12" s="26" t="s">
        <v>20</v>
      </c>
      <c r="B12" s="27">
        <v>750</v>
      </c>
      <c r="C12" s="27">
        <v>690</v>
      </c>
      <c r="D12" s="27">
        <v>690</v>
      </c>
      <c r="E12" s="27">
        <v>1490</v>
      </c>
      <c r="F12" s="27"/>
      <c r="G12" s="27">
        <v>750</v>
      </c>
      <c r="H12" s="27">
        <v>1790</v>
      </c>
      <c r="I12" s="27"/>
      <c r="J12" s="27"/>
      <c r="K12" s="27">
        <v>6160</v>
      </c>
    </row>
    <row r="13" spans="1:11" x14ac:dyDescent="0.25">
      <c r="A13" s="21" t="s">
        <v>59</v>
      </c>
      <c r="B13" s="27">
        <v>1250</v>
      </c>
      <c r="C13" s="27">
        <v>1990</v>
      </c>
      <c r="D13" s="27">
        <v>1140.06</v>
      </c>
      <c r="E13" s="27">
        <v>2890</v>
      </c>
      <c r="F13" s="27">
        <v>990</v>
      </c>
      <c r="G13" s="27">
        <v>750</v>
      </c>
      <c r="H13" s="27">
        <v>1790</v>
      </c>
      <c r="I13" s="27">
        <v>3880</v>
      </c>
      <c r="J13" s="27">
        <v>1480</v>
      </c>
      <c r="K13" s="27">
        <v>16160.06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/>
  </sheetPr>
  <dimension ref="A1:Q18"/>
  <sheetViews>
    <sheetView topLeftCell="E1" workbookViewId="0">
      <selection activeCell="O16" sqref="O16"/>
    </sheetView>
  </sheetViews>
  <sheetFormatPr baseColWidth="10" defaultRowHeight="15" x14ac:dyDescent="0.25"/>
  <cols>
    <col min="1" max="1" width="18.28515625" customWidth="1"/>
    <col min="6" max="6" width="17.42578125" bestFit="1" customWidth="1"/>
    <col min="7" max="7" width="13.7109375" bestFit="1" customWidth="1"/>
    <col min="8" max="8" width="15.140625" bestFit="1" customWidth="1"/>
    <col min="10" max="10" width="16.28515625" bestFit="1" customWidth="1"/>
    <col min="14" max="14" width="15.5703125" bestFit="1" customWidth="1"/>
    <col min="15" max="15" width="24.5703125" customWidth="1"/>
  </cols>
  <sheetData>
    <row r="1" spans="1:17" ht="15.75" x14ac:dyDescent="0.25">
      <c r="A1" s="2" t="s">
        <v>13</v>
      </c>
      <c r="B1" s="2" t="s">
        <v>0</v>
      </c>
      <c r="C1" s="7" t="s">
        <v>1</v>
      </c>
      <c r="D1" s="2" t="s">
        <v>2</v>
      </c>
      <c r="E1" s="4" t="s">
        <v>12</v>
      </c>
      <c r="F1" s="6" t="s">
        <v>3</v>
      </c>
      <c r="G1" s="3" t="s">
        <v>4</v>
      </c>
      <c r="H1" s="5" t="s">
        <v>5</v>
      </c>
      <c r="I1" s="3" t="s">
        <v>6</v>
      </c>
      <c r="J1" s="6" t="s">
        <v>7</v>
      </c>
      <c r="K1" s="9" t="s">
        <v>14</v>
      </c>
      <c r="L1" s="2" t="s">
        <v>8</v>
      </c>
      <c r="M1" s="2" t="s">
        <v>9</v>
      </c>
      <c r="N1" s="2" t="s">
        <v>10</v>
      </c>
      <c r="O1" s="1" t="s">
        <v>11</v>
      </c>
    </row>
    <row r="2" spans="1:17" x14ac:dyDescent="0.25">
      <c r="A2" s="16">
        <v>42021</v>
      </c>
      <c r="B2" s="13"/>
      <c r="C2" s="11" t="s">
        <v>15</v>
      </c>
      <c r="D2" s="11" t="s">
        <v>42</v>
      </c>
      <c r="E2" s="15">
        <v>2</v>
      </c>
      <c r="F2" s="12">
        <v>500</v>
      </c>
      <c r="G2" s="14" t="s">
        <v>17</v>
      </c>
      <c r="H2" s="14" t="s">
        <v>17</v>
      </c>
      <c r="I2" s="14" t="s">
        <v>17</v>
      </c>
      <c r="J2" s="14" t="s">
        <v>38</v>
      </c>
      <c r="K2" s="22"/>
      <c r="L2" s="15" t="s">
        <v>17</v>
      </c>
      <c r="M2" s="21" t="s">
        <v>18</v>
      </c>
      <c r="N2" s="23" t="s">
        <v>19</v>
      </c>
      <c r="O2" s="8" t="s">
        <v>36</v>
      </c>
      <c r="P2" s="10"/>
      <c r="Q2" s="10"/>
    </row>
    <row r="3" spans="1:17" x14ac:dyDescent="0.25">
      <c r="A3" s="16">
        <v>42021</v>
      </c>
      <c r="B3" s="13"/>
      <c r="C3" s="11" t="s">
        <v>15</v>
      </c>
      <c r="D3" s="11" t="s">
        <v>39</v>
      </c>
      <c r="E3" s="14" t="s">
        <v>17</v>
      </c>
      <c r="F3" s="12">
        <v>750</v>
      </c>
      <c r="G3" s="12">
        <v>750</v>
      </c>
      <c r="H3" s="24">
        <v>0</v>
      </c>
      <c r="I3" s="14" t="s">
        <v>17</v>
      </c>
      <c r="J3" s="14" t="s">
        <v>20</v>
      </c>
      <c r="K3" s="22"/>
      <c r="L3" s="10" t="s">
        <v>44</v>
      </c>
      <c r="M3" s="21" t="s">
        <v>22</v>
      </c>
      <c r="N3" s="23" t="s">
        <v>19</v>
      </c>
      <c r="O3" s="8" t="s">
        <v>36</v>
      </c>
      <c r="P3" s="10"/>
      <c r="Q3" s="10"/>
    </row>
    <row r="4" spans="1:17" x14ac:dyDescent="0.25">
      <c r="A4" s="16">
        <v>42052</v>
      </c>
      <c r="B4" s="13"/>
      <c r="C4" s="11" t="s">
        <v>24</v>
      </c>
      <c r="D4" s="11" t="s">
        <v>16</v>
      </c>
      <c r="E4" s="15" t="s">
        <v>25</v>
      </c>
      <c r="F4" s="12">
        <v>1300</v>
      </c>
      <c r="G4" s="12">
        <v>1300</v>
      </c>
      <c r="H4" s="24">
        <v>0</v>
      </c>
      <c r="I4" s="14" t="s">
        <v>17</v>
      </c>
      <c r="J4" s="14" t="s">
        <v>20</v>
      </c>
      <c r="K4" s="18"/>
      <c r="L4" s="10" t="s">
        <v>45</v>
      </c>
      <c r="M4" s="21" t="s">
        <v>26</v>
      </c>
      <c r="N4" s="23" t="s">
        <v>19</v>
      </c>
      <c r="O4" s="20">
        <v>42036</v>
      </c>
      <c r="P4" s="10"/>
      <c r="Q4" s="10"/>
    </row>
    <row r="5" spans="1:17" x14ac:dyDescent="0.25">
      <c r="A5" s="16">
        <v>42053</v>
      </c>
      <c r="B5" s="13"/>
      <c r="C5" s="11" t="s">
        <v>15</v>
      </c>
      <c r="D5" s="11" t="s">
        <v>41</v>
      </c>
      <c r="E5" s="14" t="s">
        <v>17</v>
      </c>
      <c r="F5" s="12">
        <v>690</v>
      </c>
      <c r="G5" s="12">
        <v>690</v>
      </c>
      <c r="H5" s="24">
        <v>0</v>
      </c>
      <c r="I5" s="14" t="s">
        <v>17</v>
      </c>
      <c r="J5" s="14" t="s">
        <v>20</v>
      </c>
      <c r="K5" s="18"/>
      <c r="L5" s="10" t="s">
        <v>46</v>
      </c>
      <c r="M5" s="21" t="s">
        <v>28</v>
      </c>
      <c r="N5" s="23" t="s">
        <v>19</v>
      </c>
      <c r="O5" s="20">
        <v>42036</v>
      </c>
      <c r="P5" s="10"/>
      <c r="Q5" s="10"/>
    </row>
    <row r="6" spans="1:17" x14ac:dyDescent="0.25">
      <c r="A6" s="16">
        <v>42081</v>
      </c>
      <c r="B6" s="13"/>
      <c r="C6" s="11" t="s">
        <v>15</v>
      </c>
      <c r="D6" s="11" t="s">
        <v>41</v>
      </c>
      <c r="E6" s="14" t="s">
        <v>17</v>
      </c>
      <c r="F6" s="12">
        <v>690</v>
      </c>
      <c r="G6" s="12">
        <v>690</v>
      </c>
      <c r="H6" s="24">
        <v>0</v>
      </c>
      <c r="I6" s="14" t="s">
        <v>17</v>
      </c>
      <c r="J6" s="14" t="s">
        <v>20</v>
      </c>
      <c r="K6" s="18"/>
      <c r="L6" s="10" t="s">
        <v>47</v>
      </c>
      <c r="M6" s="21" t="s">
        <v>23</v>
      </c>
      <c r="N6" s="23" t="s">
        <v>19</v>
      </c>
      <c r="O6" s="20">
        <v>42064</v>
      </c>
      <c r="P6" s="10"/>
      <c r="Q6" s="10"/>
    </row>
    <row r="7" spans="1:17" x14ac:dyDescent="0.25">
      <c r="A7" s="16">
        <v>42081</v>
      </c>
      <c r="B7" s="13"/>
      <c r="C7" s="11" t="s">
        <v>15</v>
      </c>
      <c r="D7" s="11" t="s">
        <v>40</v>
      </c>
      <c r="E7" s="14" t="s">
        <v>17</v>
      </c>
      <c r="F7" s="12">
        <v>450.06</v>
      </c>
      <c r="G7" s="14" t="s">
        <v>17</v>
      </c>
      <c r="H7" s="14" t="s">
        <v>17</v>
      </c>
      <c r="I7" s="14" t="s">
        <v>17</v>
      </c>
      <c r="J7" s="14" t="s">
        <v>37</v>
      </c>
      <c r="K7" s="22"/>
      <c r="L7" s="10" t="s">
        <v>48</v>
      </c>
      <c r="M7" s="21" t="s">
        <v>29</v>
      </c>
      <c r="N7" s="23" t="s">
        <v>19</v>
      </c>
      <c r="O7" s="20">
        <v>42064</v>
      </c>
      <c r="P7" s="10"/>
      <c r="Q7" s="10"/>
    </row>
    <row r="8" spans="1:17" x14ac:dyDescent="0.25">
      <c r="A8" s="16">
        <v>42112</v>
      </c>
      <c r="B8" s="13"/>
      <c r="C8" s="11" t="s">
        <v>24</v>
      </c>
      <c r="D8" s="11" t="s">
        <v>42</v>
      </c>
      <c r="E8" s="14" t="s">
        <v>17</v>
      </c>
      <c r="F8" s="12">
        <v>1400</v>
      </c>
      <c r="G8" s="12">
        <v>1400</v>
      </c>
      <c r="H8" s="24">
        <v>0</v>
      </c>
      <c r="I8" s="14" t="s">
        <v>17</v>
      </c>
      <c r="J8" s="14" t="s">
        <v>20</v>
      </c>
      <c r="K8" s="18"/>
      <c r="L8" s="21" t="s">
        <v>49</v>
      </c>
      <c r="M8" s="21" t="s">
        <v>31</v>
      </c>
      <c r="N8" s="23" t="s">
        <v>32</v>
      </c>
      <c r="O8" s="20">
        <v>42125</v>
      </c>
      <c r="P8" s="10"/>
      <c r="Q8" s="10"/>
    </row>
    <row r="9" spans="1:17" x14ac:dyDescent="0.25">
      <c r="A9" s="16">
        <v>42145</v>
      </c>
      <c r="B9" s="13"/>
      <c r="C9" s="11" t="s">
        <v>15</v>
      </c>
      <c r="D9" s="11" t="s">
        <v>42</v>
      </c>
      <c r="E9" s="14" t="s">
        <v>17</v>
      </c>
      <c r="F9" s="12">
        <v>1490</v>
      </c>
      <c r="G9" s="12">
        <v>1490</v>
      </c>
      <c r="H9" s="24">
        <v>0</v>
      </c>
      <c r="I9" s="14" t="s">
        <v>17</v>
      </c>
      <c r="J9" s="14" t="s">
        <v>20</v>
      </c>
      <c r="K9" s="22"/>
      <c r="L9" s="10" t="s">
        <v>50</v>
      </c>
      <c r="M9" s="21" t="s">
        <v>35</v>
      </c>
      <c r="N9" s="23" t="s">
        <v>19</v>
      </c>
      <c r="O9" s="20">
        <v>42125</v>
      </c>
      <c r="P9" s="10"/>
      <c r="Q9" s="10"/>
    </row>
    <row r="10" spans="1:17" x14ac:dyDescent="0.25">
      <c r="A10" s="16">
        <v>42237</v>
      </c>
      <c r="B10" s="13"/>
      <c r="C10" s="11" t="s">
        <v>24</v>
      </c>
      <c r="D10" s="11" t="s">
        <v>42</v>
      </c>
      <c r="E10" s="10"/>
      <c r="F10" s="12">
        <v>990</v>
      </c>
      <c r="G10" s="12">
        <v>990</v>
      </c>
      <c r="H10" s="24">
        <v>0</v>
      </c>
      <c r="I10" s="14" t="s">
        <v>17</v>
      </c>
      <c r="J10" s="14" t="s">
        <v>20</v>
      </c>
      <c r="K10" s="22"/>
      <c r="L10" s="10" t="s">
        <v>51</v>
      </c>
      <c r="M10" s="21" t="s">
        <v>31</v>
      </c>
      <c r="N10" s="23" t="s">
        <v>32</v>
      </c>
      <c r="O10" s="20">
        <v>42217</v>
      </c>
      <c r="P10" s="10"/>
      <c r="Q10" s="10"/>
    </row>
    <row r="11" spans="1:17" x14ac:dyDescent="0.25">
      <c r="A11" s="16">
        <v>42325</v>
      </c>
      <c r="B11" s="13"/>
      <c r="C11" s="11" t="s">
        <v>15</v>
      </c>
      <c r="D11" s="11" t="s">
        <v>43</v>
      </c>
      <c r="E11" s="14" t="s">
        <v>17</v>
      </c>
      <c r="F11" s="12">
        <v>750</v>
      </c>
      <c r="G11" s="12">
        <v>750</v>
      </c>
      <c r="H11" s="24">
        <v>0</v>
      </c>
      <c r="I11" s="14" t="s">
        <v>17</v>
      </c>
      <c r="J11" s="14" t="s">
        <v>20</v>
      </c>
      <c r="K11" s="22"/>
      <c r="L11" s="10" t="s">
        <v>52</v>
      </c>
      <c r="M11" s="21" t="s">
        <v>21</v>
      </c>
      <c r="N11" s="23" t="s">
        <v>19</v>
      </c>
      <c r="O11" s="20">
        <v>42309</v>
      </c>
      <c r="P11" s="10"/>
      <c r="Q11" s="10"/>
    </row>
    <row r="12" spans="1:17" x14ac:dyDescent="0.25">
      <c r="A12" s="16">
        <v>42355</v>
      </c>
      <c r="B12" s="13"/>
      <c r="C12" s="11" t="s">
        <v>15</v>
      </c>
      <c r="D12" s="11" t="s">
        <v>42</v>
      </c>
      <c r="E12" s="15">
        <v>10</v>
      </c>
      <c r="F12" s="12">
        <v>1100</v>
      </c>
      <c r="G12" s="12">
        <v>1200</v>
      </c>
      <c r="H12" s="24">
        <v>-8.3333333333333329E-2</v>
      </c>
      <c r="I12" s="14" t="s">
        <v>17</v>
      </c>
      <c r="J12" s="14" t="s">
        <v>20</v>
      </c>
      <c r="K12" s="18"/>
      <c r="L12" s="17" t="s">
        <v>53</v>
      </c>
      <c r="M12" s="21" t="s">
        <v>23</v>
      </c>
      <c r="N12" s="23" t="s">
        <v>19</v>
      </c>
      <c r="O12" s="20">
        <v>42339</v>
      </c>
      <c r="P12" s="10"/>
      <c r="Q12" s="10"/>
    </row>
    <row r="13" spans="1:17" x14ac:dyDescent="0.25">
      <c r="A13" s="16">
        <v>42356</v>
      </c>
      <c r="B13" s="13"/>
      <c r="C13" s="11" t="s">
        <v>24</v>
      </c>
      <c r="D13" s="11" t="s">
        <v>41</v>
      </c>
      <c r="E13" s="14" t="s">
        <v>17</v>
      </c>
      <c r="F13" s="12">
        <v>790</v>
      </c>
      <c r="G13" s="12">
        <v>790</v>
      </c>
      <c r="H13" s="24">
        <v>0</v>
      </c>
      <c r="I13" s="14" t="s">
        <v>17</v>
      </c>
      <c r="J13" s="14" t="s">
        <v>20</v>
      </c>
      <c r="K13" s="18"/>
      <c r="L13" s="10" t="s">
        <v>54</v>
      </c>
      <c r="M13" s="21" t="s">
        <v>27</v>
      </c>
      <c r="N13" s="23" t="s">
        <v>19</v>
      </c>
      <c r="O13" s="20">
        <v>42401</v>
      </c>
      <c r="P13" s="10"/>
      <c r="Q13" s="10"/>
    </row>
    <row r="14" spans="1:17" x14ac:dyDescent="0.25">
      <c r="A14" s="16">
        <v>42356</v>
      </c>
      <c r="B14" s="13"/>
      <c r="C14" s="11" t="s">
        <v>15</v>
      </c>
      <c r="D14" s="11" t="s">
        <v>42</v>
      </c>
      <c r="E14" s="15">
        <v>3</v>
      </c>
      <c r="F14" s="12">
        <v>690</v>
      </c>
      <c r="G14" s="12">
        <v>690</v>
      </c>
      <c r="H14" s="24">
        <v>0</v>
      </c>
      <c r="I14" s="14" t="s">
        <v>17</v>
      </c>
      <c r="J14" s="14" t="s">
        <v>20</v>
      </c>
      <c r="K14" s="18"/>
      <c r="L14" s="10" t="s">
        <v>48</v>
      </c>
      <c r="M14" s="21" t="s">
        <v>29</v>
      </c>
      <c r="N14" s="23" t="s">
        <v>19</v>
      </c>
      <c r="O14" s="20">
        <v>42339</v>
      </c>
      <c r="P14" s="10"/>
      <c r="Q14" s="10"/>
    </row>
    <row r="15" spans="1:17" x14ac:dyDescent="0.25">
      <c r="A15" s="16">
        <v>42356</v>
      </c>
      <c r="B15" s="13"/>
      <c r="C15" s="11" t="s">
        <v>24</v>
      </c>
      <c r="D15" s="11" t="s">
        <v>42</v>
      </c>
      <c r="E15" s="14" t="s">
        <v>17</v>
      </c>
      <c r="F15" s="12">
        <v>2090</v>
      </c>
      <c r="G15" s="12">
        <v>2060</v>
      </c>
      <c r="H15" s="24">
        <v>1.4563106796116505E-2</v>
      </c>
      <c r="I15" s="14" t="s">
        <v>17</v>
      </c>
      <c r="J15" s="14" t="s">
        <v>20</v>
      </c>
      <c r="K15" s="22"/>
      <c r="L15" s="10" t="s">
        <v>55</v>
      </c>
      <c r="M15" s="21" t="s">
        <v>30</v>
      </c>
      <c r="N15" s="23" t="s">
        <v>19</v>
      </c>
      <c r="O15" s="20">
        <v>42370</v>
      </c>
      <c r="P15" s="10"/>
      <c r="Q15" s="10"/>
    </row>
    <row r="16" spans="1:17" x14ac:dyDescent="0.25">
      <c r="A16" s="16">
        <v>42356</v>
      </c>
      <c r="B16" s="13"/>
      <c r="C16" s="11" t="s">
        <v>24</v>
      </c>
      <c r="D16" s="11" t="s">
        <v>42</v>
      </c>
      <c r="E16" s="14" t="s">
        <v>17</v>
      </c>
      <c r="F16" s="12">
        <v>1000</v>
      </c>
      <c r="G16" s="12">
        <v>1090</v>
      </c>
      <c r="H16" s="24">
        <v>-8.2568807339449546E-2</v>
      </c>
      <c r="I16" s="14" t="s">
        <v>17</v>
      </c>
      <c r="J16" s="14" t="s">
        <v>20</v>
      </c>
      <c r="K16" s="18"/>
      <c r="L16" s="21" t="s">
        <v>56</v>
      </c>
      <c r="M16" s="21" t="s">
        <v>31</v>
      </c>
      <c r="N16" s="23" t="s">
        <v>32</v>
      </c>
      <c r="O16" s="20">
        <v>42370</v>
      </c>
      <c r="P16" s="10"/>
      <c r="Q16" s="10"/>
    </row>
    <row r="17" spans="1:17" x14ac:dyDescent="0.25">
      <c r="A17" s="16">
        <v>42356</v>
      </c>
      <c r="B17" s="13"/>
      <c r="C17" s="11" t="s">
        <v>33</v>
      </c>
      <c r="D17" s="11" t="s">
        <v>43</v>
      </c>
      <c r="E17" s="14" t="s">
        <v>17</v>
      </c>
      <c r="F17" s="12">
        <v>790</v>
      </c>
      <c r="G17" s="12">
        <v>790</v>
      </c>
      <c r="H17" s="24">
        <v>0</v>
      </c>
      <c r="I17" s="14" t="s">
        <v>17</v>
      </c>
      <c r="J17" s="14" t="s">
        <v>20</v>
      </c>
      <c r="K17" s="22"/>
      <c r="L17" s="10" t="s">
        <v>57</v>
      </c>
      <c r="M17" s="21" t="s">
        <v>34</v>
      </c>
      <c r="N17" s="23" t="s">
        <v>19</v>
      </c>
      <c r="O17" s="20">
        <v>42370</v>
      </c>
      <c r="P17" s="10"/>
      <c r="Q17" s="10"/>
    </row>
    <row r="18" spans="1:17" x14ac:dyDescent="0.25">
      <c r="A18" s="16">
        <v>42359</v>
      </c>
      <c r="B18" s="13"/>
      <c r="C18" s="11" t="s">
        <v>24</v>
      </c>
      <c r="D18" s="11" t="s">
        <v>43</v>
      </c>
      <c r="E18" s="14" t="s">
        <v>17</v>
      </c>
      <c r="F18" s="12">
        <v>690</v>
      </c>
      <c r="G18" s="12">
        <v>690</v>
      </c>
      <c r="H18" s="24">
        <v>0</v>
      </c>
      <c r="I18" s="14" t="s">
        <v>17</v>
      </c>
      <c r="J18" s="14" t="s">
        <v>20</v>
      </c>
      <c r="K18" s="22"/>
      <c r="L18" s="21" t="s">
        <v>51</v>
      </c>
      <c r="M18" s="21" t="s">
        <v>31</v>
      </c>
      <c r="N18" s="23" t="s">
        <v>32</v>
      </c>
      <c r="O18" s="20">
        <v>42401</v>
      </c>
      <c r="P18" s="10"/>
      <c r="Q18" s="19"/>
    </row>
  </sheetData>
  <autoFilter ref="A1:O1">
    <sortState ref="A2:O18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</sheetPr>
  <dimension ref="A1"/>
  <sheetViews>
    <sheetView workbookViewId="0">
      <selection activeCell="A45" sqref="A4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Données</vt:lpstr>
      <vt:lpstr>Feuil2</vt:lpstr>
      <vt:lpstr>Exploitation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DAUCHEZ</dc:creator>
  <cp:lastModifiedBy>Eric</cp:lastModifiedBy>
  <dcterms:created xsi:type="dcterms:W3CDTF">2015-12-21T10:47:48Z</dcterms:created>
  <dcterms:modified xsi:type="dcterms:W3CDTF">2015-12-21T13:22:25Z</dcterms:modified>
</cp:coreProperties>
</file>