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05" windowWidth="15300" windowHeight="7365" activeTab="1"/>
  </bookViews>
  <sheets>
    <sheet name="06-09-15" sheetId="2" r:id="rId1"/>
    <sheet name="01-01-16" sheetId="3" r:id="rId2"/>
    <sheet name="04-09-15" sheetId="1" r:id="rId3"/>
  </sheets>
  <definedNames>
    <definedName name="_xlnm.Print_Area" localSheetId="1">'01-01-16'!$A$1:$T$51</definedName>
    <definedName name="_xlnm.Print_Area" localSheetId="2">'04-09-15'!$A$1:$T$51</definedName>
    <definedName name="_xlnm.Print_Area" localSheetId="0">'06-09-15'!$A$1:$T$51</definedName>
  </definedNames>
  <calcPr calcId="124519"/>
</workbook>
</file>

<file path=xl/calcChain.xml><?xml version="1.0" encoding="utf-8"?>
<calcChain xmlns="http://schemas.openxmlformats.org/spreadsheetml/2006/main">
  <c r="H38" i="3"/>
  <c r="H37"/>
  <c r="H36"/>
  <c r="H35"/>
  <c r="H34"/>
  <c r="H33"/>
  <c r="H32"/>
  <c r="H31"/>
  <c r="H30"/>
  <c r="H29"/>
  <c r="H28"/>
  <c r="H27"/>
  <c r="H26"/>
  <c r="H25"/>
  <c r="P21"/>
  <c r="O21"/>
  <c r="H38" i="2"/>
  <c r="H37"/>
  <c r="H36"/>
  <c r="H35"/>
  <c r="H34"/>
  <c r="H33"/>
  <c r="H32"/>
  <c r="H31"/>
  <c r="H30"/>
  <c r="H29"/>
  <c r="H28"/>
  <c r="H27"/>
  <c r="H26"/>
  <c r="H25"/>
  <c r="P21"/>
  <c r="O21"/>
  <c r="H38" i="1"/>
  <c r="H37"/>
  <c r="H36"/>
  <c r="H35"/>
  <c r="H34"/>
  <c r="H33"/>
  <c r="H32"/>
  <c r="H31"/>
  <c r="H30"/>
  <c r="H29"/>
  <c r="H28"/>
  <c r="H27"/>
  <c r="H26"/>
  <c r="H25"/>
  <c r="O21"/>
  <c r="P21" l="1"/>
</calcChain>
</file>

<file path=xl/sharedStrings.xml><?xml version="1.0" encoding="utf-8"?>
<sst xmlns="http://schemas.openxmlformats.org/spreadsheetml/2006/main" count="307" uniqueCount="89">
  <si>
    <t>SYMBOLE</t>
  </si>
  <si>
    <t>MACHINE</t>
  </si>
  <si>
    <t>REF ARTICLE</t>
  </si>
  <si>
    <t xml:space="preserve">DESIGNATION </t>
  </si>
  <si>
    <t>COMPTEUR HIER à9H</t>
  </si>
  <si>
    <t>COMPTEUR AUJOURD’HUI à 9H</t>
  </si>
  <si>
    <t>CADENCE</t>
  </si>
  <si>
    <t xml:space="preserve">PIECES SUIVANT COMPTEUR </t>
  </si>
  <si>
    <t>NOMBRE D'HEURES SUIVANT COMPTEUR</t>
  </si>
  <si>
    <t>NOMBRE D'HEURES DE TRAVAIL</t>
  </si>
  <si>
    <t>OBSERVATIONS</t>
  </si>
  <si>
    <t>PIECES NC</t>
  </si>
  <si>
    <t>PIECES MABNQUANTES</t>
  </si>
  <si>
    <t>PRIX UNITAIRE (euro)</t>
  </si>
  <si>
    <t xml:space="preserve">COUT DES PIECES NC (euro) </t>
  </si>
  <si>
    <t>COUT DES PIECES MANQUANTES (euro)</t>
  </si>
  <si>
    <t>PIECES REELLES</t>
  </si>
  <si>
    <t>NOMBRES D'HEURES SUIVANT LES PIECES REELLES</t>
  </si>
  <si>
    <t>RENDEMENT</t>
  </si>
  <si>
    <t>ALERTES</t>
  </si>
  <si>
    <t>A</t>
  </si>
  <si>
    <t>bague PP</t>
  </si>
  <si>
    <t>B</t>
  </si>
  <si>
    <t>C</t>
  </si>
  <si>
    <r>
      <t xml:space="preserve">rivet </t>
    </r>
    <r>
      <rPr>
        <sz val="16"/>
        <color theme="1"/>
        <rFont val="Times New Roman"/>
        <family val="1"/>
      </rPr>
      <t>Ø15</t>
    </r>
  </si>
  <si>
    <t>D</t>
  </si>
  <si>
    <t>BUS DIS 14-3003</t>
  </si>
  <si>
    <t>E</t>
  </si>
  <si>
    <t>F</t>
  </si>
  <si>
    <t>G</t>
  </si>
  <si>
    <t>H</t>
  </si>
  <si>
    <t>I</t>
  </si>
  <si>
    <t>porta valvola</t>
  </si>
  <si>
    <t>J</t>
  </si>
  <si>
    <t>K</t>
  </si>
  <si>
    <t>L</t>
  </si>
  <si>
    <t>M</t>
  </si>
  <si>
    <t>N</t>
  </si>
  <si>
    <r>
      <t xml:space="preserve">bague alum </t>
    </r>
    <r>
      <rPr>
        <sz val="16"/>
        <color theme="1"/>
        <rFont val="Times New Roman"/>
        <family val="1"/>
      </rPr>
      <t>Ø76</t>
    </r>
  </si>
  <si>
    <t>O</t>
  </si>
  <si>
    <t>P</t>
  </si>
  <si>
    <t>Q</t>
  </si>
  <si>
    <t>transfert</t>
  </si>
  <si>
    <t>suivi de rentabilité des ouvriers</t>
  </si>
  <si>
    <t>designation article</t>
  </si>
  <si>
    <t>opération</t>
  </si>
  <si>
    <t>ouvriers</t>
  </si>
  <si>
    <t>cadence</t>
  </si>
  <si>
    <t>nombre d'heures de production</t>
  </si>
  <si>
    <t>nombre de pièces réel</t>
  </si>
  <si>
    <t>tour précis 1</t>
  </si>
  <si>
    <t>axe mecanisme 86</t>
  </si>
  <si>
    <t>retoucher l'oxydation</t>
  </si>
  <si>
    <t>salah</t>
  </si>
  <si>
    <t>tour précis 3</t>
  </si>
  <si>
    <t>armature intérieure</t>
  </si>
  <si>
    <t>ébavurage</t>
  </si>
  <si>
    <t>lotfi</t>
  </si>
  <si>
    <t>chariotage</t>
  </si>
  <si>
    <t>manel</t>
  </si>
  <si>
    <t>chanfreinage</t>
  </si>
  <si>
    <t>taraudeuse automatique 1</t>
  </si>
  <si>
    <t>taraudeuse automatique 2</t>
  </si>
  <si>
    <t>perceuse</t>
  </si>
  <si>
    <t>rouleau de contacteur</t>
  </si>
  <si>
    <t>hedia</t>
  </si>
  <si>
    <t>10h30--&gt;17h</t>
  </si>
  <si>
    <t>centrage perçage fraisage</t>
  </si>
  <si>
    <t>8h--&gt;10h30</t>
  </si>
  <si>
    <t xml:space="preserve">lotfi </t>
  </si>
  <si>
    <t>fraiseuse</t>
  </si>
  <si>
    <t>rectifieuse</t>
  </si>
  <si>
    <t xml:space="preserve">bague PP </t>
  </si>
  <si>
    <t>rectification</t>
  </si>
  <si>
    <t>centre</t>
  </si>
  <si>
    <t>nakamurha</t>
  </si>
  <si>
    <t xml:space="preserve">bague alum </t>
  </si>
  <si>
    <t>usinage</t>
  </si>
  <si>
    <t>fraisage</t>
  </si>
  <si>
    <t>ahmed</t>
  </si>
  <si>
    <t>nouri</t>
  </si>
  <si>
    <t>amine</t>
  </si>
  <si>
    <t>8h--&gt;17h</t>
  </si>
  <si>
    <t>10h--&gt;16h</t>
  </si>
  <si>
    <t>16h--&gt;17h tonneaux</t>
  </si>
  <si>
    <t>machine/activité</t>
  </si>
  <si>
    <t>détails</t>
  </si>
  <si>
    <t>emballage</t>
  </si>
  <si>
    <t>divers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</si>
</sst>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5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theme="5" tint="-0.249977111117893"/>
      <name val="Arial"/>
      <family val="2"/>
    </font>
    <font>
      <sz val="16"/>
      <color rgb="FF000000"/>
      <name val="Arial"/>
      <family val="2"/>
    </font>
    <font>
      <sz val="16"/>
      <color theme="1"/>
      <name val="Times New Roman"/>
      <family val="1"/>
    </font>
    <font>
      <sz val="16"/>
      <color theme="9" tint="-0.249977111117893"/>
      <name val="Arial"/>
      <family val="2"/>
    </font>
    <font>
      <b/>
      <u/>
      <sz val="2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9"/>
      <color theme="1"/>
      <name val="Perpetua Titling MT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/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0" fillId="0" borderId="8" xfId="0" applyFill="1" applyBorder="1"/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>
    <tabColor rgb="FFC00000"/>
  </sheetPr>
  <dimension ref="A1:T51"/>
  <sheetViews>
    <sheetView view="pageBreakPreview" topLeftCell="A22" zoomScale="50" zoomScaleNormal="57" zoomScaleSheetLayoutView="50" workbookViewId="0">
      <selection activeCell="B38" sqref="B38"/>
    </sheetView>
  </sheetViews>
  <sheetFormatPr baseColWidth="10" defaultRowHeight="1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>
      <c r="A17" s="7" t="s">
        <v>37</v>
      </c>
      <c r="B17" s="8"/>
      <c r="C17" s="10"/>
      <c r="D17" s="84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>
      <c r="A18" s="7" t="s">
        <v>39</v>
      </c>
      <c r="B18" s="8"/>
      <c r="C18" s="10"/>
      <c r="D18" s="84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>
      <c r="A24" s="55"/>
      <c r="B24" s="55"/>
      <c r="C24" s="105"/>
      <c r="D24" s="107"/>
      <c r="E24" s="107"/>
      <c r="F24" s="107"/>
      <c r="G24" s="106"/>
      <c r="H24" s="107"/>
      <c r="I24" s="89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85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85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88">
        <v>350</v>
      </c>
      <c r="H31" s="90">
        <f>IF(G31=0,"0",J31/G31)</f>
        <v>0</v>
      </c>
      <c r="I31" s="85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>
      <c r="A32" s="60"/>
      <c r="B32" s="60"/>
      <c r="C32" s="118"/>
      <c r="D32" s="120"/>
      <c r="E32" s="120"/>
      <c r="F32" s="88" t="s">
        <v>65</v>
      </c>
      <c r="G32" s="88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85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>
      <c r="A36" s="64"/>
      <c r="B36" s="64"/>
      <c r="C36" s="87" t="s">
        <v>71</v>
      </c>
      <c r="D36" s="10" t="s">
        <v>72</v>
      </c>
      <c r="E36" s="88" t="s">
        <v>73</v>
      </c>
      <c r="F36" s="88" t="s">
        <v>59</v>
      </c>
      <c r="G36" s="88"/>
      <c r="H36" s="10" t="str">
        <f t="shared" si="0"/>
        <v>0</v>
      </c>
      <c r="I36" s="8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>
      <c r="A37" s="67"/>
      <c r="B37" s="67"/>
      <c r="C37" s="68" t="s">
        <v>74</v>
      </c>
      <c r="D37" s="88" t="s">
        <v>38</v>
      </c>
      <c r="E37" s="88" t="s">
        <v>77</v>
      </c>
      <c r="F37" s="84" t="s">
        <v>57</v>
      </c>
      <c r="G37" s="84">
        <v>30</v>
      </c>
      <c r="H37" s="88">
        <f t="shared" si="0"/>
        <v>0</v>
      </c>
      <c r="I37" s="8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>
      <c r="A38" s="70"/>
      <c r="B38" s="70"/>
      <c r="C38" s="74" t="s">
        <v>75</v>
      </c>
      <c r="D38" s="84" t="s">
        <v>76</v>
      </c>
      <c r="E38" s="84" t="s">
        <v>77</v>
      </c>
      <c r="F38" s="84" t="s">
        <v>53</v>
      </c>
      <c r="G38" s="84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>
      <c r="A39" s="67"/>
      <c r="B39" s="67"/>
      <c r="C39" s="76"/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>
      <c r="A40" s="70"/>
      <c r="B40" s="70"/>
      <c r="C40" s="79"/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>
      <c r="C41" s="80"/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>
      <c r="C42" s="80"/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  <mergeCell ref="J44:K44"/>
    <mergeCell ref="L44:P44"/>
    <mergeCell ref="J45:K45"/>
    <mergeCell ref="L45:P45"/>
    <mergeCell ref="J46:K46"/>
    <mergeCell ref="L46:P46"/>
    <mergeCell ref="J41:K41"/>
    <mergeCell ref="L41:P41"/>
    <mergeCell ref="J42:K42"/>
    <mergeCell ref="L42:P42"/>
    <mergeCell ref="J43:K43"/>
    <mergeCell ref="L43:P43"/>
    <mergeCell ref="J38:K38"/>
    <mergeCell ref="L38:P38"/>
    <mergeCell ref="J39:K39"/>
    <mergeCell ref="L39:P39"/>
    <mergeCell ref="J40:K40"/>
    <mergeCell ref="L40:P40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J30:K30"/>
    <mergeCell ref="L30:P30"/>
    <mergeCell ref="C31:C32"/>
    <mergeCell ref="D31:D32"/>
    <mergeCell ref="E31:E32"/>
    <mergeCell ref="J31:K31"/>
    <mergeCell ref="L31:P31"/>
    <mergeCell ref="J32:K32"/>
    <mergeCell ref="L32:P32"/>
    <mergeCell ref="L26:P26"/>
    <mergeCell ref="J28:K28"/>
    <mergeCell ref="L28:P28"/>
    <mergeCell ref="J29:K29"/>
    <mergeCell ref="L29:P29"/>
    <mergeCell ref="J27:K27"/>
    <mergeCell ref="L27:P27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J25:K25"/>
    <mergeCell ref="L25:P25"/>
    <mergeCell ref="J26:K26"/>
  </mergeCells>
  <conditionalFormatting sqref="T3:T8">
    <cfRule type="containsText" dxfId="5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4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tabColor rgb="FFC00000"/>
  </sheetPr>
  <dimension ref="A1:T51"/>
  <sheetViews>
    <sheetView tabSelected="1" view="pageBreakPreview" topLeftCell="A33" zoomScale="50" zoomScaleNormal="57" zoomScaleSheetLayoutView="50" workbookViewId="0">
      <selection activeCell="C45" sqref="C45"/>
    </sheetView>
  </sheetViews>
  <sheetFormatPr baseColWidth="10" defaultRowHeight="1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>
      <c r="A17" s="7" t="s">
        <v>37</v>
      </c>
      <c r="B17" s="8"/>
      <c r="C17" s="10"/>
      <c r="D17" s="84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>
      <c r="A18" s="7" t="s">
        <v>39</v>
      </c>
      <c r="B18" s="8"/>
      <c r="C18" s="10"/>
      <c r="D18" s="84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>
      <c r="A24" s="55"/>
      <c r="B24" s="55"/>
      <c r="C24" s="105"/>
      <c r="D24" s="107"/>
      <c r="E24" s="107"/>
      <c r="F24" s="107"/>
      <c r="G24" s="106"/>
      <c r="H24" s="107"/>
      <c r="I24" s="89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85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85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88">
        <v>350</v>
      </c>
      <c r="H31" s="90">
        <f>IF(G31=0,"0",J31/G31)</f>
        <v>0</v>
      </c>
      <c r="I31" s="85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>
      <c r="A32" s="60"/>
      <c r="B32" s="60"/>
      <c r="C32" s="118"/>
      <c r="D32" s="120"/>
      <c r="E32" s="120"/>
      <c r="F32" s="88" t="s">
        <v>65</v>
      </c>
      <c r="G32" s="88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85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>
      <c r="A36" s="64"/>
      <c r="B36" s="64"/>
      <c r="C36" s="87" t="s">
        <v>71</v>
      </c>
      <c r="D36" s="10" t="s">
        <v>72</v>
      </c>
      <c r="E36" s="88" t="s">
        <v>73</v>
      </c>
      <c r="F36" s="88" t="s">
        <v>59</v>
      </c>
      <c r="G36" s="88"/>
      <c r="H36" s="10" t="str">
        <f t="shared" si="0"/>
        <v>0</v>
      </c>
      <c r="I36" s="8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>
      <c r="A37" s="67"/>
      <c r="B37" s="67"/>
      <c r="C37" s="68" t="s">
        <v>74</v>
      </c>
      <c r="D37" s="88" t="s">
        <v>38</v>
      </c>
      <c r="E37" s="88" t="s">
        <v>77</v>
      </c>
      <c r="F37" s="84" t="s">
        <v>57</v>
      </c>
      <c r="G37" s="84">
        <v>30</v>
      </c>
      <c r="H37" s="88">
        <f t="shared" si="0"/>
        <v>0</v>
      </c>
      <c r="I37" s="8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>
      <c r="A38" s="70"/>
      <c r="B38" s="70"/>
      <c r="C38" s="74" t="s">
        <v>75</v>
      </c>
      <c r="D38" s="84" t="s">
        <v>76</v>
      </c>
      <c r="E38" s="84" t="s">
        <v>77</v>
      </c>
      <c r="F38" s="84" t="s">
        <v>53</v>
      </c>
      <c r="G38" s="84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>
      <c r="A39" s="67"/>
      <c r="B39" s="67"/>
      <c r="C39" s="74" t="s">
        <v>88</v>
      </c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>
      <c r="A40" s="70"/>
      <c r="B40" s="70"/>
      <c r="C40" s="74" t="s">
        <v>88</v>
      </c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>
      <c r="C41" s="74" t="s">
        <v>88</v>
      </c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>
      <c r="C42" s="74" t="s">
        <v>87</v>
      </c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  <mergeCell ref="J44:K44"/>
    <mergeCell ref="L44:P44"/>
    <mergeCell ref="J45:K45"/>
    <mergeCell ref="L45:P45"/>
    <mergeCell ref="J46:K46"/>
    <mergeCell ref="L46:P46"/>
    <mergeCell ref="J41:K41"/>
    <mergeCell ref="L41:P41"/>
    <mergeCell ref="J42:K42"/>
    <mergeCell ref="L42:P42"/>
    <mergeCell ref="J43:K43"/>
    <mergeCell ref="L43:P43"/>
    <mergeCell ref="J38:K38"/>
    <mergeCell ref="L38:P38"/>
    <mergeCell ref="J39:K39"/>
    <mergeCell ref="L39:P39"/>
    <mergeCell ref="J40:K40"/>
    <mergeCell ref="L40:P40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J30:K30"/>
    <mergeCell ref="L30:P30"/>
    <mergeCell ref="C31:C32"/>
    <mergeCell ref="D31:D32"/>
    <mergeCell ref="E31:E32"/>
    <mergeCell ref="J31:K31"/>
    <mergeCell ref="L31:P31"/>
    <mergeCell ref="J32:K32"/>
    <mergeCell ref="L32:P32"/>
    <mergeCell ref="L26:P26"/>
    <mergeCell ref="J28:K28"/>
    <mergeCell ref="L28:P28"/>
    <mergeCell ref="J29:K29"/>
    <mergeCell ref="L29:P29"/>
    <mergeCell ref="J27:K27"/>
    <mergeCell ref="L27:P27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J25:K25"/>
    <mergeCell ref="L25:P25"/>
    <mergeCell ref="J26:K26"/>
  </mergeCells>
  <conditionalFormatting sqref="T3:T8">
    <cfRule type="containsText" dxfId="3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2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rgb="FFC00000"/>
  </sheetPr>
  <dimension ref="A1:T51"/>
  <sheetViews>
    <sheetView view="pageBreakPreview" topLeftCell="A22" zoomScale="50" zoomScaleNormal="57" zoomScaleSheetLayoutView="50" workbookViewId="0">
      <selection activeCell="D25" sqref="D25"/>
    </sheetView>
  </sheetViews>
  <sheetFormatPr baseColWidth="10" defaultRowHeight="1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>
      <c r="A17" s="7" t="s">
        <v>37</v>
      </c>
      <c r="B17" s="8"/>
      <c r="C17" s="10"/>
      <c r="D17" s="41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>
      <c r="A18" s="7" t="s">
        <v>39</v>
      </c>
      <c r="B18" s="8"/>
      <c r="C18" s="10"/>
      <c r="D18" s="41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>
      <c r="A24" s="55"/>
      <c r="B24" s="55"/>
      <c r="C24" s="105"/>
      <c r="D24" s="107"/>
      <c r="E24" s="107"/>
      <c r="F24" s="107"/>
      <c r="G24" s="106"/>
      <c r="H24" s="107"/>
      <c r="I24" s="56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59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59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61">
        <v>350</v>
      </c>
      <c r="H31" s="90">
        <f>IF(G31=0,"0",J31/G31)</f>
        <v>0</v>
      </c>
      <c r="I31" s="59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>
      <c r="A32" s="60"/>
      <c r="B32" s="60"/>
      <c r="C32" s="118"/>
      <c r="D32" s="120"/>
      <c r="E32" s="120"/>
      <c r="F32" s="88" t="s">
        <v>65</v>
      </c>
      <c r="G32" s="61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59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>
      <c r="A36" s="64"/>
      <c r="B36" s="64"/>
      <c r="C36" s="65" t="s">
        <v>71</v>
      </c>
      <c r="D36" s="10" t="s">
        <v>72</v>
      </c>
      <c r="E36" s="61" t="s">
        <v>73</v>
      </c>
      <c r="F36" s="88" t="s">
        <v>59</v>
      </c>
      <c r="G36" s="61"/>
      <c r="H36" s="10" t="str">
        <f t="shared" si="0"/>
        <v>0</v>
      </c>
      <c r="I36" s="6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>
      <c r="A37" s="67"/>
      <c r="B37" s="67"/>
      <c r="C37" s="68" t="s">
        <v>74</v>
      </c>
      <c r="D37" s="73" t="s">
        <v>38</v>
      </c>
      <c r="E37" s="73" t="s">
        <v>77</v>
      </c>
      <c r="F37" s="84" t="s">
        <v>57</v>
      </c>
      <c r="G37" s="41">
        <v>30</v>
      </c>
      <c r="H37" s="88">
        <f t="shared" si="0"/>
        <v>0</v>
      </c>
      <c r="I37" s="6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>
      <c r="A38" s="70"/>
      <c r="B38" s="70"/>
      <c r="C38" s="74" t="s">
        <v>75</v>
      </c>
      <c r="D38" s="72" t="s">
        <v>76</v>
      </c>
      <c r="E38" s="72" t="s">
        <v>77</v>
      </c>
      <c r="F38" s="84" t="s">
        <v>53</v>
      </c>
      <c r="G38" s="72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>
      <c r="A39" s="67"/>
      <c r="B39" s="67"/>
      <c r="C39" s="76"/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>
      <c r="A40" s="70"/>
      <c r="B40" s="70"/>
      <c r="C40" s="79"/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>
      <c r="C41" s="80"/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>
      <c r="C42" s="80"/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43:K43"/>
    <mergeCell ref="L43:P43"/>
    <mergeCell ref="L39:P39"/>
    <mergeCell ref="L40:P40"/>
    <mergeCell ref="L41:P41"/>
    <mergeCell ref="J39:K39"/>
    <mergeCell ref="J40:K40"/>
    <mergeCell ref="J41:K41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C31:C32"/>
    <mergeCell ref="D31:D32"/>
    <mergeCell ref="E31:E32"/>
    <mergeCell ref="J31:K31"/>
    <mergeCell ref="L31:P31"/>
    <mergeCell ref="J32:K32"/>
    <mergeCell ref="L32:P32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J25:K25"/>
    <mergeCell ref="L25:P25"/>
    <mergeCell ref="J26:K26"/>
    <mergeCell ref="J42:K42"/>
    <mergeCell ref="L42:P42"/>
    <mergeCell ref="L26:P26"/>
    <mergeCell ref="J28:K28"/>
    <mergeCell ref="L28:P28"/>
    <mergeCell ref="J29:K29"/>
    <mergeCell ref="L29:P29"/>
    <mergeCell ref="J27:K27"/>
    <mergeCell ref="L27:P27"/>
    <mergeCell ref="J30:K30"/>
    <mergeCell ref="L30:P30"/>
    <mergeCell ref="J38:K38"/>
    <mergeCell ref="L38:P38"/>
    <mergeCell ref="J44:K44"/>
    <mergeCell ref="L44:P44"/>
    <mergeCell ref="J45:K45"/>
    <mergeCell ref="L45:P45"/>
    <mergeCell ref="J46:K46"/>
    <mergeCell ref="L46:P46"/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</mergeCells>
  <conditionalFormatting sqref="T3:T8">
    <cfRule type="containsText" dxfId="1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0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06-09-15</vt:lpstr>
      <vt:lpstr>01-01-16</vt:lpstr>
      <vt:lpstr>04-09-15</vt:lpstr>
      <vt:lpstr>'01-01-16'!Zone_d_impression</vt:lpstr>
      <vt:lpstr>'04-09-15'!Zone_d_impression</vt:lpstr>
      <vt:lpstr>'06-09-15'!Zone_d_impression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2015-12-11T20:19:07Z</dcterms:created>
  <dcterms:modified xsi:type="dcterms:W3CDTF">2015-12-17T21:32:13Z</dcterms:modified>
</cp:coreProperties>
</file>