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7740" windowHeight="7125" activeTab="0"/>
  </bookViews>
  <sheets>
    <sheet name="Itinéraire" sheetId="1" r:id="rId1"/>
    <sheet name="Départs" sheetId="2" r:id="rId2"/>
    <sheet name="Destinations" sheetId="3" r:id="rId3"/>
    <sheet name="Sauvegarde" sheetId="4" r:id="rId4"/>
    <sheet name="DataGoogle" sheetId="5" r:id="rId5"/>
    <sheet name="Dico" sheetId="6" r:id="rId6"/>
  </sheets>
  <definedNames>
    <definedName name="DepAdr">'Itinéraire'!$C$1</definedName>
    <definedName name="DepLat">'Itinéraire'!$C$9</definedName>
    <definedName name="DepLien">'Itinéraire'!$C$11</definedName>
    <definedName name="DepLong">'Itinéraire'!$C$10</definedName>
    <definedName name="DepVille">'Itinéraire'!$C$2</definedName>
    <definedName name="FinAdr">'Itinéraire'!$C$3</definedName>
    <definedName name="FinLat">'Itinéraire'!$C$12</definedName>
    <definedName name="FinLien">'Itinéraire'!$C$14</definedName>
    <definedName name="FinLong">'Itinéraire'!$C$13</definedName>
    <definedName name="FinVille">'Itinéraire'!$C$4</definedName>
    <definedName name="LienMap">'Itinéraire'!$B$7</definedName>
    <definedName name="NbRqt">'Itinéraire'!$B$30</definedName>
    <definedName name="Requete_GoogleMaps_7" localSheetId="4">'DataGoogle'!$A$1:$A$931</definedName>
    <definedName name="Tempo">'Itinéraire'!$B$24</definedName>
    <definedName name="TotalDurée">'Itinéraire'!$B$18</definedName>
    <definedName name="TotalKm">'Itinéraire'!$B$16</definedName>
  </definedNames>
  <calcPr fullCalcOnLoad="1"/>
</workbook>
</file>

<file path=xl/sharedStrings.xml><?xml version="1.0" encoding="utf-8"?>
<sst xmlns="http://schemas.openxmlformats.org/spreadsheetml/2006/main" count="1225" uniqueCount="548">
  <si>
    <t xml:space="preserve">                        "text" : "3,8 km",</t>
  </si>
  <si>
    <t xml:space="preserve">                        "value" : 3771</t>
  </si>
  <si>
    <t xml:space="preserve">                        "value" : 170</t>
  </si>
  <si>
    <t xml:space="preserve">                        "lat" : 48.7341305,</t>
  </si>
  <si>
    <t xml:space="preserve">                        "lng" : 2.3142123</t>
  </si>
  <si>
    <t xml:space="preserve">                     "html_instructions" : "Rester sur la file de \u003cb\u003edroite\u003c/b\u003e pour continuer sur \u003cb\u003eA10\u003c/b\u003e",</t>
  </si>
  <si>
    <t xml:space="preserve">                     "maneuver" : "keep-right",</t>
  </si>
  <si>
    <t xml:space="preserve">                        "points" : "wdihHm{|LVcCFc@F_@Lg@J_@L[LWLYPWPYDEl@y@b@i@Vc@PWNWP[N[N]J[Ja@DWBOBUD_@@_@@e@?]AWEm@Gc@Ko@K[Uq@We@QUSSQO[S[M_@GUCm@?]@e@BaAD[CYE]Ge@QaC}@yF}BgCgAaAg@SKi@[YQ[I{@g@qA{@mA{@uAcAk@c@_@WmAeA_BuAkAgAmAmAmAmAiAqAkAoAiAsAgAuAkBeCoAiBkAcBcA_B}AeCk@aA]k@kAsBA?]k@{FaKk@_AiCsEcBuCGKc@s@Ye@o@eAgAkBiAsBeImNIMAEIKu@uAs@qAqEyIYi@We@]o@Yg@MW]q@c@{@]m@_@s@g@}@"</t>
  </si>
  <si>
    <t xml:space="preserve">                        "value" : 645</t>
  </si>
  <si>
    <t xml:space="preserve">                        "value" : 29</t>
  </si>
  <si>
    <t xml:space="preserve">                        "lat" : 48.7386535,</t>
  </si>
  <si>
    <t xml:space="preserve">                        "lng" : 2.319515</t>
  </si>
  <si>
    <t xml:space="preserve">                     "html_instructions" : "Rester Ã  \u003cb\u003edroite\u003c/b\u003e Ã  l'embranchement pour continuer sur \u003cb\u003eE50\u003c/b\u003e, suivre \u003cb\u003eA6B/E15/Rocade/A86/A1/Lille/Rungis/AÃ©roport Orly\u003c/b\u003e",</t>
  </si>
  <si>
    <t xml:space="preserve">                        "points" : "ikmhHy~bMI_@CGCEQ]We@{@_BuBaEQYS]EGMUS_@KO]g@m@y@e@k@[]]a@OQUUe@c@UQ[Wg@_@w@g@_Ak@y@a@[QKGCCCCKO"</t>
  </si>
  <si>
    <t xml:space="preserve">                        "text" : "9,2 km",</t>
  </si>
  <si>
    <t xml:space="preserve">                        "value" : 9203</t>
  </si>
  <si>
    <t xml:space="preserve">                        "text" : "8 minutes",</t>
  </si>
  <si>
    <t xml:space="preserve">                        "value" : 468</t>
  </si>
  <si>
    <t xml:space="preserve">                        "lat" : 48.8137861,</t>
  </si>
  <si>
    <t xml:space="preserve">                        "lng" : 2.3549968</t>
  </si>
  <si>
    <t xml:space="preserve">                     "html_instructions" : "Rejoindre \u003cb\u003eA6B/E50\u003c/b\u003e",</t>
  </si>
  <si>
    <t xml:space="preserve">                        "points" : "qgnhH_`dMyDiBo@]c@Uy@e@s@a@_Ak@OMAAc@[OKwAkAeA_A}@y@w@u@a@]]]oBgBeB_B_@]SUeAaAc@c@u@o@uBoBGESSsBgBGE_BsASSCAOMwGiFe@]oB}AwBeB_@[_BwAw@q@yBoBg@c@kAeA_@[YU_@[II[Y{AoAqAiAgAcAu@o@_A{@kAeAaA{@mC}B_@]WWc@_@QMa@_@YWMMe@e@e@g@MMuA}Ac@g@IIMOsJsK{@_AiFyFyA_BuC}Ce@g@{@y@c@e@{@y@}@{@wBmBkAcASQ[Wg@_@k@a@UOk@]UMSKUK[Qw@[]Ok@Qk@So@Qm@Mo@Mk@M_AOy@Mi@I}ASiAS}BUmGe@WCWAsAImBOmDW}BQ{CSUAWCwAEwAIsCSuAIiAG[AQASAA??AI?IA}AIcQeAcBE}AAkA@oBJeCPK@]FA?_@FqARwAXq@NaATWFWFaBf@oC`Aw@ZMFGBSFk@Tc@PcBj@s@Zs@X}@X_@Jc@J_@FKBK@c@DS@I?U@a@?k@Cy@IcBWqCe@u@MyCa@cAMe@Cw@CS?qA?oAHyAPKBy@Pi@Ne@Pm@Tm@XKD}@d@o@\\WJGBKDSFSFODODQBOBQB}ALs@DoAHqAJeBJ{ALiAFA?q@Bc@AG?]A[CYEUE]G]G]GYG[Gs@QkB_@WI[Ie@Qk@WMG[Qe@[c@]a@[s@m@gBaBsCgCsAmAYYCCkAkAiAiAuAwA{A_BUW{@{@WUWUg@a@WSm@g@KIQO[Yy@{@U[Y[Ye@_@k@Wc@KQc@_Ac@aAe@iAe@iAWs@Wq@k@qAa@}@[k@[k@c@o@MOOQ[[OOGIIG"</t>
  </si>
  <si>
    <t xml:space="preserve">                        "text" : "3,1 km",</t>
  </si>
  <si>
    <t xml:space="preserve">                        "value" : 3070</t>
  </si>
  <si>
    <t xml:space="preserve">                        "value" : 268</t>
  </si>
  <si>
    <t xml:space="preserve">                        "lat" : 48.82678989999999,</t>
  </si>
  <si>
    <t xml:space="preserve">                        "lng" : 2.3899912</t>
  </si>
  <si>
    <t xml:space="preserve">                     "html_instructions" : "Prendre la sortie Ã  \u003cb\u003egauche\u003c/b\u003e sur \u003cb\u003eBoulevard PÃ©riphÃ©rique\u003c/b\u003e",</t>
  </si>
  <si>
    <t xml:space="preserve">                     "maneuver" : "ramp-left",</t>
  </si>
  <si>
    <t xml:space="preserve">                        "points" : "e}|hHw}jMo@e@IImGqEMIYO[SECOQCGKWI[AG?GAMCi@?yA?UA}@@kB?K?C?[Au@EcAAk@AEEKD{@@ABm@@a@@Q?A?C?A?CDyA@m@BcA@q@?a@?A?_@?k@Ac@C_@Cc@COEi@EUAOG[CQEOIa@EQI[I[]eAwAiEm@wBw@_Di@uB}A}Gs@{CMi@EOI[Ia@_GuW}A{Gq@_Dy@iD]wAUaAY_AWm@Ug@ISOYgBoDsE_JkA}BmA{Bs@{As@yACGAAACAAWg@G[Ee@Io@Ee@Es@Io@Mg@Sq@[m@]u@g@e@W[MWK]I_@Ke@Ke@wCaM"</t>
  </si>
  <si>
    <t xml:space="preserve">                        "lat" : 48.8282602,</t>
  </si>
  <si>
    <t xml:space="preserve">                        "lng" : 2.3919888</t>
  </si>
  <si>
    <t xml:space="preserve">                     "html_instructions" : "Prendre la sortie en direction de \u003cb\u003eParis-Centre/Porte de Bercy\u003c/b\u003e",</t>
  </si>
  <si>
    <t xml:space="preserve">                        "points" : "mn_iHmxqM@[?WA_@Ck@CeAAMGcAEi@Gc@Ke@GUI[IYGSIMIKGECAMIMEA?EAA?A?K?I@A?C?IBE@C@?@C@GBOHEHGJIVIX_@j@"</t>
  </si>
  <si>
    <t xml:space="preserve">                        "value" : 298</t>
  </si>
  <si>
    <t xml:space="preserve">                        "value" : 45</t>
  </si>
  <si>
    <t xml:space="preserve">                        "lat" : 48.828407,</t>
  </si>
  <si>
    <t xml:space="preserve">                        "lng" : 2.3883295</t>
  </si>
  <si>
    <t xml:space="preserve">                     "html_instructions" : "Rester sur la file de \u003cb\u003egauche\u003c/b\u003e et suivre \u003cb\u003eParis-Centre\u003c/b\u003e",</t>
  </si>
  <si>
    <t xml:space="preserve">                     "maneuver" : "keep-left",</t>
  </si>
  <si>
    <t xml:space="preserve">                        "points" : "sw_iH}drMMdBCd@?V@\\BXFd@P`A\\r@HTBJFN@H@F?D?J?H?TQl@Yz@Wp@_@pA"</t>
  </si>
  <si>
    <t xml:space="preserve">                        "value" : 1683</t>
  </si>
  <si>
    <t xml:space="preserve">                        "lat" : 48.8403198,</t>
  </si>
  <si>
    <t xml:space="preserve">                        "lng" : 2.3742507</t>
  </si>
  <si>
    <t xml:space="preserve">                        "points" : "qx_iHanqMIHKH?@A?s@l@o@j@gAbAiAbASPONIFWVOLOPKLeArAMPQT_@d@c@l@g@p@c@p@i@p@c@n@gBbC{@hAOT{@hAg@n@eB~Bg@p@a@j@ORg@p@OPSZU^Uf@OXS`@O\\OVSXCDqAdBORuBrCq@|@Y\\OTEFIHMLON}@x@]ZIHQPg@l@cBvBMRA@A??@OP?@A@A@MROPA@?@QTKLSXA@WXCDaFtF"</t>
  </si>
  <si>
    <t xml:space="preserve">                        "text" : "0,9 km",</t>
  </si>
  <si>
    <t xml:space="preserve">                        "value" : 870</t>
  </si>
  <si>
    <t xml:space="preserve">                        "value" : 146</t>
  </si>
  <si>
    <t xml:space="preserve">                        "lat" : 48.8464125,</t>
  </si>
  <si>
    <t xml:space="preserve">                        "lng" : 2.3668834</t>
  </si>
  <si>
    <t xml:space="preserve">                     "html_instructions" : "Rejoindre \u003cb\u003eQuai de la RapÃ©e\u003c/b\u003e",</t>
  </si>
  <si>
    <t xml:space="preserve">                        "points" : "_cbiHavnMeAjAyBhCyAjBEFk@t@{@hAg@r@_@h@a@l@a@l@CBABCDSZSXILEFA@ABA@A@ABA?KNKNABCDCDa@l@m@~@a@l@[d@UVKHMHQBG?e@RMVg@n@e@n@i@v@Y^k@v@KNiA`BQTKN"</t>
  </si>
  <si>
    <t xml:space="preserve">                        "value" : 656</t>
  </si>
  <si>
    <t xml:space="preserve">                        "value" : 110</t>
  </si>
  <si>
    <t xml:space="preserve">                        "lat" : 48.8520371,</t>
  </si>
  <si>
    <t xml:space="preserve">                        "lng" : 2.3695189</t>
  </si>
  <si>
    <t xml:space="preserve">                     "html_instructions" : "Prendre \u003cb\u003eÃ  droite\u003c/b\u003e sur \u003cb\u003eBoulevard de la Bastille\u003c/b\u003e",</t>
  </si>
  <si>
    <t xml:space="preserve">                        "points" : "aiciH_hmMu@YmFmBYK_@Ma@MaBm@GE]MuAc@uBw@aFeB{@YuAa@]_@"</t>
  </si>
  <si>
    <t xml:space="preserve">                        "value" : 22</t>
  </si>
  <si>
    <t xml:space="preserve">                        "lat" : 48.8529151,</t>
  </si>
  <si>
    <t xml:space="preserve">                        "lng" : 2.3693314</t>
  </si>
  <si>
    <t xml:space="preserve">                     "html_instructions" : "Prendre \u003cb\u003eÃ  gauche\u003c/b\u003e sur \u003cb\u003eRue de Lyon\u003c/b\u003e",</t>
  </si>
  <si>
    <t xml:space="preserve">                        "points" : "gldiHoxmMEQg@P_AVQDSDI@Q?"</t>
  </si>
  <si>
    <t xml:space="preserve">                        "text" : "1,6 km",</t>
  </si>
  <si>
    <t xml:space="preserve">                        "value" : 1639</t>
  </si>
  <si>
    <t xml:space="preserve">                        "value" : 330</t>
  </si>
  <si>
    <t xml:space="preserve">                        "lat" : 48.86670520000001,</t>
  </si>
  <si>
    <t xml:space="preserve">                        "lng" : 2.369273</t>
  </si>
  <si>
    <t xml:space="preserve">                     "html_instructions" : "Au rond-point, prendre la \u003cb\u003e3e\u003c/b\u003e sortie sur \u003cb\u003eBoulevard Richard Lenoir\u003c/b\u003e",</t>
  </si>
  <si>
    <t xml:space="preserve">                        "points" : "wqdiHiwmMAEAEAECECCCCACECAACACAAAC?CAC?C?A?C@C?A@C?C@A@CBA??@A@A??@A@A?A@_@Y]Ou@Yu@We@Q{By@SGKEq@UoDoAWKuBs@cEsAqG_CgC{@QIs@S]Ki@Ig@Cg@C[?_@BYBI?SDOBKB_@Pq@VG@E@[JSJ[Pg@\\u@f@o@d@aAr@m@b@g@`@{B|AgAv@mBtAw@l@]TGF_BbA"</t>
  </si>
  <si>
    <t xml:space="preserve">                        "value" : 264</t>
  </si>
  <si>
    <t xml:space="preserve">                        "lat" : 48.8688144,</t>
  </si>
  <si>
    <t xml:space="preserve">                        "lng" : 2.3676224</t>
  </si>
  <si>
    <t xml:space="preserve">                        "points" : "}ggiH}vmMYXeGhEaAn@aAt@"</t>
  </si>
  <si>
    <t xml:space="preserve">                        "text" : "1,3 km",</t>
  </si>
  <si>
    <t xml:space="preserve">                        "value" : 1330</t>
  </si>
  <si>
    <t xml:space="preserve">                        "value" : 239</t>
  </si>
  <si>
    <t xml:space="preserve">                        "lat" : 48.8794279,</t>
  </si>
  <si>
    <t xml:space="preserve">                        "lng" : 2.3675884</t>
  </si>
  <si>
    <t xml:space="preserve">                     "html_instructions" : "Continuer sur \u003cb\u003eQuai de Jemmapes\u003c/b\u003e",</t>
  </si>
  <si>
    <t xml:space="preserve">                        "points" : "augiHslmMWNy@j@_BjAg@ZiDfCc@ZMHmClBQLs@f@eD~BcAr@KHkBpAi@^CBC@CBSDMBG@O@IAMAQCGCSIEAMIQMOMkB}AqAiA}@u@QM_@[_BuA_Aw@YS{@s@CAoBaBg@a@i@a@YUIEGGi@c@s@k@"</t>
  </si>
  <si>
    <t xml:space="preserve">                        "text" : "27 m",</t>
  </si>
  <si>
    <t xml:space="preserve">                        "value" : 27</t>
  </si>
  <si>
    <t xml:space="preserve">                        "value" : 11</t>
  </si>
  <si>
    <t xml:space="preserve">                        "lat" : 48.8796288,</t>
  </si>
  <si>
    <t xml:space="preserve">                        "lng" : 2.3677984</t>
  </si>
  <si>
    <t xml:space="preserve">                        "points" : "mwiiHmlmMg@i@"</t>
  </si>
  <si>
    <t xml:space="preserve">                        "text" : "47 m",</t>
  </si>
  <si>
    <t xml:space="preserve">                        "value" : 47</t>
  </si>
  <si>
    <t xml:space="preserve">                        "value" : 16</t>
  </si>
  <si>
    <t xml:space="preserve">                        "lat" : 48.8799109,</t>
  </si>
  <si>
    <t xml:space="preserve">                        "lng" : 2.3673278</t>
  </si>
  <si>
    <t xml:space="preserve">                     "html_instructions" : "Prendre \u003cb\u003eÃ  gauche\u003c/b\u003e sur \u003cb\u003eRue Louis Blanc\u003c/b\u003e",</t>
  </si>
  <si>
    <t xml:space="preserve">                        "points" : "uxiiHwmmMMRKRMVGJGP"</t>
  </si>
  <si>
    <t xml:space="preserve">                        "value" : 156</t>
  </si>
  <si>
    <t xml:space="preserve">                        "value" : 25</t>
  </si>
  <si>
    <t xml:space="preserve">                        "lat" : 48.8786972,</t>
  </si>
  <si>
    <t xml:space="preserve">                        "lng" : 2.366268</t>
  </si>
  <si>
    <t xml:space="preserve">                     "html_instructions" : "Prendre \u003cb\u003eÃ  gauche\u003c/b\u003e sur \u003cb\u003eQuai de Valmy\u003c/b\u003e",</t>
  </si>
  <si>
    <t xml:space="preserve">                        "points" : "mziiHyjmM|@p@dA`AlB~A"</t>
  </si>
  <si>
    <t xml:space="preserve">                        "lat" : 48.879212,</t>
  </si>
  <si>
    <t xml:space="preserve">                        "lng" : 2.3648933</t>
  </si>
  <si>
    <t xml:space="preserve">                     "html_instructions" : "Prendre \u003cb\u003eÃ  droite\u003c/b\u003e sur \u003cb\u003ePassage Delessert\u003c/b\u003e",</t>
  </si>
  <si>
    <t xml:space="preserve">                        "points" : "{riiHedmMeBrG"</t>
  </si>
  <si>
    <t xml:space="preserve">                        "text" : "85 m",</t>
  </si>
  <si>
    <t xml:space="preserve">                        "value" : 85</t>
  </si>
  <si>
    <t xml:space="preserve">                        "value" : 24</t>
  </si>
  <si>
    <t xml:space="preserve">                     "html_instructions" : "Prendre \u003cb\u003eÃ  gauche\u003c/b\u003e sur \u003cb\u003eRue Pierre Dupont\u003c/b\u003e",</t>
  </si>
  <si>
    <t xml:space="preserve">                        "points" : "aviiHq{lMzBfC"</t>
  </si>
  <si>
    <t xml:space="preserve">            "points" : "_|lpGlvoEXog@xiC_d@Fa\\sA{x@eFwcGml@k}Omj@itFyhBoyAslBopBid@csBq@utCzV}eC_UaoAwz@gvCu^apENo_C`VmnAPwQsfCcyBwkB_tDsa@gXsE{t@f[aeHla@qgFag@esBumBkxAanA_~AkwDokA{oCutDceA{g@_zBeRo_D|}@ghGjbDmmFdvBknCjQmmBga@}gDn]_~Db~Ak_B`z@gx@drAwsEt{CgjJruAa}FneDeqAjt@uuBdp@knBeP{tBfVo_EltA{`CkEyyMe`ByeCoVuoAmq@mgAvIgy@ldAepD`vC_kDp`AcyJ~vCufCdy@a{BgT{}BqTebAoz@qwA}Y{_AcaBgsAww@ydBw[qeBxFmqAis@qaA{jBejAwkA_}Age@stAgrB}xAi`@ujFy`AceEeSkyF}d@y`CsXkbCjYqtD}b@i_CwdAo|Aom@i|BgvBkmCscEg}CymCcxCm}BgnBklBotAozAioB}bEeiBqtBuwA_bD}bB{jF}o@aeBgTmdEk`A_}AonAuzAqx@guEw_ByfH_iAojD}iBsnHkrCm|Kwf@gcDu_AqhBg|AqsCc~@wxG`[_nHcWinC}lCqrC}`BozEchA_uAolCgo@sdDalEg}AykCkqFak@wtCon@_uDgdBeaC_rDuhBmdFymBowFcxAw}B{bCkr@yyCyw@{yDeN{nCbl@uuDi`AqvCqgByxDkOgaD}N{cCwcA}uEwaDagCBwsD}FwaCk}A{qAurAgeDc`AmqD_xBivCq}@wuGoz@qnEe|B_w@{c@_s@`He~B}MuzEm~BmgAyFczAfr@qgAqc@_eAggBkuCup@kgA}h@guDcxFkrDcbRcvCc}LmcGswRs~B{qFwfA{{C}|@kkFeI{_IuQkpFrIwlNkXacBaeAyzA_|AivA{eDkuDsxD_hIc}Ae}EguCkzGm{EmaJijEyiFk}CejG{eFgyJy|Ae{Cqn@szCcUczIwo@eyAu}FfDuaDc~@sjBzNytDnvA}tD~BijE_|@omHiKw_FiAmkFhZewBvLizBaYskCeImeDgp@inHen@o}EeuB_iK}zB_rCga@sfCu@ysBr`@}tB}BqwAxWqx@md@_aBglGkk@ysEsuAmwDmmByrGy|Ay|JioCasDatC{aFq|CyvDefBijEcqA_b@uGu_@hm@sfDucB}cBawAyoBqvBenBix@ci@ywA}Hc|AjRgj@gEoj@un@gWwbAyaA{hDwI`NymBdcCmx@kT{u@gC_~@`o@oa@_XvFlS"</t>
  </si>
  <si>
    <t>https://maps.google.fr/maps?q=44.7929869,-0.8749019</t>
  </si>
  <si>
    <t xml:space="preserve">Au rond-point, prendre la 2e  sortie sur  D213  </t>
  </si>
  <si>
    <t>https://maps.google.fr/maps?q=44.835368,-0.8031239</t>
  </si>
  <si>
    <t>https://maps.google.fr/maps?q=44.835002,-0.802635</t>
  </si>
  <si>
    <t>https://maps.google.fr/maps?q=44.831998,-0.7679254999999999</t>
  </si>
  <si>
    <t>https://maps.google.fr/maps?q=44.8323793,-0.7671369</t>
  </si>
  <si>
    <t>https://maps.google.fr/maps?q=44.8403531,-0.7521321999999999</t>
  </si>
  <si>
    <t xml:space="preserve">Au rond-point, prendre la 1re  sortie et continuer sur  D213  </t>
  </si>
  <si>
    <t>https://maps.google.fr/maps?q=44.8478654,-0.708156</t>
  </si>
  <si>
    <t xml:space="preserve">Au rond-point, prendre la 2e  sortie sur  Avenue Marcel Dassault/D213  </t>
  </si>
  <si>
    <t>https://maps.google.fr/maps?q=44.847235,-0.692616</t>
  </si>
  <si>
    <t xml:space="preserve">Au rond-point, prendre la 4e  sortie et continuer sur  Avenue Marcel Dassault/D213  </t>
  </si>
  <si>
    <t>https://maps.google.fr/maps?q=44.8425,-0.670519</t>
  </si>
  <si>
    <t xml:space="preserve">Au rond-point, prendre la 2e  sortie sur  Rue Jacques Prévert  </t>
  </si>
  <si>
    <t>https://maps.google.fr/maps?q=44.8438788,-0.6711522</t>
  </si>
  <si>
    <t xml:space="preserve">Au rond-point, prendre la 2e  sortie   A630   vers  AngoulÃªme/Nantes/Paris  </t>
  </si>
  <si>
    <t>https://maps.google.fr/maps?q=44.8448863,-0.671311</t>
  </si>
  <si>
    <t xml:space="preserve">Rejoindre A630  </t>
  </si>
  <si>
    <t>https://maps.google.fr/maps?q=44.8846157,-0.5141557999999999</t>
  </si>
  <si>
    <t xml:space="preserve">Continuer sur A10    Route avec sections Ã  péage  </t>
  </si>
  <si>
    <t>https://maps.google.fr/maps?q=45.7828333,-0.6677934999999999</t>
  </si>
  <si>
    <t xml:space="preserve">Rester Ã  gauche  Ã  l'embranchement pour continuer sur  A10    Route avec sections Ã  péage  </t>
  </si>
  <si>
    <t>https://maps.google.fr/maps?q=48.0355845,1.8401869</t>
  </si>
  <si>
    <t xml:space="preserve">Rester Ã  gauche  Ã  l'embranchement pour continuer sur  A10/E5  , suivre  Paris/Chartres    Route avec sections Ã  péage  </t>
  </si>
  <si>
    <t>https://maps.google.fr/maps?q=48.7125984,2.2829465</t>
  </si>
  <si>
    <t xml:space="preserve">Rester sur la file de droite  pour continuer sur  A10  </t>
  </si>
  <si>
    <t>https://maps.google.fr/maps?q=48.7341305,2.3142123</t>
  </si>
  <si>
    <t xml:space="preserve">Rester Ã  droite  Ã  l'embranchement pour continuer sur  E50  , suivre  A6B/E15/Rocade/A86/A1/Lille/Rungis/Aéroport Orly  </t>
  </si>
  <si>
    <t>https://maps.google.fr/maps?q=48.7386535,2.319515</t>
  </si>
  <si>
    <t xml:space="preserve">Rejoindre A6B/E50  </t>
  </si>
  <si>
    <t>https://maps.google.fr/maps?q=48.8137861,2.3549968</t>
  </si>
  <si>
    <t xml:space="preserve">Prendre la sortie Ã  gauche  sur  Boulevard Périphérique  </t>
  </si>
  <si>
    <t>https://maps.google.fr/maps?q=48.82678989999999,2.3899912</t>
  </si>
  <si>
    <t xml:space="preserve">Prendre la sortie en direction de Paris-Centre/Porte de Bercy  </t>
  </si>
  <si>
    <t>https://maps.google.fr/maps?q=48.8282602,2.3919888</t>
  </si>
  <si>
    <t xml:space="preserve">Rester sur la file de gauche  et suivre  Paris-Centre  </t>
  </si>
  <si>
    <t>https://maps.google.fr/maps?q=48.828407,2.3883295</t>
  </si>
  <si>
    <t>https://maps.google.fr/maps?q=48.8403198,2.3742507</t>
  </si>
  <si>
    <t xml:space="preserve">Rejoindre Quai de la Rapée  </t>
  </si>
  <si>
    <t>https://maps.google.fr/maps?q=48.8464125,2.3668834</t>
  </si>
  <si>
    <t xml:space="preserve">Prendre Ã  droite  sur  Boulevard de la Bastille  </t>
  </si>
  <si>
    <t>https://maps.google.fr/maps?q=48.8520371,2.3695189</t>
  </si>
  <si>
    <t xml:space="preserve">Prendre Ã  gauche  sur  Rue de Lyon  </t>
  </si>
  <si>
    <t>https://maps.google.fr/maps?q=48.8529151,2.3693314</t>
  </si>
  <si>
    <t xml:space="preserve">Au rond-point, prendre la 3e  sortie sur  Boulevard Richard Lenoir  </t>
  </si>
  <si>
    <t>https://maps.google.fr/maps?q=48.86670520000001,2.369273</t>
  </si>
  <si>
    <t>https://maps.google.fr/maps?q=48.8688144,2.3676224</t>
  </si>
  <si>
    <t xml:space="preserve">Continuer sur Quai de Jemmapes  </t>
  </si>
  <si>
    <t>https://maps.google.fr/maps?q=48.8794279,2.3675884</t>
  </si>
  <si>
    <t>https://maps.google.fr/maps?q=48.8796288,2.3677984</t>
  </si>
  <si>
    <t xml:space="preserve">Prendre Ã  gauche  sur  Rue Louis Blanc  </t>
  </si>
  <si>
    <t>https://maps.google.fr/maps?q=48.8799109,2.3673278</t>
  </si>
  <si>
    <t xml:space="preserve">Prendre Ã  gauche  sur  Quai de Valmy  </t>
  </si>
  <si>
    <t>https://maps.google.fr/maps?q=48.8786972,2.366268</t>
  </si>
  <si>
    <t xml:space="preserve">Prendre Ã  droite  sur  Passage Delessert  </t>
  </si>
  <si>
    <t>https://maps.google.fr/maps?q=48.879212,2.3648933</t>
  </si>
  <si>
    <t xml:space="preserve">Prendre Ã  gauche  sur  Rue Pierre Dupont  </t>
  </si>
  <si>
    <t>https://maps.google.fr/maps?q=48.8785877,2.3642109</t>
  </si>
  <si>
    <t xml:space="preserve">                        "points" : "k}ddHelfJsMGW?_HMyFOcDK_FW}EY}CSGAk@CwCWgBMqFg@aC[aBOoBWkASUEkJuAcKiBwH}AkGuAmEgAqFuAoHgBmFqAkD{@aCk@cCk@kAYuGaBwA]mb@mK}G{AcDq@oCk@{FeAeGcA_Fs@qBWGAGAqAQw@KsC[c@GoD]yBU]C}@Ic@GmE[{DWuEWyAGkBI_@AyBGsDKcAC}CEcEEaHAeF@aDBeA@oFNwEL_@@k@BwADwAFuBFeCH{FRiADqFNyENuAFqELiHVqAD_CF_BFm@@gAB{GTcDHaIJqA@mCB_A?kEAuDE}ACaEGcGQyBIiCKmCOkCOkGe@qGi@yFm@kGs@kBW{ASeC_@gCa@uB_@wDo@_@EMCyCg@_BWc@GcFy@{@MaBYsB[qBW{@KaFo@_Ec@s@I}Ee@}D[kDYeBKmAG_BKmAIqBIsBIyAEeBGkFKE?q@?gBEmBAcCCoDAi@?k@@}@?qB@qBB[@qBBwCF{BFuCHeDNs@Bq@BmAHy@DwAHgCP{BPoBNyBP_BPgAJq@HiBP{BVuC\\yCXkDZqBNcDRoCLoCLcCFsBDgABgA@o@@S?qD@yB?wBCqCEyBEqCIqBI}CKaEQsAGmACsAE}BGaDGmAAU?iBCwBAy@Am@?gCA{BBuA?mBBmA@}BDoCFu@Bw@@cADaBFeBF}@DQ@{AHkBJgBJiBJkBN_CPcBN{D^qBReEd@{El@yC`@wDj@oDl@wI~AwIdB}EbAqEz@wCl@u@NC@cFdAeCd@uB`@WFg@Jm@JsCh@}Cp@gB^g@JqAXsDp@oCd@aBXgC\\yC^oEf@kCVsDVsAJyBNcCLuBHkCHwDFeABk@?G?oD@e@?A?aDA{EGcCIkAEiDM_AGcCMgBKmBOIA{@I{CY_CWuAQaBUaAMeAO{F_AcDk@mB[oB]wAWIAeEs@yNaCgGgAcFu@qBYm@I}AO_D]y@Iw@IgCSyAKaCOoAGyAIgAEeAE{@CeACuBEuDEq@?iEA}F?_@A_@?sEAqDAoKC}A@cEAqJC}BCsCEcAC}AEiCIsBKeAGyAI{AK_BKqBQyFm@aDa@gC]iCa@mCe@C?kB]qBa@aFiA_ASm@OkCq@wDgA_AW}Ae@oBo@eH{BoC}@SKwJ}CoBo@oDiAwEuAmEkAwD_AyGyAcF_AyDq@qEo@eDc@_AM{Dc@}Fg@{DYqEUiFUgFQwRs@oU}@}DOeLa@cLa@sDOeFSmAEiDMkHY_EOaBGiHWaCIuBI_@CqEOs@C}DOsAG_GUaDMi@Ci@CyDSuCS{BO{AKiDWSAYC_@CmBQuD[eEc@aHw@aD]mBWGAiFs@sDk@_AOeBW}AYm@KqDm@kASmB]aASaCe@qE_AgB_@{Bg@}A]}Bk@g@M}A]OEc@KCAyA]kBg@oGeB{Bo@sCy@oA_@sBm@UImDiAeA[mEyAyEaBiAa@eC_AqFuBeBo@{Am@cCaAkEkBgEgBcBu@YMIECAs@]aCiAKEaEoBgCoAa@SkEyB}EgCaCoAkBaAyDqBWOiCuAuBgAOGAAsBeAqC{AsAs@SKsFuCWOmFoCe@YwDqB}@c@wEaCwDgBWKiEqBME{CqA{B}@qBu@}Ao@aC{@uBu@kA_@cBk@OG_Bg@q@SaA[oBi@}C{@WIwAa@kAY_@KiAYaE_AmAUwDw@WEcCc@uBa@_Fu@cNqBo@IeZiEoG}@g@IuCa@iG_AgEm@qEo@aG{@eFu@yDi@iEq@iCa@aDi@wDm@iHoAmKkBgCe@oB_@sBa@uBc@_Dm@gH{A{Dy@{A[{A[mBc@yA]qBe@}A]eCm@iCm@iHgB_IqBoBg@qBg@sBi@iGeBcD}@kLgDgEqA{KcDgHwBwC_AuIiCoJsCeIeC}FeBoIgCuH_CgEoAoFaBoBi@aFsAmEgAqEcAmE_A{Ck@aB[wDm@wB]eC]oBYIAwAOoFm@mCYaBMs@GcBOG?QCE?qG]aGY{BKaBEuDMaGUmEK[AwAE_BGw@AqAEi@AwBEaDIiDGwAAsAEgBCi@AmCEwBCi@AeEE{@AeDCcFE{ECgEAwDAyE?oEAiKBu@@sB?wA@{BBkCFyDNuBJoAHyBPuD\\uBVmBVeANeDh@kB^oAVeB^gB`@m@NaDx@[JYHaCr@gDbASFwDjA_Bf@yEtAsA^qDz@{Bf@eDr@cC`@wCd@uC`@eBRqD\\mAJiAJcBJcCLg@D}AFiDH_@@sEBq@@yAAiAAgEG}AE[AcDOq@Es@CeDSyD]eDYaCUoDYwCQaDQmACqACeAAqGCs@@}EH}@BkCHiAH_ADgAHk@BgBPqD`@eBTiDf@]D}AXwB`@gCj@qBd@mD`A}A`@kBl@sC`AeDjA}Af@i@P_AXq@RsA\\aARc@FeAPy@Ls@Fu@Fu@DwADiAB]Aa@?q@Au@C_BKgBSUCoASy@OaAUm@Og@Ok@QsAg@ICg@SyAs@uAs@wBsAWQi@_@u@k@s@m@kAeAu@u@cAiAa@c@c@i@[a@i@s@eAyAuAyBs@qA_AeBQ_@a@w@a@_A}AoDyAwDuA}DY{@{AaFy@sCaBiGeDcMI[AEGUsBgICOAI?SK_@AEMe@s@kCk@{BS}@_AyEg@aC]iB_@cBgB{JaEaOoA{E{CuI_@aAyA}De@qAg@sAc@oAMa@Sq@YcAw@wCcCgJc@cBAA_AkDkAsEGUw@cDk@}B_@_BsA_GiAkFe@eCUiAAEKg@u@_Ec@gCkAcHUaBe@_D]eCy@iGo@kFq@eGa@eEO_BY}CAOCOe@}Fa@aGg@aIa@wG_@iG]oF_@mFc@wFi@aGi@cF{@sHeAcIcAeHqAcIoA_HwAoHYwAq@yC}@_Ei@}B]{Ai@{Bu@}CcAaEiBgHgAgEw@oCy@yCm@yBqDcM[eAw@gC]gAgAmDe@sAaD{JMa@uFaPaAgCSk@{@}BiAuCoCeHw@oBiDgIw@mBk@sAiAeCs@cBs@}Ay@eBaBqD{HkP_BiDgAeCeByDcB_EYs@aBcE_AaCGQGQu@qBg@yAg@sAc@uAs@uBo@sBq@sBo@wBy@qCy@uCaAqDw@}C_AuD]{A_@}AS{@q@}Cg@{BSaAeEkRCKCMsB_Jy@mD[oAu@wCu@sCeA{Du@mCq@{B}@{CuAoEe@yA{@mC_AqCmAiDs@sBu@oBaAmCg@uAw@sBaAmCcAmCaAmCw@qBaAmC_AoCgAaD}BiHe@}A}@wCw@sCm@wBw@{Ca@yAi@{BmAeFYmAy@{DeA{Eu@{Du@aEc@aCi@aDi@aDm@aEMw@Kw@]sBm@gEe@eDu@aFk@cEyAmKm@iEsAoJiAiIg@kDe@gD_@iCCUAEACE]a@qCyAmK{B_PyB{OAC[}BgBeMcCaQcCcQcCaQaCyPAIAC?ECMM_ASsAWmBiAgI{BuOoBmM_A_G[iBO{@k@_Dk@cDcAeFYuAKg@G[GQg@_CGYYoAWeAQs@u@uCq@iCg@gBk@mBY_AW{@Uq@k@gBq@mBmBgFiAqCiBeEEK}@mBmAeCUa@Wi@qA_CQ[MWc@u@o@gAuA}BwAuBWa@m@}@gA{AQUg@q@c@m@a@g@UYk@s@Y[m@s@c@i@{@cAo@s@gAmAmBqBc@e@sCuCoEiEy@w@{AwA{DoD_KcJ_HiGwCoCk@k@kCgCCCa@a@g@i@e@e@oBqBqC}CkAoAQUOQgAoAoDmEiBaCaAqAyAsBo@_Aa@k@OUc@m@OUsB_DMUAAo@cAOS_@q@OUa@q@]m@a@o@kCyE_@q@m@iAkBiD]q@kBoD{@cBoGkMsAiCKSCGGO_AkBo@qAg@aAYi@oAgCeBkDUe@iCkF_@u@oAcCkDcHwFcLoAeCyD{HqDkH]q@Ug@uEeJuBcEyAoC}AsC}@}A{AiCoBcDaBgC{CoEwB{CgAwAeAuAwAgBk@s@i@o@gAoAc@g@qByBwBwB{@y@eD{C_CwBMKaCqB{BiBwBaBg@]qAcAgAy@mA}@kA}@gCqBaA{@YU{@u@w@q@i@g@g@c@e@e@[[kBiB]_@OOkAmAAAiBmBw@{@y@}@mB{Be@i@mAyA{AoB{AkBkBgC{BaDyAuBi[{d@}@sAIKkO}TMQeA}AoAmBEGwAwBIMmAkBsAuBw@mACEo@cAMSCEGKA?CGACw@qAQ[IOa@q@k@aAy@wAi@_As@qAcAkBqByDgByD_AoBkAgCcCyFm@yA[s@i@uAw@sBu@mBGO_AkCm@cBc@mA{@gC[aAY}@c@sA}@yC{@uCeAsDyAmF{@{Cm@_CyA{FkAwEyA{FqCeLm@_CMg@Mg@EOgAqESy@u@uCU_Au@sCk@mBMc@Uq@a@mAm@{A[s@[q@M[e@}@i@aAqAqBe@q@_@g@c@i@oAuAa@a@e@a@o@k@a@]]We@Y_@Wi@[sAq@oBy@iC}@iHwBcFyAaAWk@Q_A[cA[m@Oc@MwBq@iDcAyBo@ICCAEAGC{@YcDaAoBk@iA]eBm@o@Uc@OgAa@kCcAEAQG{@[qBw@q@YcAa@kAc@k@WUIaAc@kBw@g@USKIIECOOMOQYMWISIYI[EWE]C[A]?]@a@@]Bc@De@F]Hc@Jc@P{@TaAv@wDFWDWd@sBPs@tAgFh@qBTaAH[|@kDv@cDd@uBZwAd@qBH]Nq@\\kB`@iBLm@ReATgAN}@PaAr@mEb@qCHg@t@cFDWViBVsBV}BDc@LiARiBB]Hu@Fu@V_CPuBRyBh@aHz@wLJeBR}C"</t>
  </si>
  <si>
    <t xml:space="preserve">                        "text" : "92,8 km",</t>
  </si>
  <si>
    <t xml:space="preserve">                        "value" : 92821</t>
  </si>
  <si>
    <t xml:space="preserve">                        "text" : "48 minutes",</t>
  </si>
  <si>
    <t xml:space="preserve">                        "value" : 2869</t>
  </si>
  <si>
    <t xml:space="preserve">                        "lat" : 48.7125984,</t>
  </si>
  <si>
    <t xml:space="preserve">                        "lng" : 2.2829465</t>
  </si>
  <si>
    <t xml:space="preserve">                     "html_instructions" : "Rester Ã  \u003cb\u003egauche\u003c/b\u003e Ã  l'embranchement pour continuer sur \u003cb\u003eA10/E5\u003c/b\u003e, suivre \u003cb\u003eParis/Chartres\u003c/b\u003e\u003cdiv style=\"font-size:0.9em\"\u003eRoute avec sections Ã  pÃ©age\u003c/div\u003e",</t>
  </si>
  <si>
    <t xml:space="preserve">                        "points" : "u}lvGtlaCc@@U?eC?Y?gAAkAEU?u@EaAG{@Eg@EuAM]G}@KKAWE{@OaAQgAWWGuDoAwAi@wAm@wAq@g@YqCaBm@a@_Ao@g@]k@c@y@q@m@i@_@[k@g@m@g@kAiAoAoAi@m@u@u@aBgByCeD_AcAkAqA}AcBgAgA]]mAkAo@o@q@o@cB{AuBeB{@q@cAs@s@c@mAw@{@e@{@g@u@_@u@_@gAi@wAo@yCiA{Ai@uBq@_AUKE{@SsBc@cASeAScBU}AS}C[kFi@kHs@_BM{AO_BO{ASs@Ii@K}AYcAUgAWcAWcA]m@SaAa@_Aa@m@Wk@[e@Wo@]_Am@oAw@}@s@uAkA}AuAoAqAgAmAw@aAa@g@k@y@}@qAs@iA_A_BaAgBkA_CkAeCgAcCs@_Bs@eByBmFkAsCq@}Ao@{Ae@gAe@gAu@gBw@kBgAeCgAcCy@gBiAaCiA{B{@}AwAaCsAsBwAqBcAwAy@_AwAaBcBeBcByAoAkAy@s@{@o@_Aq@}@o@qAw@_Ak@cAi@wAu@}@c@k@SoBw@u@YyC}@aAYmBe@q@OgAU_BWkBYyB[yAScEq@QCOCgAOyB[iDe@_@Ga@GyDi@_C[s@KeAOsBY_BUgBYIAICuAUoB_@sB_@sBe@yA[{D}@iE}@mCo@uA_@}A_@gCq@uD}@mE_AsAWaB[sASeBUuAOs@Gk@Eg@E{BIeAEkAAuAAkA?uBBiCHsERkCP_BLcAHYDM@M@mGj@{Eb@yFh@uBTkCXeAH}ALuBNiCNgAF{@BcBDq@AeA?s@AcAEaAEiAGiAIw@IkAOw@KmASi@KeAUeAYsDmA{Ak@uAk@aCgAoAo@sBkAUOmAw@eBoA_DeC{@w@qBoBkAoA{AeBc@i@mCoDOSeAaBeC}D{AkCoAaCUc@OYiC_FoA_CuB}DkBmD{BkEaAmBcB_DgBiDoBuDaAkBe@{@cBcDcB_DsE{IeBeDs@qAaAoBq@sAEGCGEGEIGK{AuCS_@i@aAKSaAkBu@uAa@s@kDiGu@qAe@w@_A_Bi@u@_@m@iCwDeByB]g@sCiDq@s@{@_A{@}@y@y@_A{@gAaAaAy@aAw@eAw@_BkAcBgAmAu@SMQK}CiByC{AsB{@qBw@}@[wAe@cA]eA[aDy@KCME{A]mB_@{A[{Ba@kDm@}Dq@wF_A{B_@mCg@aAUeB_@kA[yAa@{Ae@cA_@s@Yy@[uAo@iAi@eBaAgBeAuA}@qA_Am@g@u@k@oAiA_ByAk@m@eAiAmByByAmBwAqBsAqBeAeBkAsBkA{BuAwCkAeCeBuDeByDaBsDqBiEgBsDeC_FqBoDq@gAq@eAs@cAsAmBy@eAq@w@yAaB_BcBaB}AmAeAuAiAeCgByA_AmAu@aAg@yAu@sAk@aAc@m@Uq@WICk@QgA]wAc@eBc@WIsA[mAWmAWmAWaB]mCi@}Cm@cDq@yAY_Cc@g@KiAU}Du@gB_@]GeAUiCi@_FgAeB_@a@Ka@Ia@MkBa@}Cw@oA[a@Ka@K{Aa@gBg@g@MgA[eBe@]I[IkOaEaG_BqGeBaBc@u@U{a@}KoBi@gFqAgCk@g@K]I{Cq@sDu@uDs@kEw@uDo@qB[gDg@_@E_@Eg@Ik@Gy@M_AK}@Ms@I_AKy@Is@I_AIaAKkAIiFe@u@ISAeBKy@GgAGy@IwBK{@GeLm@K?IAaAEu@CuBIkDSuAI}@EaAGwCOqBM_BKcDYgBQuAOOAICKA_@E{AQEAiEo@aCc@eB]cCg@gCk@k@Mu@So@O]IsA[eBa@y@Qc@K}@SuA[gDq@eCc@wAWuDi@{BUgAKKAKAcBKiBGwBEq@AgBCaD?iABuADqDLoG\\qCTyGd@gF\\{DTw@BaADC@cBDuABo@?wB@iBCiCKcBG_DU{@IwAQmEm@cCa@oAWoAWuCq@wCy@uDeAeDaAgEkAsFyAMCEAGCsA]qCm@cAUKCkB_@sCi@qDk@sBW{Ec@s@GwDWuCO}@Cw@C}BCmECyF?wEBgFFcDDkBBoDHaBBmABeBD}CFmA@iA@M?C?cA@cA@iA@uDA_IEaFMiCKeAG}BMsCS}AOqBWaDa@sB[}Ce@}AWgCc@_Dk@yAW{AW}Cm@cDk@aF}@aDk@_Dm@qB]wAYuB_@_AQkCe@oGmAoGiAsDq@iCa@_Dg@}Cc@w@KQCQEcAM_BQqBQsBOqBKkCMuBGsBEsBCiCAuB@sB@uBFsBFaDPoAHiBJgCVkCVqBVyCb@oCb@kCd@cARiCd@kEz@gCf@gCf@eATqB^cKnBqB\\mCb@sBX}ATyBVkD\\iDXiCNiCLmAD}AF}AD}AB{A@kA?}CAmCCmCIuBIuBKaDScAGqAKuD]oBSoAMoEk@oEm@yDi@_Gy@qDi@oNuBiC_@uL_BmHgAeFu@gHaAyDg@gRmCkFu@aBYOAMCWEmCc@eB[gB[sAY{AYuAYsEgAUEoCu@}C_AkEwAuBu@qBu@qAi@qAg@kB{@aCgAyBgA}Au@_B}@mBcA}BoAiCyAmF_D_DkBoCaBuDwB_DkBsEmCgAm@{CaBcB}@}BkAaCkAeBw@}@_@sDcByB_A_@QaA_@uCkAgC_AmCaAoAc@SGMEoAe@{@Y}Ak@qBq@qBu@aC{@_DiAC?o@U_Bk@_Cy@wBy@gBo@oBy@uB_AcBw@gBy@aBw@w@_@m@]KEc@WiAk@sAs@aB_AkBiAkAs@{DcCwEaD]YuCuBc@[kB_B{AmAoAaA}@w@oAcAuAoA][oIuHuByBwB{BoBwBeBqBiC{C{BiCqB_C}EyFoFoGaG_HiD_EuH{IiSwUwG{HuGwHmCcDoBgC}BuC_C_DmAaB{AuBiBiCu@gAeBiCeBiCcA{AeBsCsBeDqDkGiFoJcDgGkFcKc@y@_AgB_JaQoBwD{@aBkA{B{CwF_AcB_AcBmAwBaBqCo@eAwA}Bo@aAcA{AcA{As@eAu@eAu@cAiBcCe@o@cBwBqCiDw@{@kAqAkAsA}@_AsAwAiAiA}DwDeB}AoD_DwBeBaDgCwDqCyB_BeI{FeLaIw]qV{K}HsDmC{@o@aAq@sHcG{BgBiCyBgB}A}FeFeD_DkDcDsBqBwEmEaB}AoAiA{KmJcBwAu@m@cAy@{@q@y@o@w@o@[Uy@o@w@m@cAu@u@m@{@k@o@g@eAu@{@m@w@i@}@m@y@m@{@i@s@e@aAq@aAm@iAs@y@k@_Am@k@[SMoFcDIGe@Wm@]q@a@cAk@q@e@w@e@w@g@w@i@w@i@m@a@aAq@AAm@a@y@m@w@k@q@g@s@k@q@i@}@s@m@e@o@i@u@i@o@k@_@[QQyAqA}AuAwBoBoAmAe@g@YYa@c@_AaA?AIKGG}@}@MMk@m@WYWWOQ{@aAe@i@mAsAcBqBaD{DoA_B}AmByAiBuAcBoA{A}@eAGIA?ACc@g@_BgBwA}AqAuAkAoAeAeAmAmAm@i@g@g@sCkCgAcAqAiA{AqAkA_Am@g@kA}@i@a@[Ww@m@iA{@eAw@kAy@YSw@i@s@e@GEu@g@WOi@_@GE_@SEEGEA?ECQMw@e@{@i@m@_@a@U}A_Ae@Wm@a@u@g@a@U_@U_@WGCIGUKe@[oAy@cAq@eAs@aAu@iAw@eAw@iA_AcAy@_A{@oAiAy@w@e@e@KKYYa@e@i@g@u@{@e@g@QUw@}@u@}@QUSWQUu@_As@aAcAwAq@eAs@eAq@eAq@iAq@eA_@o@o@kA}@cBm@kA}@gBk@mA]u@k@qAi@mAw@kBoAeD{AaEa@oAg@{Ao@qBo@wBa@uAgBgGeC_J}AwFqAyEi@mBc@}AW_AyAgF{@sCy@mCgAmDkAkDq@kBOa@iByE{@wBCIA?IUIQg@kAeB{Dw@cBmAcCi@eAa@w@mA_C_AaBaAaBaAaBcAaB_@m@yAwBq@eAeAyAcAsA{@iA_@g@CCc@k@c@e@}AmBuCeDmAoAy@{@eAeAYY{@y@g@e@g@e@g@c@y@w@YUc@_@g@c@u@o@m@i@y@q@aAy@sAgASQg@c@g@a@k@g@e@a@i@a@e@a@oAcAWWu@m@gA}@q@k@aBuAg@a@aAy@u@o@gA}@eA{@s@o@[WmAeAmAgAcA}@][y@u@OOi@e@w@y@i@e@SUSSYYIIQQe@g@aAaAaAeAk@o@cAkAw@_AmAwA{AkBwAmByAmBsAmBuAoBo@aAs@eAwAyBmAqBS]c@w@iAmBsAeCCES_@GMUa@q@qAyAyCkAaCKSo@qAyA_DeA{BMYIQUg@wA}C{@mBSc@m@oAa@{@Yo@{@kBwA{CeA_Cy@gB_AqB}@oBiAeC{AeD_BiDq@{Ak@kAs@_Bk@iAq@}Ak@mAk@oAk@oAs@}Ak@oAo@sAe@eAm@qAi@kAYm@MWWm@m@oAk@oAq@{AEGq@yAk@oAo@{Ai@mAi@oAu@aBIQg@kAy@oBm@{Ao@aBs@gBm@}A_@_AQc@EMUk@k@wAAGc@iAi@yAk@cBo@oBg@uAy@_Ck@cBi@cBg@}AOe@k@mBc@oAu@eCy@oCcAmDe@_Bs@eCWeAu@qCuBiISy@u@yC}@yD_A_Eq@{Cc@qBa@qBWgAKk@[wAg@aCg@cCk@sCS{@]cBe@{BaAmEk@eCcAaE}@mDu@qCw@qCk@mB[eAk@iBq@mBiBmFCICGu@oBy@uBw@mBk@sAu@eBq@}Ak@kAmAiC{@gBiAyB}@aB_AgB_DoFu@qA_AyAaBoCS]}@wAOW_BeCkAoBmAsBqAwB}@}Au@qA_AeBcB}CgBuDu@aBQc@i@kA[y@u@mBq@iBk@}Ag@}AOc@[cA_@oAy@yCi@sBS{@i@wBo@{Ci@kC}@cFGc@Ii@a@qC[}BMaAQ}AQ{AO{AS{BGu@SgCKcB_@eGQyDCi@SqEKaCCa@AQSuFYkGm@}O]kIK_Ce@{KQeEa@gKs@iQa@mJ]kIIcB]qGU}COkBOmBKkAQ{A_@yC]aCm@gDe@yBc@cBs@sCg@eBa@iAs@qBe@oAWm@u@aBw@}AWg@uAaCg@{@e@q@sAkBw@aAq@y@yA}AcA_AkAiAiA{@yAkAgBoAcFaD}BwAqDwBuBoAqGwDoC_BuCgByBsA_Ak@mBkA_C_BaBmAoAaAmAeA_BwAi@g@u@w@w@{@e@i@_BkBeB_CuAqBq@eA_@o@_BqCm@iAo@mA{@iBiAgCoAaDo@eBu@{Bm@oBc@yAUu@a@aBi@uBw@sDc@}BSmAUsAQiASoAa@_DW_CAI?AAMUqBKkAQsBa@gFYeEYgFm@wJo@oKEm@a@iFWeDQmBO}ASuBOoAcA_Ik@{DKs@Kq@SiAY}AQ{@Mq@EWMm@Mm@COEOgBcIkAwEc@{Ae@aBGS?AWy@Uy@Sm@Qk@]gAa@mA[}@o@gB_@gASg@q@cBoA_DqA{CoAwCi@sAM[MYi@qAeAgCc@cAm@yAmI}RuFyM_B{DwCsH{AgEsAsDgDaK_DeKs@cC}DeOqAmFcBoHmA{FkBoJkAkG_@wBs@kEiAuHa@mCiAsIM}@K}@y@aHWyBcImr@}@kHq@gFUeB}AkKYaByAiIi@oC{A_HEUCGqBcI{AwFmA{DcBkF}BuGuBuFeAeC_DsHsDkImDaI}AmDcAaCy@mBqAwCyBoFaBqECGEIeA{CaAsCW{@sA{E[mA_@{Aa@mBYsAc@sB[iB_@wBa@cCq@mE]uBcAkHe@oDS{AcCuPuBgOm@aE[oB]qBo@}D{@{Ek@}Cs@yDw@yDcAyEeAuE}@uD_AwD_AsDw@uCy@sC{AiF{C}JeDwJkC{HyEiNCGc@sAg@uAa@kAe@wAe@sAc@qAg@yAc@qAe@sAi@aBi@{Ak@aBc@qAa@iAa@mAg@wAa@qAg@wAe@sAg@{Au@wBa@kAa@oA_@eAc@oAg@wAa@oAg@wAs@wB_@eAgAeDa@gAk@aBQi@c@qAe@sAe@wAYw@]eAa@sAeAeDo@sBc@sAAAOi@Qm@EOe@}Aa@wA_@oAYcA]oA]mA_@{A]kAc@aBYmAI[c@gB_@}A]{Aa@eB]}AWgAU{@Qk@Qw@u@kDEMi@oCa@qBI_@WsAuAuHs@_Ec@cCaAsFY{Aa@cCa@aC]iBUqAa@_CSkA_@qBY_BQeAQcA_@wB[gB_@oBYcBa@{BY_BYaBACSoAc@cCSgA_@wBY_BY_BY}Ae@}B_@qB_@kBw@wDq@yC{@wD}@yDu@wCi@uBa@yAu@yCeAqD{AkFc@wAq@wB]eAc@sA{@iCe@uAe@qAe@uAg@sAq@mBg@sAw@oBq@gBw@oBw@kBs@eBg@sAu@kBoAgDg@sAq@kBs@qBu@{BOc@Oe@Ww@sAeEa@oAc@wAe@aB_@mAa@yAw@mC_@{Ak@uBi@sBi@uB]wAi@yBo@oCg@}Bo@wCe@yBk@uC[}Ac@yB_@yBcAwFg@{Cg@}CU{Ae@cDU}A[wBa@cDS{Ag@aEg@}Dm@_Fm@_Fe@}Dm@_Fa@_Da@_Dy@{Go@_Fe@cDq@wEo@}Dq@}Ds@wDm@{Cm@uCS}@i@wBi@{Bu@uC]mA]kAa@uAe@wAo@oBq@qB_AiC{@uB}@}BeAaC{@kBwAwCkA}BkBiDqA{BcBoCcBmCcA{Ao@_As@eAeAyAcAyAu@cAq@cAeAuAw@gAsBuCUYSYW[eEiG_AqAwEwGwAuBw@kAqAoBmByCiBwCw@mAiB}CqAyBoAyBmBmD_CgEmA{B_CeEoBmDmCaFoBmD}AqCoA}B{AuCkCeFeCgF]w@GOIOw@cBuA_DaB{DuAgDiByEkB_FkCsH{B}G}BaHgCwHmBgGsBcHmAmEqA{EwAgG{@yDaAuEgAyFu@aEe@yCw@}E{@{Fu@cGg@_Ei@gFYaDg@sG[eEc@kGk@oKkAaVeAySi@sK}@sQOkDQoFMuDEsBEeBG{CCgBIqHCwG?cGBuHDiFFgDDeDLoEJgDNkETuFT}E^eGJcBJgBLcBb@eHRwCFeAFeALkBF_AF_APqCLoBJsANcCJcBFaAJaBPaCZmFDa@Du@PqCJcBLaBJcBRgD\\iFNcCB]PiC\\mFRaDJaBPgCReDVeEPeCPgCLoBHyAJ}ALgBJcBl@mJBe@R_Dh@mIRgDJaBFcAFaA@a@HyADmAB[@i@FaBF_DBoB@_A@c@?cA?iA?y@?gAA{@AeAAgACeBEcBGcBEiAEaAE_AGcAG_AGeAM_BIcAIcAKaAK_AKcAQ}AScBO_AM{@WaBW{AQaAQaAWuASaASy@g@}BU}@Uy@U}@U{@Uw@Wy@Y_Ay@cC[y@Uo@GQe@mA_@_AISu@gB]w@OYOYMYMYOWMYOY]o@_@s@_@q@OYaA_BS[e@u@e@s@_@i@[e@e@m@c@m@a@g@o@y@e@i@e@i@iAmAkAoA{@w@y@w@{@u@{@s@qAaA}B}AiBiAwAw@qAq@aCkAeEkBmBy@{CqA{GwCwCqAkBaAcDgBgAq@eBoAeBqAuBiBuBqByBaCY]{AgBgAwAsAqBwB}C_@o@kAuBc@}@k@gAcA{Bg@gA_A}BoAeDkAaDqAmDy@yB]}@_BiEEKWq@_AeCcBeEm@wAq@aBo@uAu@cBc@cAeA{BuBeEuBeE_CuE_CqE{@}Am@gAS[EGSYgL{Ua@w@a@y@mP}[i@w@Ma@[_Ae@qAGMGO[w@_AgCcAcD}@iDa@cBa@mBWyAQ}@QcAWcBU}AWiBWyB]eDi@eFCSEe@Ea@YuC[{CGa@I{@Gg@CQE_@Ea@MiAE[Eg@EWIs@CMIu@WeBE]G[E[Gc@G_@G_@Kg@ScASiAGWI]AEGYS{@Oi@ESWcAIWEQ_@qAWy@KY[}@q@kB]_AUi@O_@cAyBCIAAa@y@mBoDYe@{@sAe@o@w@iAkAyAk@o@ACCA?AKKaAcAw@w@y@u@eA}@yAgAi@a@g@[oAw@oAq@w@_@iBy@m@YQG[K[KuAc@mBk@OEa@KqA]yBi@eAWiAWaAU?Ae@Ig@KCAIC{Be@_B[k@MkB]c@IyCk@sB]_C_@sCe@uB]kB[QC}AWaCa@WEk@Mi@Kw@MC?k@K{B]kBYSCEAMC_De@_Di@SEEAQCsB]_Ca@k@Kq@KSEcBYOCeB[oB_@cB]cB_@uA]{Aa@}Ag@qBs@uBy@cBy@u@_@QIMGMGkBaAyA{@MGkAs@iAu@eAs@aBkAcBoAqAeAmAaAqAiAeBwA_ByA_ByAuBqBqBoBmBqBcDaDsBsB{B_CmBmBqAsAAAKMgBiBg@i@s@u@cBmBsAyA_DmDaCoCaBoB_AiAuAcBuAcBwAkBkA{AoBiC{AqBgA{AmAeB{AwBqAgBo@_AwB_DsAsBqB_DcAaBW_@Ua@sAwB_BmCo@eA_BmC_CaEgDgG}BiEk@kA[m@[m@KSo@mAmAcC_AkBy@cBg@eAaAsBu@_BkBeE_AoBOa@cA}Bs@aBaB{Ds@eBoB}EM[MYM[Wq@g@uAg@mAg@sAk@yA_A_CaAgCs@gBg@qAqAgDw@sB_AcC}@yBgAkCiAoC[s@w@eBGOOYCEeAwBsAgCeBwCaA}AU_@IOMQ[e@c@o@q@_AgAyAIK[a@OQOQGGKMk@s@m@q@OS}@aA{@}@o@q@s@q@aByAqBeBuAeAUSs@e@GEeBkAQM{A}@IGeAk@uAu@{@c@WMq@[oBy@aAa@_A]eCy@wAa@o@QoBe@sBa@o@OsB[_C]qBWcAOoBW_BUeBWoAQcAQm@IICGAm@Ke@Gc@Ia@IIAk@MaAQk@Mm@KWGk@KWGWEy@QkAWk@MqAYKCKCC?{A]_AUm@McAScAUo@M{A[k@Ko@McASgAScAQo@KaAOm@IgAQcAMeAKcD]m@Em@GmCQo@Ek@CeAEuBIcACo@Ao@AeAAm@Am@?o@?m@?eA@o@?m@@o@@o@@eABm@Bm@@o@Bo@BeADm@BeADgADm@B}ADeABeADmCDm@@eA?}A@gAAcAAeACo@Am@Co@Am@Co@Cm@Eo@Cm@Cm@EgAIm@EWCm@Em@Go@Gm@Go@Io@Gm@GaAMo@Im@IeAMm@G]Gg@EcAOm@GiAOi@IWCm@IYEk@GYEi@IMAMASEWCeAMcAM}ASeAM{ASm@ImAMcBUeBSWEmAOcAMkAOqAQoBUyEm@oAOe@Ii@G{Fu@wAQOCuBYaBUyCg@mB]UEWEoA[kBc@sA]]GkBi@_Cq@}Bs@cBk@}Ak@{B{@YK[OiAg@q@YmB_AMG{As@aBw@{CaBaDiBuCcByD{BuBoAaE}BeCoAiCqAiD{AcBu@i@Se@SiAa@cBm@cAa@}Ae@cA]eA[q@Uw@UwA_@sA[w@SOEUEeB_@eB]cCi@_@IkAUgASsAY{@Qu@QcAW_AU}@Us@Qq@Uw@Uq@Qy@YC?_A[a@Qu@UsAe@c@Q}@_@_C}@gBu@aCaAm@[kCqAw@]gAk@{Au@iAq@_HcE}JiHa@[{CaCuE{DiGsFGGEEGGoBqBIIGIgBiBiDsDuCeDyAmBeB}BsBiCIMqAgBg@q@c@m@mAkBeBgCu@cAqAiB}@oAcBcCwAsBoAiBKOsAmBiA}AoAgB}@oAiAaBgA}A}AyBkAaB}A{BoAgBkAeBsAkBqAcB{@qA_AqAcAsAGMq@aAu@gAq@eA_A{AqAuB}@}Aq@iA_AcB}@_B{@cBm@kA{@cB{@eBk@qAq@wAe@cAo@wAc@gAc@aAa@cAw@mBu@mBm@_B_@eA[}@q@iBsAcEaA}C_@mAm@qBW{@a@wAm@yBa@wASy@U{@]sAa@cBi@{BgAuEiHq[EUGS}@}Ds@wCs@sC_AqDk@uBW{@a@wAWy@Mc@IWy@oCq@sBoAuD_AoCYu@s@qBcAoCg@qAw@oBi@sA]{@]w@u@gBiAgCgAaCo@uAaC}Ee@_A}BmE{@aB]q@s@qA[m@_@s@_AcBqC_F_@q@_AcBcBuC_@q@qBmDa@q@_@q@c@w@_@q@_@q@_@o@_BuC_@o@mBqDc@w@_AgB_AgB}@iBk@iA_@u@_@u@]u@a@y@[q@]w@{@mB_@{@]u@g@oAk@qAk@sAcAkCy@uBg@qAg@sAaAqCg@yAu@{B_BaFiAoDq@uBm@sBq@yB_AcDCIEKg@kBeAuDa@uAwCcKiC_Jy@oCu@iCu@gCa@wAo@{Ba@qAa@{AqAoEo@yBcAoDeAsDo@yBcAmDeAoDe@_Bm@sB}@{CsAkEcD}Kc@yA{@sCwAoEWw@e@wAe@uA{AiEyB_G_BaEmCoGyA_DiB{D{BmE}AwCsBoDkAqBa@o@{C_Fw@kA}A}B}BaDc@k@iA{Au@_AoBaC{DoEg@i@mEuEcB_BoAmAIIcA_AqAgAoAgAaBsAkBwAg@a@{YqQMIoAm@sAo@cBu@cCcA}CkAqBs@oBq@{Ac@eCs@yCw@wEeA_ASaB]iFy@gAOuBW}AQkCUm@EeCUs@EeAIuBMuBMqBKmCOqBK}AIYCeAGm@C_BK{AKuBMsBK}AIe@CiBKkBKuBK}AKcAKs@IsBWq@Im@KeCa@aASEAA?OEC?QEAAC?GAyA]SGk@Mm@Q_D_ASKUIi@OcC}@aA]c@Qq@Wm@Sm@U{EsBsDwA]OsAg@sF{BkBs@eE_BcBo@AA]MwD}AgCcAyD{AyB{@aA_@oBw@kAe@eBq@i@S_@MqAg@sAi@{Ak@s@Wq@U_@M{@[sAa@eA]UGc@MkCu@wCs@_Dq@qBa@aDi@aGy@eAMs@IyGo@YCkBO}@GeBMeAGuBMeACmCM}AGeAEaCGoACwAEM?aDEoEE}AAgA?uB?q@?qB@_B@kCBm@@W@k@@q@@wBD}ADgADU?o@BuBF_BHeADgAFwAJ{BNe@BgDVcBL_BL}ANqAN{CZi@F[Dk@Ho@Hm@H]FsB^g@Hm@Li@JiATaAPcATeAVm@Nk@L{Ab@yA`@{Ab@eA\\{Ad@{Af@{Ah@uAf@mAd@gDrAMFMFMDu@X{@\\yAn@A@eAd@UJ{CpAaA`@i@RyAl@mBt@oAd@q@To@TUFyAd@m@P_AVq@PkBd@{AXoB^sARwBZ}@HeBPeAH{AH{AH}AB}AD}A?sB?}ACuAEmAEsBKcAISAq@GYCyAMaD]{C_@sBY}@KeAMiAQ}AQUCi@IuBWcAM{ASyAQcAOwAQuBWo@KgAM}AUyBYuBW_BSsAS{ASsBWkAQ_@EOCOAmEk@aBU{ASm@IaBWYEuB]oB]eASoCm@qBi@iCu@yDqAuDwA{Ao@a@Q[OeAg@OImCuA_CsAoBkAQK_C}AwCuBwCyB}BgBuB_BkBwAsDsCGGA?GGuC{B{@o@mGaFw@k@eGuEkCsBiEgDuDwC}LsJ{@m@cIiGeEyC{HkFa@U}@k@CA}A_AmDoByC_BcEoBmB{@kBy@sBw@qDsA}Ai@kDkAkJoC}Bk@_E_A}EiAyIkBiDw@]GA?_@ImIiBcIgBcBa@_Ey@sE{@kHeAkHw@sE]}FQuBAyD?_GFmFRcDRaADoCNoBLoE`@iE^wCZqHr@K@I@sD^qJbAiFb@mE`@kD^sD\\}CV_CNkCNy@DK@A?M@gDHoCBgCAaDIuBIqBMoCUiCY{Fs@aDa@mC[{Fq@_BUsGw@mEk@mEk@qMiBmEu@yDq@kE_AmBa@{D_A}A_@mBe@}FaBeCw@uAc@o@U{Ae@}@[OGA?]MwAi@aA]kEcBwAk@sAg@}As@qCiAcEiBcCoAcGwCmHqDoFiC}EaCuAo@uGeDaEsBuE{ByAw@wAs@_Ae@aAe@_Ac@aBy@aBy@wAs@yAq@cFcCECA?GEA?cEqBuCwAwIiEu@a@eLsF{DoB{E}BiDeB{@c@qC{A{GuDaAk@uEwCiCeBu@k@c@[uAcASOQQyCaCe@a@mD}CuCqC_B_BcBeBaFmF}H{I}CoDeCoCe@e@iAqAeAiAyG{GgC}By@s@GGa@]c@a@e@_@iA}@}@s@a@WGEEEMISOsBwAmCcByBmAwAy@uB_AgCiAmBu@yCcAwAe@eAYMEOE_E_AqB_@eASUEqB[yAScD[{AK}AK}AGk@Co@Am@Ao@Ai@?m@?q@?m@@o@?o@BeAB_ADo@Bo@DcAFcAFo@FeAJcAH]De@FcAJeAJeALq@He@FI@C@E?UB]D{AP{APoBV}AP{AP}ARyAPsBXcAJcALA@yAPeAL{AReAJyAReAL{APcAJ{AN{ANQ@kALcAFcAH_BNyAJ{AHeAHgAFaAFgADcAFs@B{@D{DL{AFaDFwBBk@@aA@iBBwA@g@@y@?cC?A?[?eA@{AA{AAmCEgCCkCGiCGuBIiCK}CMoCOaAGyAKkCQmCS}BSKAcAKyAO{AO_BQcBS{@KyAS{ASoBY[EqDm@yAW{AYoB_@wAYMCA?KCmAYcCk@o@OqD}@UIsA[sAa@qBk@_Bg@kAa@y@[o@SkDqAiAe@KEiBw@yAo@_Bw@}@c@wAq@_Ag@k@[qAs@YOaAi@_Ak@i@[kBkA_Ao@i@_@i@a@i@a@UO}@u@UQi@c@s@g@mA}@w@m@{@s@gA}@g@_@}@w@YUo@i@MOOMeBaBiAgAgAiAaAcAeAgA{AcBiAoAq@w@s@y@u@}@}@eA]e@u@aAoBkCaCaDkAcBy@mAsAoBgAcBcDcFs@eA]m@aA{Am@{@i@{@sAuBgCsDa@i@u@cAyAmB}AgBcAmAkAmAeAeAsAqAmAgAUS_DeC_Ao@gBoAqAw@c@YyCaB{C}AkD_BkBw@c@UuFeCWMoAi@q@Y]OiH{CkGkCmCeAoBu@mBk@cDeAeFwAcIcB_Eu@cHiA}PkCiHkA[GcCc@wDu@mEaAwFyAyC}@eCw@aJeD_Aa@gBw@GCOGiEqBs@_@CAoE}By@c@sCeBgC_B{AaAaDyBaBoAwEkDyAkA{BiBaDkCuEcE{NaMqJwHcGqEiDyB{CsBqDyBgCyAeE}B{DoBmHiDuF}BMG_E_BgCaAmCaAoDqAsE_BkE{AqEyAgEwAiEyAwDoAgEwA{E_B}CiAc@MkAc@{CcA}CcAkDiA}Ag@sAe@eBi@qDoAiFeBcCw@aH_C{E_BsDkAyAi@wC_A}CcAmGiBoBi@}Cu@gCk@cBa@aCg@{A[_AQgB[uAWkB[eAOcAQkDg@eE_@}BYcDa@cGk@iCK_CK{CMsDMuFOgDG}FO{EM}CIkBE{DK{AE_DMgCMeCOgCOcDY}H}@uAS{AUsB_@gB[yBe@iEcAEAc@KEAA??AKCi@MoGeBcCq@eMuDaFwAgCq@eAYwCw@cDw@uDw@aDk@aAOq@MuEs@UCo@IYEaFo@oDc@_D_@gEk@kEm@qDi@aC]kBSo@Ge@Ig@KSG_AUa@K_Cm@uCy@gBi@m@SkC}@{By@qAi@mCgAmB{@yAq@yAu@oAq@kDkBcDoBi@[aBgAcBiAmE{C{BcBqCsBeBqAkJcHmDcCaBgAaC}Ae@[uA{@kBgAiBcAkBcAwBgA_Bw@oCoA_Bq@{CoAqBy@e@Q}CmAcA_@uAg@wAi@wM}EA?YKwBy@yAk@wAm@k@Yq@[c@U]S{@c@wDcCeBoAg@c@wBiB{@w@y@w@mAoAgCgCe@g@mAmAi@i@s@s@y@u@{@u@k@e@{@q@g@]o@e@mAy@_Ak@q@_@a@Uk@[k@Wk@WUKaAa@WKKEICaA]qBm@YIy@Uu@Oo@M_AQgC_@o@Gs@Ii@EYAcAGq@CU?UAi@?]?eA?eA@{AFo@Bo@Dm@D}APWDUBm@Hk@Jq@Lk@LWDk@NcAVq@P_AXcAXcCx@u@V{@Zm@RmBp@eCv@o@RuA`@ODMBYHeB`@q@Lk@JWDcBX]D]D{ANcAFcAFq@Bc@Be@@i@?m@@q@?o@Am@Am@Ao@Co@C_AGWCo@EeAMaAKYEm@Ka@GmAUqBa@uCo@eBc@iHeB}@U_ASoCs@kEeAiCo@yA]gAWaAWSEQG_@IMEo@QKEKCSEwBq@gCy@GAAAGAiA_@_EoAu@Wq@SICKEiA_@k@Qe@OuDkAwJ}CiAa@}E{A_Bg@aDeAgBq@uBy@iAe@o@WcBq@iAe@kAi@gGsC{C_BeAi@}CcB}CgBuEqCsAw@i@]aCsA_Am@aAi@cCyAsEmCsAy@k@[uAw@iBgAk@]i@[kBgA_Ak@aAk@}@k@wCcBaAk@yDcC]U_CuA_CsAmBeAkDkBwAu@mBeAiB_AmBeAyEgCsEcCc@Ua@SyC}AyCwAcAc@cCiAeCcAcAa@eA_@_Cw@qCw@kBe@]Gk@M[GaAQgAOuASu@IG?}AMkBI}@E{AAaB@}@?s@BcADqAFmAJsALQBs@Jw@Lu@LgARkAXcAV}Ab@UH]LcA\\}@\\kAd@k@VkAh@sAl@oAn@s@\\uAp@uAp@}@b@kB|@yAr@qAp@uAn@_Bv@oAl@eAh@q@ZuBdAkBz@qAn@sCvAeClAoFhCmB~@oDdBuBdAaBt@OHoAj@i@V[L_@L[Ji@LMBs@Ha@B]@O?o@CQ?A?y@Gi@E]Ey@Sg@Oa@Mu@]q@[c@[OISOSMGEAAKIi@_@ECOKAAQOAAIGWQ[Ww@k@g@a@WS_BmAq@g@k@c@_BmAu@k@u@k@o@g@y@k@}@s@yAiAwAgA{BcBi@c@o@e@IGqAaAYUAACCGEECIIMK}C}BwCyBiA{@k@c@eA}@k@i@_@a@c@i@c@m@U]i@cA[o@Ug@Oa@Wq@Si@c@wA[iA[mAo@sCOs@Ie@CG?EESOq@y@iEKg@Mo@G]c@uBa@cBOm@Qq@e@}AY}@Qe@Wu@Yu@i@mA[o@Wm@g@}@a@s@[g@a@o@a@k@m@y@a@g@_@c@]]UW}@{@WSUUgAy@e@[i@]_Ag@a@Uk@Ym@Uc@Oq@UuBm@}Ac@iD}@gEgAkEiAmIuBoFwA_HgBmHkBiD}@mCq@_Dw@cEaA{Cs@gDu@sBe@cCi@yBe@mB_@{Bc@oBa@gB]mB]uBa@aBYkB]wB_@uGeAqB]QAQCOC_HeAqFu@{Di@mAQuB_@m@M_ASaAWkA_@i@SgAc@{Aq@iAm@m@]m@_@uBwAKKc@]OMSSWUeBaBk@k@mAuAuAgBm@{@c@q@_A{Ao@iAMSIQeAoBaBqDoDgIa@_AkAkCkDmHcAqBy@_BsByDiB{C}@wAkCyD}AwBkA{AoCeDmAwAuB{BmFmFaFuEqAkA}CqCsEeEUQc@a@qFaFaB}AwAuAqBqB_DgDiAoAOOqB_CgBwBw@aAQUQU}BwCwC_Es@gAkBoCaCuDQY}BqDOWIOYe@s@sAeBwCgAqBcBaDgAwBiA}Bs@{AAA{@iB}AgDw@cB}@wBgDyH_@_Ag@oAOa@qFeN]{@}E_NyBuG}BgHiHkVcAmDkCaKq@eCyAaGyAqG_DmNk@kC{A{H]gBk@{CO{@{@sEY{A]iBa@_C[iBcAuF[iB[mBm@oDeDuRW_BaD_S}AgJq@gEs@sDm@eDWwAk@cDy@{EYeBYgBe@kCm@mDm@oDk@kDoA{HYcB]oBSiAW{Ac@qC_@yBOw@Km@i@_D[kBWsA_@uBO{@UmAUoA_@wB[aBg@sC[iB_@kBe@{Ba@oB[{AQw@Ia@G_@s@gDq@_Ds@eDe@qBq@uCOs@e@oBe@mB]yAc@gBe@mB_@{A}@mDq@kCi@wBc@eBs@uC_@{A_@cBe@iB[uA_A{De@wBa@iBg@_C_@eBQy@a@oBWqA]eBg@kC[}AW}AYyAUiASgAMu@]iBi@}Ce@sCg@_DW}Ai@iD_@aCQkAS{AYgBUcB_@qCm@kEWwBMgAY{Bg@_EY{BQcBcBmP_@kD]iDMwAU{BWcCWcCOqAMeAWcCSeBOuAS}ASeBSsAMw@Y{B[qBq@mECKAMMu@YeBMs@Km@W{AQeAi@qCUuAc@sBYyAc@wBiAcFs@yCoAmFe@iBs@oCeAuDiA}Dm@wBg@cBmA}DwAwEo@sB]iAw@eCqByGMa@EMUw@Oe@_BoFiAyDy@mCu@{Bi@iBYaAK[[cAw@gC{@gCk@kBi@iBe@}AY}@Og@]mAq@{BUw@W_AUs@m@wBUw@e@_BUy@U}@]qAQo@Om@[kAcA{Da@gBa@eBc@iB[sA]{A_@cBWkAS_AYwAOu@G[GYa@yBq@oD_@{Bs@aE}@cF}@gFSuAWyASkAa@iCSeAa@aCe@gCs@{Dk@sC_AmE_@eBUeAc@iB]_BUaA]wA_@}Ac@mBcAyDgAcEc@{A]oAYeA_@sAa@uAe@_BgAeDa@oAk@iBw@{B{BuGk@}AmEqLsBaGiJ}V_BmEYs@sM_^qAkDkAaD]cAu@sBgAuCw@uBkA_D}AeE{@_C{AeEeEkLuBuFuByFsA{DiBqFgAgDyAyEiA{DQq@]uA]uACGkBmHuCcLgBmHoCsLgB}H]}Ao@oC[sAUcAQy@YkAYoAWiAYiAYuAWeAg@_COk@S}@a@eBcBqH[wAOo@UgAMi@Ia@]yA_@}AWgA[sAo@wCi@_Cq@sCi@_CQw@q@yCKa@{@wDg@{B}@wD}@_Eo@qCq@yCs@}Cq@wCg@yB{@yDsCcMsCcMm@mCgByH{CoMi@{BcAiEo@gCa@yA]uAESGSk@sBm@{Bm@cCe@cBQq@]iASw@e@aB[iAe@}Ag@gB]eAo@yBg@_BcBkFUy@u@yB}@qCwAcEaAqCo@iBiBaF}AeEgAqCiCsGcBeEuB_Fy@kBsAwCq@yAiAgCkAiCm@mA}@kB_C_FmBsDoAcCkA{BoAaCk@eA{AoCu@sA_@s@cAiBu@wA}@aBa@s@sAeC{AoC_AcBu@uAw@yAm@kAy@}Au@wA[o@aAkBiA{BmAcCg@iA_AmBk@mAo@yAk@iAcAaCk@oAk@qA}@qBg@kAsAaDy@qBwAkDiAyCuAmDoAiDq@gB{@_CMc@k@{AyAgEg@yAy@aC}@kCq@kBoAqDaBuEcAwCyAeEgAyCqAoDkA_DyAyDgAqCeCiGe@mAy@mBiAkCiAiC_AyBcBuDgB}Do@sAk@mA}@oBo@uAcAwBkAkCu@aBiAgCwAeDaAyBmAuCyBgFcAcC}A}Di@wAa@aAcAeC}@_Cq@iB}@}Bu@qBw@yB}@iCqAqDcBaFcAyCw@}BoBcGuAiE_BiFeAmDqAkEqAmEcBgGq@_CaBgGCKi@mBiAsEaBuGiBoH{@oDOq@aAeEwAoG_@aBoCqMw@}Dg@gCmAkGgA}FuAwHeB_K{@aFw@}Ew@aFe@_DkAcIqAeJ[cCmAcJm@eFq@oFUqBo@sFk@oFs@uGq@cHc@uE}@kKYcDSiCa@iFYaE_@mFMoBK}AK{A_@aG]oGWcGYwGQkFMeDYyIMkHIkFKuHE_HCwH?wGByJBwC@{@DoDBaAD_DBoA@m@@s@B{@BeBHiCDkBFsBF}BPqGJqEFuBD{BDiBFaDD_CD{ABiB@mBBqB@gA@cB@qA?gA@uB@_BAq@?gB?cAA{AAyBAiACwBE}CGuDI{DCkAEeBEsAKgDKgCCm@GqAMeCCg@EcAMsBKkBKgBUkDOkB[cEWyCOeBIw@Q_Be@cFc@yDKaAGo@WaCO}AMsAKgAKuASuBUcDM{AWqDM}BSmDUiEGwAKeCKeCOaF[gMCqBC{AAuAAkACeB?wAAaBA{A@qA?mA?gB@yF@gB@mA@}A@uAFqDD{CF{C@eABo@BmAHsDJiEPiHVuIVwIH}BP_G@O?Qb@iNXgIVsITqHTsH\\uKTyGLwDJwDd@iOd@}NRuGRqGTkHV_IRsGJiDJeDb@qPR}GJyDF}CFiCVsLRcNFcF@sAJyKBoG@kF@uIAgB?u@?u@AqFK}LEyDAk@Am@IcGMaGM{GK{DSoGQyFQcEQ{EQ_EMkCe@wIQ_DQmCOkCSaDWuDWeDKuAUyCYmDi@eGM_BWcCKgAOqAMoAMcASaB[_CSsAQqAYcBO}@O_AW}AYyA[aBUgAYsASaAq@wCGYm@_CWaAo@_C[iAw@mCc@wA]eAWw@Yy@i@{AYu@o@eB_AcCIUg@oAGI]{@m@oAu@cBiA}BkA_C}@aB_AaBqA{B_@o@c@o@q@eAaAwAgA}AaAqA[_@kCiD{BeCuB{BsBqB_ByAeCwBuBaBmGmE}HkFsA}@gBmA_LwHSMGGKIYQ[WMKQMEESOOKOMWSKG[Wq@i@_@[MKYUk@e@_@]i@c@_@]u@o@KKe@a@KIMM[Yg@e@USYWw@u@m@m@s@s@y@w@w@y@y@y@UU{@_Am@o@}@cA_@a@EEk@m@KMa@e@]a@o@u@]a@EGk@o@W]gC_Du@_Ag@q@}AsBi@w@SWy@kAQWMQc@m@k@{@Y_@qAkBMSyB}CQWYa@yB_DoBsCcCkD{@mAQUgE{FeB}BiDcE{AiB_AeAsA{AkAqAwA{A{A}A{A}A}A{AgCaCgAaAkLaKkAcAKI}@u@{@s@uBmBg@c@aBuAq@k@cA}@}DiD{AoAmDcDqDgDiCiC{AyAAAIKg@g@OOUUwCcDs@w@{BmCk@s@Y]aAiAk@u@cB{B_AoAi@u@aByBaAsAuAqBk@{@_BaCqAqBe@u@o@cA}AgCc@u@iB_Do@iAiBgDuCwF{AyCuCeGwCuG{AoDkCsG{C}HeB{EaB{E{AsE{AqEiCwHaB}E}@oCq@oBq@oBeAcDsFoPsDuKgAaDs@oBq@qBcAkCcBiEw@sB}@yBiAkCiAmCaAyBuAyC{@gBg@gAoAeC}BoEkAwBs@qAyD}GsA}BGKm@eAeA_BaA}AgFcIoDwFaGeJwA{Bs@gA_AuAa@q@kIqMk@}@}@yAWa@Wc@sA_Ca@q@}AuCm@iA_AgBYk@mCsFeA{Bi@iA[s@w@eBWq@yAkDeAmCw@qBYs@M]iA}Ci@wAcA{CeA}Ca@qAcAcDgAmDeA{Do@}Bq@iCo@gCm@gCWaA_@cBm@mCc@cB_@}AeAqE_@}ASy@[qAq@wCq@sC_A{D[uA]qAc@iB_AuDiAeEWcAW_A[eAi@mBa@uAY_AYaA]gAc@sAiAmDg@yAuAaEm@eBa@mAi@yA]_A_@cAy@sBk@yAw@mBg@oAeAgCm@wAs@aBs@{AaAyB{@iB[o@i@iAe@aAe@_A}BoEkBiDuDcHuCmFsBwD_@s@GK?AEIy@yA{GeM{AuCwAsCi@gAs@yAwAwCy@eBIQq@yA]q@g@oAgAcCsA{CaAeCy@mBy@uBmA_D_BgEiByE_C{GmAsDq@sB{@iCwBqG}@oCuAaEkAoDcBeFkAiD_AmCq@mBaAmCcAmCmB_FqAcDsAeDcB_Ew@kB_CgF_AsBoC_GaAoBuAqCiA{BmA_C}@eBo@kAk@eAs@qAs@qAm@cAo@iAgAmBmB_DsAyB}@yAs@iAyBiDc@o@_AuAi@y@iBmCm@y@kBiCeA{AsDcFiCoDsDcFyByCuAmBgDsEoEmGiBkCyAwBoFgIkAoBq@cAeDoFkAoBgB{CaAcBgB_Dm@gAsEoIkA{B}D{HoF}KiG}MqBuEoDoIKWACCECGm@}AeDkIgJ}UsBkFiDwI{B}FmCyGwBeF}E{KuBmEiCoF}BqEoE{I{AoCwAeCwCeFcBsCgCcEoAmBaCuDwCmEyAuBkBkC{EsGmG_IqA_BaDyDeF{FiEqEeAiAc@e@iAoAmI_J]_@uB_CoLiMuLiMsB{BkAoAoBwBsBwBe@i@e@g@k@o@y@{@aCeCsAwAy@}@s@w@_AaAq@u@eAiAq@u@k@o@{@}@s@w@uAwAuByBm@q@}AeBmAqAy@}@wA_BgAsAkAuAQUw@_AmA_Bk@u@s@}@_@e@sAcBu@gAu@cAu@cAiA_BcAyAkAcBw@mA]g@kAkBmAmBeAaBwAaCoAsBeAgB_CeE_AiBw@yAy@_B}@cB]o@m@kAaAqBe@aAo@sA_BkDiBeEWi@e@eAcCaGgCgGcBgEuDgJkBsEcAgCsCiHy@qBsFeNeDiIq@gBsAcDcC}FaCyFM[EKCEGO}BaFYo@IQkCsFWe@Sc@qAiCmBuD{EwIYg@}AmCMS]i@S[{HeMeFuH}EyGSWIKo@y@}AwBEEAAIMyAmBKQ_FsGaQsUgAwAqH_KGIqFoHkEiGo@aAa@q@aBgCeDmFeByC_C}DaAcB}@cB_BwCmBuDcAqBsBeEyBqEeB{DwA_Dy@kBgAmCqB_FmBaF_BgE_AmCeAuCuBaGkAiDUs@oAmDcB{EmAkDUq@_BmEcC{G{AiEkB_FiD}IiCsGsA_DuEkK{C{Gy@cBoB_EwCeGmCiF_D}FeAqB{B{DgD{Fo@gAsBgDoAqBmCiEeC_EwCyEgBuCkEaHuGqKaH}KqBeD]k@uAuBeCcEiDsFuBgDaBoCs@kA_AaBqA}BoA{BqBwDy@_B{AyCcAsBi@gAk@iAkB_EqBsEwAaDiAmC{@qB{AyDuBsFOa@Qc@e@oAsAwDwA}DyAmEaBcFq@wBi@gBw@iCo@yBk@oBeAyDcAwDuAoFmA{EmAgFe@sBQ{@cAuEoAeGqAwGe@eCUoA}@cFSiAQcA]yB_@{Bi@kDe@aDm@gEg@oDYiB[eC[gC[iCSkBWwBWcCQiBWeCUcCUgCUeC_@yEW_Ds@wJQiCKcBOeCQeCMsBQoCQkC_@qFUqDM_Ca@eGAKm@sJ}Cof@MkB]iFWeEUuDQmCQkDUqESiEMqDCc@I{BEuAGuBCwAAe@G_DEcCC{DAgACiDAqD?qE@gDDmEDcDFmDHoDLoENoENiDNkDZoGNkC\\qGPcDFeAHiBFcBDcA@]@w@@W?}@@qAAu@?o@CgACwAGuACq@ImAGeAEg@Go@Iu@KcAQsASwAOy@QcA[wAS_AYaAW{@Su@e@wAKY[y@[{@[u@]u@]q@_@s@_@s@i@_Ac@q@c@m@OUw@aAc@g@y@{@mAgASQg@_@i@a@UQe@Y}@g@m@[OICCECAAACCEs@Yo@Uy@WSGq@Oa@Iw@Oo@KMAu@I_@Cm@EcAC{A?uABeABeEVqAH{CTaIh@iLp@{HPyBFuDDwD@cBAG?G?gHQeDMeCKmBIe@Ce@CaKe@M?E?EAKAWAC?gFSs@Aq@CuBE_EGoAAqE@gEDuBFoBFuAFYBoDPwGb@eFZeHd@{DTeEP}BF}BF}AB{A@uB@_C?qEE{CI{BGsCOWCw@E_@EwAK_BOiCWyCa@yASmAS]GgCc@yAYQCqBc@{A]uA_@wA]cAYw@UWI}Ae@_AY}@Y_A[_A]uAg@aA_@}Ao@{@]uAk@u@[w@]_Ac@_Aa@k@Y_Aa@_Ae@_Ac@iB{@mDcBkB{@mB{@kBy@aAc@k@UkBs@wAk@yAk@uBu@kBm@oBm@yAc@gBe@aCm@e@Km@OiAWeASaASmB]{@O{@MmBWgBUKAm@Iw@IuBSiBQo@Gw@EiBKuBKeACsBGuBCyDAwB?kCDmBDY@eDNeBH[BgBLk@Dq@FeAJeAJaCXuAPsAR_C^kB^kCl@kB`@sD|@gD~@eEnA_DfAsBv@eCbAoA`@EBA?yAp@}CvAwCtAcCjAgD`B_GtCqBbAaEnBwDhBqDhBeErBeEpBoEtBaH`DyGrCcI`D}GdCaDfAyBv@gJpCwGhBaCn@iEfAyDz@gCj@uE~@sGjAmCd@yFz@{IhAeIdA}DZaFb@eEXqE\\iELgCLiLXeDDoAAgCD"</t>
  </si>
  <si>
    <t xml:space="preserve">                        "text" : "352 km",</t>
  </si>
  <si>
    <t xml:space="preserve">                        "value" : 351956</t>
  </si>
  <si>
    <t xml:space="preserve">                        "text" : "2 heures 53 minutes",</t>
  </si>
  <si>
    <t xml:space="preserve">                        "value" : 10380</t>
  </si>
  <si>
    <t xml:space="preserve">                        "lat" : 48.0355845,</t>
  </si>
  <si>
    <t xml:space="preserve">                        "lng" : 1.8401869</t>
  </si>
  <si>
    <t xml:space="preserve">                     "html_instructions" : "Rester Ã  \u003cb\u003egauche\u003c/b\u003e Ã  l'embranchement pour continuer sur \u003cb\u003eA10\u003c/b\u003e\u003cdiv style=\"font-size:0.9em\"\u003eRoute avec sections Ã  pÃ©age\u003c/div\u003e",</t>
  </si>
  <si>
    <t xml:space="preserve">                        "points" : "{o}pGnlcBHkD@a@?w@?k@?]Ai@A[Aa@Ce@Cg@Gy@I_AMaAEc@Ia@OcAQw@S}@Qq@YeA[}@M]Uq@M]KW[q@]q@MW_@o@a@m@W_@SY_@e@yA{As@q@iAgAqAoAkBcB_@a@WWy@{@e@e@iBuBe@i@kAuAcBkB}@gAa@e@SSs@{@QSiAqAQUuA{AW[gAoAi@o@_@c@yAaBgAoAy@}@w@y@aA}@{@s@SQw@m@k@a@a@U_@Ug@Yc@Uk@YMG]O]OWKYKu@Wu@W{@[sBo@cBg@}Ae@yAc@i@Ou@U{@YoBk@cA[_AYwBq@cAYo@QWIgBi@qBo@yAc@}@[UKWK]Oe@U_@QWOOKAAy@e@}@o@KIMKSOQMQQc@_@KKKKUU[[}@eAY[k@w@MSSWQYMUWa@]k@Ua@m@mAq@wAmAyC[u@mAwC}@_Ce@iAa@eAMYa@cAYu@iAuCCGq@aBi@qA_A}Be@eAc@{@g@}@m@gAq@eAo@{@o@{@i@i@y@}@eA_Aw@o@{@o@mAw@{Aw@mB}@e@UiBw@eAc@m@WaCeAiCiAIEkBw@UMeBu@cAc@k@Y[M_Ae@g@W{@c@c@WqAs@yA}@eFyCkBgAcAm@sDsB{EqCeC{A{D}BoAs@g@WuAq@OIMGs@]m@Wo@Wq@UaA[g@OgAWcASgAQi@Ie@Gi@GI?OCQC}BSgBSuBSsBSC?s@GIAA?MAA?{n@cGq@KQEqAW_ASsA]_AY_A]{@]y@_@s@]u@c@[SOIy@m@y@m@}@s@s@q@eAaA[[UUe@k@m@s@_AoAq@cAo@cAw@uAo@oAi@iAm@uAs@cBo@_B}@{BsIwTeIsScCiG]u@i@sAa@}@i@iA_@y@iA{BcAkBqAyBiAgBoAiBmAaBqBcCmAsAyA_BiBkBaC_CkBiB{AyAmAkAiAiAw@u@}@}@aA_AaA_AuAoAWWoBiB}BmByAgA]W_@UyAcA}@i@SKc@WEC}@g@wAo@y@_@u@[{@[{@[oFiBGCcCu@{Bw@cAa@u@[w@]o@[m@[q@_@}@g@_BaA_Am@{@k@eBoAi@a@cC{A}@m@o@_@u@a@aCmA}@c@{@c@kB{@u@[w@[_A_@}@]cA]wBs@kBi@{Bo@qBc@CAk@Mg@KMC_C]kDe@{AQwCUcDS}EQ}AEgCAgEEyEGoEGaDCyDEcDEsEC{FCqA@oB@yA@aBBI?I@]@cADg@@i@@cADeCNkBL}ALmBNwBTaBRy@JWDWDqEp@uARaARiCj@mAXoAX}Ct@{A`@kBh@gCt@]Ji@P_AZmC`Ai@RoAd@q@XuAj@gCdAcCfAmB|@uB`AwI~DMFcChAeBx@yCvAi@Tg@RaA\\}@Ru@LyBb@A?wAZo@VeAd@m@\\o@h@s@p@w@p@s@n@EBgAv@A@s@b@WLSJc@RgFbC{BfAmB|@uAt@uBfAq@\\iB`AeDjBaB`AwEpC}BtA{BtA{BvAqCdB}BvAoBjAiAr@kBhAkBjAkAt@yD~Bi@\\iAr@kC|AiAp@eCtAcB`AmBbAaBx@{BhAsAn@wAp@mAl@iAd@uAn@iAd@kDzA}Al@{BbAaA`@_Ab@oH|CwGpCqJ~DmJ~DcEfBkD|AaF|BMHMFqAn@aHrDsF~CmBfAoCbBcCzA}@h@oIhFwEtC{DbCqCdBiDrBmCxA_ClAiB`AiB~@WL}BfAk@ViBz@gAb@gBp@uAh@}E`BmBl@kCv@}Bh@{A\\kGpA{AXuF`AcFz@sB\\yAVmEt@yAX}Cj@eCh@uDx@cAVaCn@eAXwAb@aAZ]JmA`@eA^oCbAq@Vg@RkAd@yDdBaEnBqDnBq@^gDpBmEnC{BvAQJA?gAr@qD`CoEvCuAz@mCbByEtCwBnAaAh@qAt@iB~@m@XkB`AwAp@yAn@mGhCeG|BiGpBmHpBoFnAy@NsCj@uDp@MBSBeBVaDd@cFh@gBN{E\\gCLs@D_FPiCDsABoA?{D@mEEeDImBI_GYsBO{BQQAKA{Da@uDg@WCqB[cC_@gEw@w@OaAQgCk@aAU{Cw@{A_@mBi@wFyA}EuA{Ac@yCw@eCo@cAYmBe@oD}@gCk@}Co@{A[aAQm@MwAW{AUkCa@uAQyAQ{AS{AOo@GqBSoBOsBQ}FYgCK}AGqBEoEGmE?kCBoB@cABW?k@Bk@@o@@iBFcEP_DRaAFiCReFf@{APwBX}@JyATwDl@wAVwDr@_FdAuA\\sD`Ag@JSFe@N{Bn@oBl@mBn@k@Pu@V_@La@N_@L_@N_@Nk@Rk@Rs@Xw@X_@N_@NYHk@Ty@^_@Na@N_@N_@P_@N_@NOHOF_@Na@P_@Nc@R[La@PC@UHGDUHGB_@P_@No@XwB|@wEnBkAf@s@Xk@VUJUHkSpIk@VyB~@cBr@aA`@_@NSHGBe@Ra@N_@NWJIBcA`@eDnAiGvBoC|@cBf@iCx@gBh@kGbByCv@mD|@yHnByDbA}Bl@mCt@uCz@aErAIDiAb@GBkAb@kAf@kFdCeDhB{@f@uDbC_BhAyDvCcBpAi@`@ABmDpCqCxBkCtBoBvAk@`@wB|Ag@\\m@^w@f@}A~@w@d@sAt@_CnAqB`AoB|@qChAqCdAwCfAkCz@yE|AgA^A@KDkA`@oBr@k@VcBp@y@^cBv@eCtAgBhA_An@y@l@URw@p@i@b@g@d@y@t@a@d@{@|@gAnAkAvAOPc@l@a@j@gA|A]h@_A|AsA~BkAzBKTa@x@w@bBuAzCuAbDi@lA{BjFm@vAeAbCw@`BqAlCcApBkAzBcAdBkBxC}AzBo@|@yAfBUV{AbB{A|Ay@v@eBzAmAbAqA`AsA`AGDEBsCnB}@j@m@`@gBhA{@h@qG|DsAz@qCdB_BbA_DnByDbCa@V{A`AsAx@aHhEaC|AyFlDuEvCeDrByD~B{BxA_DpBqErCuAz@_@VoBlAa@T_EfCcAn@aBdA{ExCk@\\cDpB}D~BkBhAE@kAp@QJC@?@}DrBqDfBuCpAuAl@mBv@uAj@kAd@kC~@A?a@NC@yEvA_Bd@oD~@qBf@mCl@w@Pw@N]F_APk@JcAPcDd@kC\\kCXgCTqCTuDTyBLcCHmCJ_BFiDJuABkJVqEJ}DLaBDiCFoBFYBo@@aDPK@A?G?A@E?A?{BJG@oCRmCRiD\\sBViC^mC`@qARiAPq@LkB\\yBd@{A\\yA^yA^aBd@sCz@_Dx@oBn@wDlA}CbAyAd@qDdAgCx@eAX_AXgA\\cAZ_AViAZ}@Tq@P}A^_ARcAT_BZcARcAPgAPkAPiBVqBXo@Hq@H}ARaAJo@HgAJcAHu@Fo@F{AJw@Fk@Da@B{AHy@Dw@DW@G?_ADW@sBJqBLwBJsBNsAH}BP{ANeAJgALmAPmARs@LaAReARwA\\{A^_AVWHi@Nq@RyAf@qAd@gA`@oBv@mBx@QHWL_Ab@i@Vm@\\_Af@_Ah@}@h@c@Vo@`@y@h@m@`@g@\\_An@i@`@q@b@}AjAc@Zk@b@sA`AqA`Ae@\\g@\\}@n@uA~@qA|@u@d@cAp@_Al@aAl@g@Xi@Xw@`@u@^wAr@[Nw@\\k@Vo@Xk@Rw@Z}@Xw@Xq@RyAb@{Ab@q@Rk@NsAZoAZqAZ_Dr@oEbAqBf@oBf@s@R}@ZwAf@YJUHUHc@R]N_Ab@UJsAt@sAx@wA|@o@`@a@Ze@ZUP}@r@{@t@]Vo@h@e@`@{@v@mAjA}@|@s@v@STo@p@}@`A{@|@iAlAiAlAkAlAoAnAiAhAoAlAkAjAg@d@a@b@e@d@g@b@i@d@w@p@{@r@}@r@{@r@y@n@k@`@w@l@qA~@_Ap@}@n@qAz@_Aj@sAx@aAj@eB|@kB|@wAr@}Av@{@`@kAj@gAd@UJWHyChAmBr@yAj@yAh@_A\\{ChA}Aj@wAh@oBp@wAf@k@TaA`@uAh@eA^oBr@mBr@yAj@{@\\kDtAaAb@{Ap@g@Tk@XgAh@}@b@cAh@}@h@w@d@q@b@}@l@qA|@_Al@i@`@mA~@iAz@gBxAqAdA{CfC_CtBgC~BgC|Ba@\\gB~AwBhBaDdCkCpB{B~AeBjAmAr@KHMFmBfA_EpBmDzAeC`AwCfAsDhAgCr@gCh@gCf@kC`@kC\\qBPsBNuBLsBHsBBwBBiCAuBG{AG}AIsBQe@Ew@IaD]yDg@uB[qEw@uDq@oEw@{FeAiCe@}AYyAU}AU{AU}AS{AQgAMaBOsBOyAIyBIsBGaBAy@AmB@k@@o@Bk@BsBNuBP{ALk@F{BVg@HgANgFt@sBZ{AVyDr@eF~@uCh@cEt@{AZcBXK@IBwAT_Er@_ANuBZcCZ}BXgCXI?}@JcDVuBLcCJaCHkCFoFNcBD{BFuCF}CHqCFeDJgADqBJs@DqCT_CT_AJWBUDyARk@HcAPoAToAVa@JmAZ{Cv@kCt@yCfAaA^mBv@wAn@aAd@yCvAaAd@aExBgHtDyBhA_Af@k@XoBdAsBjAuAr@WL_Af@wCxAyAt@_ClAmDjB}@h@uAt@_Af@kB`Ag@XE@}C`BcFdCaAd@_Ab@m@Vk@VaCbAoDxAoBv@WJaA\\WHk@Rk@P{Ad@}Ad@aAVcAVo@LgATaAReARkCd@eARg@HYDm@HeANo@HcALq@HeAJ}ALcAFiADcADs@B_BF}AB}AB}AB}A?}AA}ACq@Aq@AaAEo@AkAGYAWA_@CmAIOAiAIq@GcAIo@Im@Go@Ik@Go@Ik@IYEgAOcAQeAQaASq@MyA[gCm@yA_@yCy@OGC?ICkBk@gCu@yAc@yAe@m@QuAc@iCy@mEsAoBk@iCw@{Ae@wAc@qBi@gCq@}Cw@kCm@qBc@kDs@WEcC_@[GeAM_AOyASaAMo@IiCW}AM}AKiCO_BIq@CeAEcAEwBEeAC{AEcDEsEEeCCuAAoHGeDCi@AwDEcDCiCEaBC{AEmDKwCKYAoBK}@EqBKUAyAKgAGqBOaAGcAIm@G{Ec@{Ee@UCaD]}BYeBUIAUCiAS{F{@kMmBqHeAyMoBaFu@sB[m@Im@KoEq@mBW[E{AUaDg@qDi@{AUsEq@kHeAeAOcAOsIoAcBWeAO_Dg@mCa@qDg@kAQeAOwCc@}B]}F{@o@IuNyBeAOuO{ByDk@qEq@{AUm@Ik@IkAOc@Iq@Im@IeAMm@I{ASm@Im@Gm@Im@Gm@Im@Go@Gm@GeAMm@Gm@Gm@Go@G_AIeAKwBSgAIm@Em@Gu@EyCUe@Ew@GsRuAwE]IAI?sBOqDWaCQcCQ}CUuIm@mCSy@GgHi@aBM{CY_Ec@iCa@iCa@iCi@wAY}@UuBk@qBk@s@So@UwAe@_A]sAg@i@Uk@UwAm@wAq@i@WaBy@s@_@uAw@mBgAoCcBoBqAeAq@{B{A}B{A}B{AgBkAIEoAy@gBiA_BcAwAy@_Ai@_Ag@uAq@aAe@}@]eAa@aA[o@SwA_@{A]yAYeAO}@Kw@IsAIoAGuACo@A}A@gABiAF_BJeAJk@HcANyAV}A^m@Nk@NiA^sAd@_A^gAf@wAr@{BrAi@Zg@^cAr@mA`A{@r@}@x@u@t@e@f@e@f@w@|@k@r@mA|A}@nA_@f@iBpCk@v@o@dAsArBa@l@_@n@s@dAq@bAoAlBIJILeA~AiBhCeAxA{AlBs@z@w@|@q@t@}@bAsApAeAbAiAbAaAx@qAbAuA`AuA|@mAv@aAj@uAv@kCrAm@Zc@RsJlEiBx@aCdAkClAsCrAmB|@m@ZkCpAgEzBuAx@qAx@m@`@{@h@sA`AqA`AcBpAy@l@qAfAi@d@aB|Ai@f@_C~By@|@STe@h@iAnA}AfBu@~@wAdBw@bAuDpEyAhByAhBiAvAyAhBsChDmBzBgArAeAnAkApA{@|@gAjA{@|@iAlAkAjAmAhAkAjAmAhAqAfAmAbA_Av@mA`AqAbA{@p@}@n@}@n@sA|@qA|@sAz@qAv@aAj@uAt@}C`BKFKDcBz@kB~@yAp@aAb@sAj@aA`@aA^gA`@aA^}@Zm@Rq@Tk@Rm@P}@Xm@Pk@Po@NgAZcAV}@TeATcATcAR{AZeDn@{AVwATm@JsATwCb@kC^gC\\{ARmG|@c@FoBZyDj@wLdBwEt@cC^o@LcARgAPcARq@Ni@Lm@Lq@PcATi@Lm@Ps@PcAVg@Nq@Pm@Pk@Pk@RcAZ_AZk@Rq@V}@Zm@To@T_A\\k@Tk@Rk@T{@\\_JpDmAf@cCdAqBz@oDzA{EpBeCbAsDtAgE~AkEzAaF`BmEpAyDfAiEjAi@LcB`@yA\\uBd@gHzAsCl@e@JyAZaGnA_Dp@sBb@yAZsBb@qBb@eFhAmE~@sE~@cCh@kDt@q@Pw@RyA\\uBh@eCr@oBl@yAd@yC`AoDpAwAh@eAb@m@TUHcEfBwAn@oB|@]N]PeAf@KFeBx@yDlBwCvAaAd@cAd@qAl@qAl@uAn@}Ar@e@RKFID[NsAj@cBt@iAb@WJk@Tm@Ts@Vu@Vw@XeA^oBl@eCr@_B`@MBKB[Hw@PkAXQBcATcARu@LeARoAT_ANyATuATyARyALgBVqAPeAP{ATmBXkARq@JyAVo@J}@PgAP{AZsAVwA\\qA\\m@N_Bd@cBh@kA`@aA\\q@Xy@X_A`@}@^WJi@T_Ad@q@Xs@^s@\\u@^q@^u@`@{@b@wAv@cAj@o@\\_B|@}Az@}@f@y@b@[Pi@Xm@Z{@d@y@^cClAk@VA@o@XmCjAmAd@q@VqAd@iA`@gD`AcD|@[Ho@PwAZgATm@LcAP_@FqARcAPw@J}@LkAPwANsAPWBu@HgANa@Di@F{AN_EZK@i@D{@FmBNqCR{@Fo@Be@@c@BaDLoBHoABqADqA@kA?cBAiBAk@AiCGeBIc@Cu@E[Cs@Eo@Iu@GqAQa@Gs@K_@Is@KuAWsAY_@IsBg@aCi@oA[q@Qo@Qg@Ou@Ue@Qe@O_@MqAe@mAa@w@Ys@U{@Ym@Qi@MGCk@OyA_@sA]}@Uc@IMEc@Kk@MWGk@Mu@QYG]G}@Ou@Mo@Is@Ku@Iw@Ko@GgAKcAIeAIm@Cm@Em@Cm@CeACo@Cm@Aq@As@?{@AcA?i@?]@]?S@E?u@@}@?}@BuADwM`@}@@sBD"</t>
  </si>
  <si>
    <t xml:space="preserve">                        "points" : "shupGv}aCFEBCBEBK@G?E@CAIAIAGCEEGECECG?G?E@GDEFCHAHKBK@YBM@UTWZOPs@jAKNKDC@E@C@M@"</t>
  </si>
  <si>
    <t xml:space="preserve">                        "value" : 122</t>
  </si>
  <si>
    <t xml:space="preserve">                        "value" : 12</t>
  </si>
  <si>
    <t xml:space="preserve">                        "lat" : 44.8448863,</t>
  </si>
  <si>
    <t xml:space="preserve">                        "lng" : -0.671311</t>
  </si>
  <si>
    <t xml:space="preserve">                     "html_instructions" : "Au rond-point, prendre la \u003cb\u003e2e\u003c/b\u003e sortie (\u003cb\u003eA630\u003c/b\u003e) vers \u003cb\u003eAngoulÃªme/Nantes/Paris\u003c/b\u003e",</t>
  </si>
  <si>
    <t xml:space="preserve">                        "points" : "gqupGtabCAAA?AAA?CAA?C?G?C?A@C?C@ABC@ABC@ABABABABAD?BOHKBG@I?QAKAm@IQE"</t>
  </si>
  <si>
    <t xml:space="preserve">                        "text" : "15,2 km",</t>
  </si>
  <si>
    <t xml:space="preserve">                        "value" : 15169</t>
  </si>
  <si>
    <t xml:space="preserve">                        "value" : 690</t>
  </si>
  <si>
    <t xml:space="preserve">                        "lat" : 44.8846157,</t>
  </si>
  <si>
    <t xml:space="preserve">                        "lng" : -0.5141557999999999</t>
  </si>
  <si>
    <t xml:space="preserve">                     "html_instructions" : "Rejoindre \u003cb\u003eA630\u003c/b\u003e",</t>
  </si>
  <si>
    <t xml:space="preserve">                        "points" : "qwupGtbbCo[sSi@[cDuBmBoAw@i@eC_BwIwFqCgBe@[mEuCCAmCkB[Uy@k@iAy@}@q@MKEE_H_GKKuAuAMKsAwAwB_C{@eAgAsAi@o@iBcCuB{CaAyAyAaCa@s@_@m@MU[k@We@aAiBCE}@eBMU{@eBk@mAYm@EESc@]s@Q_@Sc@S_@[q@[o@ISQ[]u@]u@Sa@We@KWeBoDs@{Aw@aBm@mAa@{@a@{@a@y@a@{@a@{@{A}CYo@c@{@sAsCy@cBeD_Ha@{@}@kBaDwGEKcCcFqDuHiByDk@mA{A_Dc@}@mDmH_AqBwAuCeA{B{@cBi@iAO_@{@eBiBwDoBcE_AkBmAiCcBkDo@sAk@cAS_@MQQYOS_@k@g@o@w@{@GE_@_@c@a@[UQMw@i@e@Y]Oy@a@o@U{@[k@QcA]k@QyAg@e@Sm@SYOSIEE]OYQ[Qa@Ug@]_@[]Y_@][[YY]c@W][e@OUKQYe@Yg@Wg@Ui@Qa@Qe@CGOe@Oa@Oi@Me@Me@Ke@Ke@EYGYIe@Ky@G]AGCYEa@E]Ei@Eu@EeACcACcA?{@@iA@iAHiD@c@HsCJcEReHLiEJ}C`@{NBkADqAFsBHcCD_B@i@NiF@U?]DkAPiGDqAJmDNmFdAs_@Bk@\\cMJcDNsFBw@@w@NgF@YNmFHaCB{@JaDHsCDeBLmEJeDBsAJoDFwB@YPaGFsBL_DJeCToE@_@NyBRqCRcC@IDe@XsCRcB\\kCj@wD?A^_CHe@RoANcAPcAReA^oBN{@T{Af@eCDSFULo@BSDM?ABO@A@I?ADUJg@x@kEJm@r@cE`@wBn@{EJs@r@kGVaC^iDNsAZmCZyCbAyIv@eHpAgLjBwPVcCbBeOb@}Dt@cGXiCNkAJaAPsAhAwJJaA\\yCN{AN{AToBHq@Hy@Fk@Fw@De@Bu@Bo@@{@@q@?k@Ai@CgAIaBMiAOsAQeAOw@]qAW}@[_A{@mBiBmCq@iA_BoC_BmC_@o@_DqF_A}Ai@eAk@cAWi@[m@i@sAUo@M_@Ss@WcAU{@UqAG[Gg@Ie@E[KaAG}@C_@C_@Cc@A[Aa@Aw@Ai@?_A@c@?a@BkA@m@"</t>
  </si>
  <si>
    <t xml:space="preserve">                        "text" : "108 km",</t>
  </si>
  <si>
    <t xml:space="preserve">                        "value" : 107574</t>
  </si>
  <si>
    <t xml:space="preserve">                        "text" : "53 minutes",</t>
  </si>
  <si>
    <t xml:space="preserve">                        "value" : 3175</t>
  </si>
  <si>
    <t xml:space="preserve">                        "lat" : 45.7828333,</t>
  </si>
  <si>
    <t xml:space="preserve">                        "lng" : -0.6677934999999999</t>
  </si>
  <si>
    <t xml:space="preserve">                     "html_instructions" : "Continuer sur \u003cb\u003eA10\u003c/b\u003e\u003cdiv style=\"font-size:0.9em\"\u003eRoute avec sections Ã  pÃ©age\u003c/div\u003e",</t>
  </si>
  <si>
    <t xml:space="preserve">                        "text" : "3 minutes",</t>
  </si>
  <si>
    <t xml:space="preserve">                        "value" : 104</t>
  </si>
  <si>
    <t xml:space="preserve">         "summary" : "A10",</t>
  </si>
  <si>
    <t xml:space="preserve">Continuer sur Boulevard Jules Ferry  </t>
  </si>
  <si>
    <t>m</t>
  </si>
  <si>
    <t xml:space="preserve">Continuer sur Quai de Bercy  </t>
  </si>
  <si>
    <t xml:space="preserve">                        "text" : "1,7 km",</t>
  </si>
  <si>
    <t xml:space="preserve">                        "text" : "1,2 km",</t>
  </si>
  <si>
    <t xml:space="preserve">                        "text" : "3,6 km",</t>
  </si>
  <si>
    <t xml:space="preserve">                     "html_instructions" : "Continuer sur \u003cb\u003eD213\u003c/b\u003e",</t>
  </si>
  <si>
    <t xml:space="preserve">                     "html_instructions" : "Au rond-point, prendre la \u003cb\u003e2e\u003c/b\u003e sortie",</t>
  </si>
  <si>
    <t xml:space="preserve">                        "text" : "8,0 km",</t>
  </si>
  <si>
    <t xml:space="preserve">                        "text" : "6 minutes",</t>
  </si>
  <si>
    <t xml:space="preserve">                        "text" : "11,5 km",</t>
  </si>
  <si>
    <t xml:space="preserve">                     "html_instructions" : "Au rond-point, prendre la \u003cb\u003e1re\u003c/b\u003e sortie",</t>
  </si>
  <si>
    <t xml:space="preserve">                        "value" : 128</t>
  </si>
  <si>
    <t xml:space="preserve">Continuer sur D213  </t>
  </si>
  <si>
    <t xml:space="preserve">Au rond-point, prendre la 2e  </t>
  </si>
  <si>
    <t xml:space="preserve">Au rond-point, prendre la 1re  </t>
  </si>
  <si>
    <t xml:space="preserve">               "lat" : 48.87982909999999,</t>
  </si>
  <si>
    <t xml:space="preserve">               "lng" : 2.3906308</t>
  </si>
  <si>
    <t xml:space="preserve">               "lat" : 44.7771387,</t>
  </si>
  <si>
    <t xml:space="preserve">                  "text" : "629 km",</t>
  </si>
  <si>
    <t xml:space="preserve">                  "value" : 629458</t>
  </si>
  <si>
    <t xml:space="preserve">                  "text" : "5 heures 58 minutes",</t>
  </si>
  <si>
    <t xml:space="preserve">                  "value" : 21456</t>
  </si>
  <si>
    <t xml:space="preserve">               "end_address" : "75000 Paris, France",</t>
  </si>
  <si>
    <t xml:space="preserve">                        "value" : 11532</t>
  </si>
  <si>
    <t xml:space="preserve">                        "value" : 405</t>
  </si>
  <si>
    <t xml:space="preserve">                        "lat" : 44.7929869,</t>
  </si>
  <si>
    <t xml:space="preserve">                        "lng" : -0.8749019</t>
  </si>
  <si>
    <t xml:space="preserve">                        "points" : "kvhpGd~eEFGDKBE@Q?K?C?ICEAIOQEQASAOAc@Ao@AqACyAAgBC_CGcGCaDE_ECeCC_BCaEEeEGcFAkAEyEGaFEeEC_ECcCAcBEcECeDC{BEeDCaCCcCIgKEaDCgEC}BEcECaDEcDCeDCaEEaDEcEEeECeEEaECwCCiCEeEAgHAaB@aB?}@BgD@aE?aE?_B?}BCiBC_DEeDE_DGcDEaDEaDGeDEaDEaDGcECkDI{GGiECoBCwAC{ACoAE}CEsBCaBEcBEyAGiCEy@A_@?SKeCCe@EkAIaBGcAE{@I}AG_ACa@OcCMyBOcCEo@UuDS}CSaDQ}Cg@_IScDOcCS}CQ}CQwCUmDSaDQ}CS}CScDS}CQaCQgCSyBKaAQiBMqAa@}DM}AIoAAMe@cHW{DGgAGgAYmECa@IcAM{BO}BG_AGcAE_AMaBWaDY}CUgCUmCQoB[cDMuAKaAOyAMqAWeCQcBOsAe@uEKgAKy@MyAeA_KCSKeAUuBMmASkBSuBMcAUyBU{BoA{LiAsKq@}GYsCKy@u@iHu@aHy@aI_@uDQaBGq@OsAe@qEEk@o@cG_AaJe@wEg@sEe@uEi@eFI{@[_D[uC_@mDUcCYkCa@uDo@cG]cDYyCYqCCOUkC[{CYmCWeC[oCC]CSEk@Ci@"</t>
  </si>
  <si>
    <t xml:space="preserve">                        "value" : 7958</t>
  </si>
  <si>
    <t xml:space="preserve">                        "value" : 334</t>
  </si>
  <si>
    <t xml:space="preserve">                        "lat" : 44.835368,</t>
  </si>
  <si>
    <t xml:space="preserve">                        "lng" : -0.8031239</t>
  </si>
  <si>
    <t xml:space="preserve">                     "html_instructions" : "Au rond-point, prendre la \u003cb\u003e2e\u003c/b\u003e sortie sur \u003cb\u003eD213\u003c/b\u003e",</t>
  </si>
  <si>
    <t xml:space="preserve">                        "points" : "eskpGb{iD@A@A@C@A?C@A?C@C?C?A?C?C?C?C?CAA?CAC?AACCEAAAAAAAAAAA?CAA?AAA?C?A@C?A?A@A?A@A@A@?@A?e@Mc@SMCuAeA_@]q@i@yBgBkCwBqC}BsBaBOO_CoBaBwAQQ{BkBaCsBqBaBwBgB_Aw@q@k@cCsBi@c@_Ay@eCsBcBwAwBiBwBgBkB_BeByA}AsAcBwAsBeB}AqAuBgBk@g@}AqAiB{AiCwBwPqNcBwAe@[a@[GGe@_@}G_GyJmIUS{ImHoFsEEKiB_BSQyBoBKAEGk@q@e@m@GI_AoAy@iAi@y@q@iAcAaBqCsEqCsEOU_C{D{BuDiBwCwBoDwBkD}AiCcBqC]k@}AiCwAaC}@cBUa@]w@_@eA]_AIWEI[iAa@gB]cBUaBOqAOaBOyBQsCKaBKeBC[IiBi@gJiAkROmC?{@?EEaAC}BC_AK}AGaBC{CKsCSaEo@sM}@gQW}DeAuPkAgRIaBYgHUyFAW?Q?M?O@O@Y"</t>
  </si>
  <si>
    <t xml:space="preserve">                        "text" : "56 m",</t>
  </si>
  <si>
    <t xml:space="preserve">                        "value" : 56</t>
  </si>
  <si>
    <t xml:space="preserve">                        "value" : 4</t>
  </si>
  <si>
    <t xml:space="preserve">                        "lat" : 44.835002,</t>
  </si>
  <si>
    <t xml:space="preserve">                        "lng" : -0.802635</t>
  </si>
  <si>
    <t xml:space="preserve">                        "points" : "a|spGnz{CDEDGBIBGDGBGDEDEBEDETW"</t>
  </si>
  <si>
    <t xml:space="preserve">                        "value" : 2913</t>
  </si>
  <si>
    <t xml:space="preserve">                        "lat" : 44.831998,</t>
  </si>
  <si>
    <t xml:space="preserve">                        "lng" : -0.7679254999999999</t>
  </si>
  <si>
    <t xml:space="preserve">                        "points" : "wyspGnw{CFIFIFIHKHKFMFOHOFQHSFSFSFUFUHUFUFUFWHUFUFUFWHUFWHUFWFUHWFWHUFWFUBKDKFWHUFWFWHUFWHWFWHYHYH[J]J]H]J]J_@J_@J_@J_@L_@Ja@J_@J_@Ja@L_@J_@J_@Ja@J_@Ja@J_@J_@Ja@Ja@Ja@H_@Ja@Ha@@GHYHc@Ha@Ha@Ja@Hc@Fa@Jc@Fa@Hc@Hc@Fa@Hc@Fc@Fc@Hc@Fa@Fc@Fc@Fc@Fe@Dc@Fc@Fc@De@Fc@De@Dc@De@Dc@De@@GB[De@Dc@Be@Dc@De@Be@Bc@De@Bc@Be@Be@Bc@Be@@e@Be@Bc@@e@Be@@e@@c@@e@@e@@e@@e@@e@@e@?e@@e@?g@@e@?e@?g@?e@?g@?g@?e@Ae@?e@?e@Ae@?c@Ac@Ac@Ac@Aa@Ac@Aa@Ac@Ac@Cc@Ac@Aa@Ca@A_@C]A_@C]Ey@C[C]CYAOASImAC]C[C]C[C[E[C[CYC[E[CYEYC[EYCYCYEWEYCYEWCYEWEYEYE[EYG[E]G[E]G[G]E]G]G]G]I]G]G]G]I]G]I]G[I]G[IYG[IYGWGWGUGUGUESESGQCOCOCQCOAM?KAM"</t>
  </si>
  <si>
    <t xml:space="preserve">                        "text" : "84 m",</t>
  </si>
  <si>
    <t xml:space="preserve">                        "value" : 84</t>
  </si>
  <si>
    <t xml:space="preserve">                        "value" : 7</t>
  </si>
  <si>
    <t xml:space="preserve">                        "lat" : 44.8323793,</t>
  </si>
  <si>
    <t xml:space="preserve">                        "lng" : -0.7671369</t>
  </si>
  <si>
    <t xml:space="preserve">                        "points" : "_gspGp~tC@C?A@A?A?A@A?A?C?A@C?C?C?CAA?C?CACAA?CAAACAAAAAAAAAAAAC?AAA?C?IMIKIMISIS"</t>
  </si>
  <si>
    <t xml:space="preserve">                        "value" : 1480</t>
  </si>
  <si>
    <t xml:space="preserve">                        "value" : 71</t>
  </si>
  <si>
    <t xml:space="preserve">                        "lat" : 44.8403531,</t>
  </si>
  <si>
    <t xml:space="preserve">                        "lng" : -0.7521321999999999</t>
  </si>
  <si>
    <t xml:space="preserve">                        "points" : "kispGrytCGOGOGOGOIYGSIUIUGUKWIWKYKYKYKYM[M[K[M[GMGOO]O_@O]O]O]O]O]O]M]O[O]O]O]O[O]O]M[O]O[O]O[M[O[M[M[M[OYM[MYO[MYM[O[MYM[O[M[M[OYM[O[M[M[O[M[MYAAM[O[O[M[O[M[O[O[M[O[O[M[O[O[M[O[M[O[O]M[OYACKWM[O[MYKWMYKUKWKSIUKSISKUKUIUKUKUISKUISISIQIQIOGMIQGGIIGIGGQYCE"</t>
  </si>
  <si>
    <t xml:space="preserve">                        "value" : 3589</t>
  </si>
  <si>
    <t xml:space="preserve">                        "value" : 238</t>
  </si>
  <si>
    <t xml:space="preserve">                        "lat" : 44.8478654,</t>
  </si>
  <si>
    <t xml:space="preserve">                        "lng" : -0.708156</t>
  </si>
  <si>
    <t xml:space="preserve">                     "html_instructions" : "Au rond-point, prendre la \u003cb\u003e1re\u003c/b\u003e sortie et continuer sur \u003cb\u003eD213\u003c/b\u003e",</t>
  </si>
  <si>
    <t xml:space="preserve">                        "points" : "e{tpGx{qCAICGEICEIIKUEME[AOEWEi@OuB[wEKcAKo@O_AkA{Fc@uBs@oDQ_ASiBK_Ag@oEgBmPm@oFa@oDUuBCK@O{@mIOwAYkCi@_Fe@_EEWEOK}@c@}D_BgOUsBm@qFCYGw@YkC[wDMwAm@eGAISeBK]g@wEQaBAOCU?QAOI_AIyACk@As@Ac@@C@A?A?A@A?A?A?A@C?A?A?A?A?A?AAA?A?A?A?AAA?A?AAA?AA??AAAAAAAAAAAA?A?Ec@WoBQ_BIYKoBKeCEgBMeCGqAAa@Ce@UgFKuBEuAAG?MSuEOkDQ}D@a@IqACq@Ak@@I@O@S"</t>
  </si>
  <si>
    <t xml:space="preserve">                        "value" : 1249</t>
  </si>
  <si>
    <t xml:space="preserve">                        "lat" : 44.847235,</t>
  </si>
  <si>
    <t xml:space="preserve">                        "lng" : -0.692616</t>
  </si>
  <si>
    <t xml:space="preserve">                     "html_instructions" : "Au rond-point, prendre la \u003cb\u003e2e\u003c/b\u003e sortie sur \u003cb\u003eAvenue Marcel Dassault/D213\u003c/b\u003e",</t>
  </si>
  <si>
    <t xml:space="preserve">                        "points" : "ejvpG~hiC@A@C@A@A@C@A?C@A@E?C?C@C?E?CACAG?EACACACACAAACCAACESCOAMCyAEqC?M?o@Bm@JkBNgB?{@Do@F_AJsA\\eF\\yE^qEJiBBe@Bw@Bq@?{@A_ACaAC_AAqAAYA}@EeBAk@Cm@CgAEmAAcAAmAAgAC_BA_BFSF]JO"</t>
  </si>
  <si>
    <t xml:space="preserve">                        "text" : "2,1 km",</t>
  </si>
  <si>
    <t xml:space="preserve">                        "value" : 2086</t>
  </si>
  <si>
    <t xml:space="preserve">                        "value" : 236</t>
  </si>
  <si>
    <t xml:space="preserve">                        "lat" : 44.8425,</t>
  </si>
  <si>
    <t xml:space="preserve">                        "lng" : -0.670519</t>
  </si>
  <si>
    <t xml:space="preserve">                     "html_instructions" : "Au rond-point, prendre la \u003cb\u003e4e\u003c/b\u003e sortie et continuer sur \u003cb\u003eAvenue Marcel Dassault/D213\u003c/b\u003e",</t>
  </si>
  <si>
    <t xml:space="preserve">                        "points" : "gfvpGzgfCNADCNIHMFU?UAQEQAIEEGIOGQ?MMM[EICOMmCKmDKcDMqCACCqAG{@Em@MwBE]KkAMgBAIQeBIyAEa@SkBAMOcBGeAAQAy@?iADsA@IBm@NgCL{ABUV_BR_AH@FABADE@CBGDU?MGMDs@T}ARaARi@Ta@RQTSXKNABBLDF?@AJGBCBIJOJGRKd@SPKFK`@WXU^]TY`@m@Ta@v@aBlAkCx@oB\\{@JGJSn@qA~@sB@CFOp@yAn@yAz@uBZy@FS?CBK?G@U@]?e@"</t>
  </si>
  <si>
    <t xml:space="preserve">                        "value" : 234</t>
  </si>
  <si>
    <t xml:space="preserve">                        "lat" : 44.8438788,</t>
  </si>
  <si>
    <t xml:space="preserve">                        "lng" : -0.6711522</t>
  </si>
  <si>
    <t xml:space="preserve">                     "html_instructions" : "Au rond-point, prendre la \u003cb\u003e2e\u003c/b\u003e sortie sur \u003cb\u003eRue Jacques PrÃ©vert\u003c/b\u003e",</t>
  </si>
  <si>
    <t xml:space="preserve">                     "html_instructions" : "Continuer tout droit",</t>
  </si>
  <si>
    <t xml:space="preserve">                     "maneuver" : "straight",</t>
  </si>
  <si>
    <t xml:space="preserve">               "start_address" : "33740 ArÃ¨s, France",</t>
  </si>
  <si>
    <t xml:space="preserve">                  "lat" : 44.799522,</t>
  </si>
  <si>
    <t xml:space="preserve">                  "lng" : -1.0687083</t>
  </si>
  <si>
    <t xml:space="preserve">                        "value" : 475</t>
  </si>
  <si>
    <t xml:space="preserve">                        "value" : 127</t>
  </si>
  <si>
    <t xml:space="preserve">                        "lat" : 44.8013846,</t>
  </si>
  <si>
    <t xml:space="preserve">                        "lng" : -1.0632925</t>
  </si>
  <si>
    <t xml:space="preserve">                     "html_instructions" : "Prendre la direction \u003cb\u003enord-est\u003c/b\u003e",</t>
  </si>
  <si>
    <t xml:space="preserve">                        "points" : "_|lpGlvoE{@mDy@iDgAqEgAkEeAiEg@{B"</t>
  </si>
  <si>
    <t xml:space="preserve">                        "lat" : 44.799522,</t>
  </si>
  <si>
    <t xml:space="preserve">                        "lng" : -1.0687083</t>
  </si>
  <si>
    <t xml:space="preserve">                     "html_instructions" : "Tourner \u003cb\u003eÃ  droite\u003c/b\u003e au 1er croisement",</t>
  </si>
  <si>
    <t xml:space="preserve">                        "text" : "0,4 km",</t>
  </si>
  <si>
    <t xml:space="preserve">Prendre la direction nord-est  </t>
  </si>
  <si>
    <t>https://maps.google.fr/maps?q=44.8013846,-1.0632925</t>
  </si>
  <si>
    <t xml:space="preserve">Tourner Ã  droite  </t>
  </si>
  <si>
    <t xml:space="preserve">               "lng" : -1.0687083</t>
  </si>
  <si>
    <t xml:space="preserve">                        "value" : 2762</t>
  </si>
  <si>
    <t xml:space="preserve">                        "text" : "5 minutes",</t>
  </si>
  <si>
    <t xml:space="preserve">                        "value" : 296</t>
  </si>
  <si>
    <t xml:space="preserve">                        "lat" : 44.77717870000001,</t>
  </si>
  <si>
    <t xml:space="preserve">                        "lng" : -1.0563072</t>
  </si>
  <si>
    <t xml:space="preserve">                        "points" : "sgmpGptnEtDaBvEqBnGuCfBu@lEmBzEyBlCkA`y@yIrUmCr[wD"</t>
  </si>
  <si>
    <t xml:space="preserve">                        "value" : 424</t>
  </si>
  <si>
    <t xml:space="preserve">                        "value" : 75</t>
  </si>
  <si>
    <t xml:space="preserve">                        "lat" : 44.7772547,</t>
  </si>
  <si>
    <t xml:space="preserve">                        "lng" : -1.0514809</t>
  </si>
  <si>
    <t xml:space="preserve">                     "html_instructions" : "Tourner Ã  \u003cb\u003egauche\u003c/b\u003e vers \u003cb\u003eD106\u003c/b\u003e",</t>
  </si>
  <si>
    <t xml:space="preserve">                        "points" : "kphpG|hmEa@{LS}EOuDE_AA]?O@KBEBEBEFBHB^L"</t>
  </si>
  <si>
    <t xml:space="preserve">                        "text" : "2,7 km",</t>
  </si>
  <si>
    <t xml:space="preserve">                        "value" : 2676</t>
  </si>
  <si>
    <t xml:space="preserve">                        "value" : 144</t>
  </si>
  <si>
    <t xml:space="preserve">                        "lat" : 44.7781351,</t>
  </si>
  <si>
    <t xml:space="preserve">                        "lng" : -1.0187487</t>
  </si>
  <si>
    <t xml:space="preserve">                     "html_instructions" : "Au rond-point, prendre la \u003cb\u003e3e\u003c/b\u003e sortie sur \u003cb\u003eD106\u003c/b\u003e",</t>
  </si>
  <si>
    <t xml:space="preserve">                        "points" : "yphpGvjlEFPDHFFFDNFPALEJGHKDIDK@Q@O?KAMGSIQGKGGCQG]C_AQiDOqDMsDOqDE}@GgBGiBKcCGsBGwAAs@CqAEiCA}@C_DE_DCaEAeCEaDEuECwEGeHEcEAgCEeFEeFGeFEeGAcBEkEGkHCkDEcCCcGIiLCkBAw@?_@?_@@IBQ"</t>
  </si>
  <si>
    <t xml:space="preserve">                        "text" : "0,6 km",</t>
  </si>
  <si>
    <t xml:space="preserve">                        "value" : 32</t>
  </si>
  <si>
    <t>https://maps.google.fr/maps?q=44.77717870000001,-1.0563072</t>
  </si>
  <si>
    <t xml:space="preserve">Tourner Ã  gauche  vers  D106  </t>
  </si>
  <si>
    <t>https://maps.google.fr/maps?q=44.7772547,-1.0514809</t>
  </si>
  <si>
    <t xml:space="preserve">Au rond-point, prendre la 3e  sortie sur  D106  </t>
  </si>
  <si>
    <t>https://maps.google.fr/maps?q=44.7781351,-1.0187487</t>
  </si>
  <si>
    <t xml:space="preserve">                        "text" : "12 minutes",</t>
  </si>
  <si>
    <t xml:space="preserve">                        "value" : 116</t>
  </si>
  <si>
    <t>ou</t>
  </si>
  <si>
    <t xml:space="preserve">  Nota : X départs pour X destinations</t>
  </si>
  <si>
    <t>2. Destination</t>
  </si>
  <si>
    <t>Distance totale</t>
  </si>
  <si>
    <t>onto</t>
  </si>
  <si>
    <t>sur la</t>
  </si>
  <si>
    <t>radar à moins de</t>
  </si>
  <si>
    <t>continue to follow</t>
  </si>
  <si>
    <t>continuer a suivre</t>
  </si>
  <si>
    <t>Take the ramp onto</t>
  </si>
  <si>
    <t>Pendre la bretelle pour la</t>
  </si>
  <si>
    <t xml:space="preserve">Radar automatique à moins de 200 m </t>
  </si>
  <si>
    <t xml:space="preserve">destination will be on the left </t>
  </si>
  <si>
    <t>destination will be on the right</t>
  </si>
  <si>
    <t>go through 1 roundabout</t>
  </si>
  <si>
    <t>speed camera in</t>
  </si>
  <si>
    <t>speed camera within</t>
  </si>
  <si>
    <t>speed camera within 200</t>
  </si>
  <si>
    <t>speed cameras begin in</t>
  </si>
  <si>
    <t>Slight</t>
  </si>
  <si>
    <t>tourner légèrement</t>
  </si>
  <si>
    <t>Take the exit onto</t>
  </si>
  <si>
    <t>prendre la sortie</t>
  </si>
  <si>
    <t>Toll road</t>
  </si>
  <si>
    <t>route à péage</t>
  </si>
  <si>
    <t>Route avec sections à péage</t>
  </si>
  <si>
    <t>Partial toll road</t>
  </si>
  <si>
    <t>Keep</t>
  </si>
  <si>
    <t>rester</t>
  </si>
  <si>
    <t>at the fork</t>
  </si>
  <si>
    <t>sur la file</t>
  </si>
  <si>
    <t>follow</t>
  </si>
  <si>
    <t>suivre</t>
  </si>
  <si>
    <t>signs for</t>
  </si>
  <si>
    <t>panneau pour</t>
  </si>
  <si>
    <t>3rd</t>
  </si>
  <si>
    <t>troisième</t>
  </si>
  <si>
    <t>Les radars commencent dans</t>
  </si>
  <si>
    <t>take the</t>
  </si>
  <si>
    <t>prendre la</t>
  </si>
  <si>
    <t>first</t>
  </si>
  <si>
    <t>première</t>
  </si>
  <si>
    <t>1. Départ</t>
  </si>
  <si>
    <t>N° &amp; adresse</t>
  </si>
  <si>
    <t>CP, ville, pays</t>
  </si>
  <si>
    <t>2. Arrivée</t>
  </si>
  <si>
    <t>Distance</t>
  </si>
  <si>
    <t>Unité</t>
  </si>
  <si>
    <t>Détails parcours routier Google</t>
  </si>
  <si>
    <t>Durée (Mn)</t>
  </si>
  <si>
    <t>Termes anglais</t>
  </si>
  <si>
    <t>Tradduction française</t>
  </si>
  <si>
    <t>east</t>
  </si>
  <si>
    <t>on</t>
  </si>
  <si>
    <t>head</t>
  </si>
  <si>
    <t>sur</t>
  </si>
  <si>
    <t>north</t>
  </si>
  <si>
    <t>nord</t>
  </si>
  <si>
    <t>weast</t>
  </si>
  <si>
    <t>ouest</t>
  </si>
  <si>
    <t>south</t>
  </si>
  <si>
    <t>sud</t>
  </si>
  <si>
    <t>toward</t>
  </si>
  <si>
    <t>en direction de</t>
  </si>
  <si>
    <t>at</t>
  </si>
  <si>
    <t>est</t>
  </si>
  <si>
    <t>take the 1st</t>
  </si>
  <si>
    <t>right</t>
  </si>
  <si>
    <t>à droite</t>
  </si>
  <si>
    <t>left</t>
  </si>
  <si>
    <t>à gauche</t>
  </si>
  <si>
    <t>turn</t>
  </si>
  <si>
    <t>continue onto</t>
  </si>
  <si>
    <t>take the exit toward</t>
  </si>
  <si>
    <t>prendre la sortie en direction de</t>
  </si>
  <si>
    <t>prendre la première</t>
  </si>
  <si>
    <t>tourner</t>
  </si>
  <si>
    <t>continuer sur</t>
  </si>
  <si>
    <t>At the roundabout, take the</t>
  </si>
  <si>
    <t>au rond-point, prende la</t>
  </si>
  <si>
    <t>Take the ramp to</t>
  </si>
  <si>
    <t>Prendre la bretelle vers</t>
  </si>
  <si>
    <t>prendre la direction</t>
  </si>
  <si>
    <t>Merge onto</t>
  </si>
  <si>
    <t>rejoindre</t>
  </si>
  <si>
    <t>exit onto</t>
  </si>
  <si>
    <t>sortie sur</t>
  </si>
  <si>
    <t>heading to</t>
  </si>
  <si>
    <t>2nd</t>
  </si>
  <si>
    <t>seconde</t>
  </si>
  <si>
    <t>exit and stay on</t>
  </si>
  <si>
    <t>sortie et rester sur</t>
  </si>
  <si>
    <t>passer 1 rond-point</t>
  </si>
  <si>
    <t>la destination sera sur votre gauche</t>
  </si>
  <si>
    <t>la destination sera sur votre droite</t>
  </si>
  <si>
    <t>Radar dans</t>
  </si>
  <si>
    <t>Durée globale</t>
  </si>
  <si>
    <t>Minutes</t>
  </si>
  <si>
    <t xml:space="preserve">Soit </t>
  </si>
  <si>
    <t>Heure(s)</t>
  </si>
  <si>
    <t>Total</t>
  </si>
  <si>
    <t>Durée</t>
  </si>
  <si>
    <t>Lien</t>
  </si>
  <si>
    <t>Map</t>
  </si>
  <si>
    <t>Km</t>
  </si>
  <si>
    <t>N° Ordre</t>
  </si>
  <si>
    <t>Nom</t>
  </si>
  <si>
    <t>Prénom</t>
  </si>
  <si>
    <t>Adresse</t>
  </si>
  <si>
    <t>Code postal</t>
  </si>
  <si>
    <t>Ville</t>
  </si>
  <si>
    <t>Nombre d'adresse</t>
  </si>
  <si>
    <t>Durée de la tempo</t>
  </si>
  <si>
    <t>Secondes</t>
  </si>
  <si>
    <t>Durée des calculs</t>
  </si>
  <si>
    <t>Soit</t>
  </si>
  <si>
    <t>Requête effectuée</t>
  </si>
  <si>
    <t>Durée des calculs restant</t>
  </si>
  <si>
    <t>Maps</t>
  </si>
  <si>
    <t>Calculer itinéraire</t>
  </si>
  <si>
    <t xml:space="preserve">  Permet de calculer un itinéraire d'un point A à un point B,</t>
  </si>
  <si>
    <t xml:space="preserve">  il suffit de remplir les cellules C1 à C4 de cette feuille</t>
  </si>
  <si>
    <t>Multi-itinéraires</t>
  </si>
  <si>
    <t xml:space="preserve">  Permet de calculer chaque ligne d'itinéraires d'un point A vers un point B</t>
  </si>
  <si>
    <t xml:space="preserve">  Nota : 1 départ = 1 destination</t>
  </si>
  <si>
    <t>Multi-destinations</t>
  </si>
  <si>
    <t xml:space="preserve">  il faut pour cela, remplir les cellules C1 et C2 pour le départ</t>
  </si>
  <si>
    <t xml:space="preserve">  Nota : 1 départ = X destinations</t>
  </si>
  <si>
    <t>Multi-Départs/Destinations</t>
  </si>
  <si>
    <t xml:space="preserve">  Permet de calculer les itinéraires des points A vers des points B</t>
  </si>
  <si>
    <t xml:space="preserve">  Permet de calculer les itinéraires d'un point A vers des points B</t>
  </si>
  <si>
    <t>Sauvegarder</t>
  </si>
  <si>
    <r>
      <t xml:space="preserve">  Permet d'enregistrer dans la feuille "</t>
    </r>
    <r>
      <rPr>
        <b/>
        <sz val="10"/>
        <color indexed="17"/>
        <rFont val="Arial"/>
        <family val="2"/>
      </rPr>
      <t>Sauvegarde</t>
    </r>
    <r>
      <rPr>
        <sz val="10"/>
        <rFont val="Arial"/>
        <family val="0"/>
      </rPr>
      <t>" l'itinéraire calculer avec le 1er bouton</t>
    </r>
  </si>
  <si>
    <r>
      <t xml:space="preserve">  il faut pour cela, remplir les feuilles </t>
    </r>
    <r>
      <rPr>
        <sz val="10"/>
        <rFont val="Arial"/>
        <family val="2"/>
      </rPr>
      <t>"</t>
    </r>
    <r>
      <rPr>
        <b/>
        <sz val="10"/>
        <color indexed="17"/>
        <rFont val="Arial"/>
        <family val="2"/>
      </rPr>
      <t>Départs</t>
    </r>
    <r>
      <rPr>
        <sz val="10"/>
        <rFont val="Arial"/>
        <family val="0"/>
      </rPr>
      <t xml:space="preserve">" et </t>
    </r>
    <r>
      <rPr>
        <sz val="10"/>
        <rFont val="Arial"/>
        <family val="2"/>
      </rPr>
      <t>"</t>
    </r>
    <r>
      <rPr>
        <b/>
        <sz val="10"/>
        <color indexed="17"/>
        <rFont val="Arial"/>
        <family val="2"/>
      </rPr>
      <t>Destinations</t>
    </r>
    <r>
      <rPr>
        <sz val="10"/>
        <rFont val="Arial"/>
        <family val="0"/>
      </rPr>
      <t>"</t>
    </r>
  </si>
  <si>
    <r>
      <t xml:space="preserve">  ensuite remplir la feuille </t>
    </r>
    <r>
      <rPr>
        <sz val="10"/>
        <rFont val="Arial"/>
        <family val="2"/>
      </rPr>
      <t>"</t>
    </r>
    <r>
      <rPr>
        <b/>
        <sz val="10"/>
        <color indexed="17"/>
        <rFont val="Arial"/>
        <family val="2"/>
      </rPr>
      <t>Destinations</t>
    </r>
    <r>
      <rPr>
        <sz val="10"/>
        <rFont val="Arial"/>
        <family val="0"/>
      </rPr>
      <t>"</t>
    </r>
  </si>
  <si>
    <t>Nettoyage</t>
  </si>
  <si>
    <r>
      <t xml:space="preserve">  Permet d'effacer les données inscrites de cette feuille et de la feuille "</t>
    </r>
    <r>
      <rPr>
        <b/>
        <sz val="10"/>
        <color indexed="17"/>
        <rFont val="Arial"/>
        <family val="2"/>
      </rPr>
      <t>Sauvegarde</t>
    </r>
    <r>
      <rPr>
        <sz val="10"/>
        <rFont val="Arial"/>
        <family val="0"/>
      </rPr>
      <t>"</t>
    </r>
  </si>
  <si>
    <t>Longitude</t>
  </si>
  <si>
    <t>Latitude</t>
  </si>
  <si>
    <t>Coordonnées
Google</t>
  </si>
  <si>
    <t>Lien Google</t>
  </si>
  <si>
    <t>Itinéraire Google Maps</t>
  </si>
  <si>
    <t>{</t>
  </si>
  <si>
    <t xml:space="preserve">   "routes" : [</t>
  </si>
  <si>
    <t xml:space="preserve">      {</t>
  </si>
  <si>
    <t xml:space="preserve">         "bounds" : {</t>
  </si>
  <si>
    <t xml:space="preserve">            "northeast" : {</t>
  </si>
  <si>
    <t xml:space="preserve">            },</t>
  </si>
  <si>
    <t xml:space="preserve">            "southwest" : {</t>
  </si>
  <si>
    <t xml:space="preserve">            }</t>
  </si>
  <si>
    <t xml:space="preserve">         },</t>
  </si>
  <si>
    <t xml:space="preserve">         "legs" : [</t>
  </si>
  <si>
    <t xml:space="preserve">            {</t>
  </si>
  <si>
    <t xml:space="preserve">               "distance" : {</t>
  </si>
  <si>
    <t xml:space="preserve">               },</t>
  </si>
  <si>
    <t xml:space="preserve">               "duration" : {</t>
  </si>
  <si>
    <t xml:space="preserve">               "end_location" : {</t>
  </si>
  <si>
    <t xml:space="preserve">               "start_location" : {</t>
  </si>
  <si>
    <t xml:space="preserve">               "steps" : [</t>
  </si>
  <si>
    <t xml:space="preserve">                  {</t>
  </si>
  <si>
    <t xml:space="preserve">                     "distance" : {</t>
  </si>
  <si>
    <t xml:space="preserve">                     },</t>
  </si>
  <si>
    <t xml:space="preserve">                     "duration" : {</t>
  </si>
  <si>
    <t xml:space="preserve">                        "text" : "1 minute",</t>
  </si>
  <si>
    <t xml:space="preserve">                     "end_location" : {</t>
  </si>
  <si>
    <t xml:space="preserve">                     "polyline" : {</t>
  </si>
  <si>
    <t xml:space="preserve">                     "start_location" : {</t>
  </si>
  <si>
    <t xml:space="preserve">                     "travel_mode" : "DRIVING"</t>
  </si>
  <si>
    <t xml:space="preserve">                  },</t>
  </si>
  <si>
    <t xml:space="preserve">                     "maneuver" : "roundabout-right",</t>
  </si>
  <si>
    <t xml:space="preserve">                        "text" : "0,2 km",</t>
  </si>
  <si>
    <t xml:space="preserve">                     "maneuver" : "turn-right",</t>
  </si>
  <si>
    <t xml:space="preserve">                     "maneuver" : "turn-left",</t>
  </si>
  <si>
    <t xml:space="preserve">                  }</t>
  </si>
  <si>
    <t xml:space="preserve">               ],</t>
  </si>
  <si>
    <t xml:space="preserve">               "via_waypoint" : []</t>
  </si>
  <si>
    <t xml:space="preserve">         ],</t>
  </si>
  <si>
    <t xml:space="preserve">         "overview_polyline" : {</t>
  </si>
  <si>
    <t xml:space="preserve">         "warnings" : [],</t>
  </si>
  <si>
    <t xml:space="preserve">         "waypoint_order" : []</t>
  </si>
  <si>
    <t xml:space="preserve">      }</t>
  </si>
  <si>
    <t xml:space="preserve">   ],</t>
  </si>
  <si>
    <t xml:space="preserve">   "status" : "OK"</t>
  </si>
  <si>
    <t>}</t>
  </si>
  <si>
    <t xml:space="preserve"> </t>
  </si>
  <si>
    <t>Point arrivée</t>
  </si>
  <si>
    <t>km</t>
  </si>
  <si>
    <t xml:space="preserve">         "copyrights" : "DonnÃ©es cartographiques Â©2015 Google",</t>
  </si>
  <si>
    <t xml:space="preserve">                        "text" : "4 minutes",</t>
  </si>
  <si>
    <t xml:space="preserve">                     "maneuver" : "ramp-right",</t>
  </si>
  <si>
    <t xml:space="preserve">                        "text" : "0,5 km",</t>
  </si>
  <si>
    <t xml:space="preserve">                        "text" : "2 minutes",</t>
  </si>
  <si>
    <t xml:space="preserve">                        "text" : "2,8 km",</t>
  </si>
  <si>
    <t xml:space="preserve">                     "html_instructions" : "Au rond-point, prendre la \u003cb\u003e2e\u003c/b\u003e sortie et continuer sur \u003cb\u003eD106\u003c/b\u003e",</t>
  </si>
  <si>
    <t xml:space="preserve">Au rond-point, prendre la 2e  sortie et continuer sur  D106  </t>
  </si>
  <si>
    <t xml:space="preserve">                  "lat" : 48.8785877,</t>
  </si>
  <si>
    <t xml:space="preserve">                  "lng" : 2.3642109</t>
  </si>
  <si>
    <t xml:space="preserve">                        "text" : "0,1 km",</t>
  </si>
  <si>
    <t xml:space="preserve">                        "value" : 132</t>
  </si>
  <si>
    <t xml:space="preserve">                        "lat" : 48.8785877,</t>
  </si>
  <si>
    <t xml:space="preserve">                        "lng" : 2.3642109</t>
  </si>
  <si>
    <t xml:space="preserve">                        "text" : "0,3 km",</t>
  </si>
  <si>
    <t xml:space="preserve">                     "html_instructions" : "Continuer sur \u003cb\u003eBoulevard Jules Ferry\u003c/b\u003e",</t>
  </si>
  <si>
    <t xml:space="preserve">                        "text" : "1,5 km",</t>
  </si>
  <si>
    <t xml:space="preserve">                        "value" : 33</t>
  </si>
  <si>
    <t xml:space="preserve">                        "text" : "0,7 km",</t>
  </si>
  <si>
    <t xml:space="preserve">                        "value" : 103</t>
  </si>
  <si>
    <t xml:space="preserve">                     "html_instructions" : "Continuer sur \u003cb\u003eQuai de Bercy\u003c/b\u003e",</t>
  </si>
  <si>
    <t xml:space="preserve">                     "maneuver" : "fork-left",</t>
  </si>
  <si>
    <t xml:space="preserve">                        "text" : "7 minutes",</t>
  </si>
  <si>
    <t xml:space="preserve">                        "value" : 35</t>
  </si>
  <si>
    <t xml:space="preserve">                     "maneuver" : "fork-right",</t>
  </si>
  <si>
    <t xml:space="preserve">                        "text" : "2,9 km",</t>
  </si>
  <si>
    <t xml:space="preserve">                     "maneuver" : "merge",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</si>
</sst>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[hh]:mm"/>
    <numFmt numFmtId="175" formatCode="0.000"/>
    <numFmt numFmtId="176" formatCode="00"/>
    <numFmt numFmtId="177" formatCode="00000"/>
    <numFmt numFmtId="178" formatCode="[$€-2]\ #,##0.00_);[Red]\([$€-2]\ #,##0.00\)"/>
    <numFmt numFmtId="179" formatCode="[ss]"/>
    <numFmt numFmtId="180" formatCode="[hh]:mm:ss"/>
    <numFmt numFmtId="181" formatCode="[$-F400]h:mm:ss\ AM/PM"/>
    <numFmt numFmtId="182" formatCode="hh:mm:ss"/>
  </numFmts>
  <fonts count="3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sz val="10"/>
      <color indexed="12"/>
      <name val="Arial"/>
      <family val="0"/>
    </font>
    <font>
      <sz val="8"/>
      <name val="Arial Narrow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0"/>
    </font>
    <font>
      <b/>
      <sz val="10"/>
      <color indexed="9"/>
      <name val="Arial Narrow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indexed="8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double">
        <color indexed="8"/>
      </left>
      <right style="thin">
        <color indexed="55"/>
      </right>
      <top style="medium"/>
      <bottom style="medium"/>
    </border>
    <border>
      <left style="thin">
        <color indexed="55"/>
      </left>
      <right style="thin">
        <color indexed="55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double">
        <color indexed="8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/>
    </border>
    <border>
      <left style="medium"/>
      <right style="thin"/>
      <top style="medium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double">
        <color indexed="8"/>
      </right>
      <top style="hair"/>
      <bottom style="hair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medium"/>
    </border>
    <border>
      <left style="thin">
        <color indexed="55"/>
      </left>
      <right style="thin"/>
      <top>
        <color indexed="63"/>
      </top>
      <bottom style="thin"/>
    </border>
    <border>
      <left>
        <color indexed="63"/>
      </left>
      <right style="double">
        <color indexed="8"/>
      </right>
      <top style="thin"/>
      <bottom style="hair"/>
    </border>
    <border>
      <left>
        <color indexed="63"/>
      </left>
      <right style="double">
        <color indexed="8"/>
      </right>
      <top style="hair"/>
      <bottom style="medium"/>
    </border>
    <border>
      <left>
        <color indexed="63"/>
      </left>
      <right style="double">
        <color indexed="8"/>
      </right>
      <top style="medium"/>
      <bottom style="hair"/>
    </border>
    <border>
      <left style="thin"/>
      <right style="double">
        <color indexed="8"/>
      </right>
      <top style="hair"/>
      <bottom style="medium"/>
    </border>
    <border>
      <left>
        <color indexed="63"/>
      </left>
      <right style="double">
        <color indexed="8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0" borderId="2" applyNumberFormat="0" applyFill="0" applyAlignment="0" applyProtection="0"/>
    <xf numFmtId="0" fontId="0" fillId="21" borderId="3" applyNumberFormat="0" applyFont="0" applyAlignment="0" applyProtection="0"/>
    <xf numFmtId="0" fontId="18" fillId="7" borderId="1" applyNumberFormat="0" applyAlignment="0" applyProtection="0"/>
    <xf numFmtId="0" fontId="19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9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2" fillId="20" borderId="4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3" fillId="0" borderId="8" applyNumberFormat="0" applyFill="0" applyAlignment="0" applyProtection="0"/>
    <xf numFmtId="0" fontId="28" fillId="23" borderId="9" applyNumberFormat="0" applyAlignment="0" applyProtection="0"/>
  </cellStyleXfs>
  <cellXfs count="103">
    <xf numFmtId="0" fontId="0" fillId="0" borderId="0" xfId="0" applyAlignment="1">
      <alignment/>
    </xf>
    <xf numFmtId="0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5" fontId="0" fillId="0" borderId="11" xfId="0" applyNumberFormat="1" applyFont="1" applyBorder="1" applyAlignment="1">
      <alignment horizontal="right" wrapText="1"/>
    </xf>
    <xf numFmtId="175" fontId="0" fillId="0" borderId="11" xfId="0" applyNumberFormat="1" applyFont="1" applyBorder="1" applyAlignment="1">
      <alignment horizontal="right"/>
    </xf>
    <xf numFmtId="2" fontId="0" fillId="0" borderId="11" xfId="0" applyNumberFormat="1" applyFont="1" applyBorder="1" applyAlignment="1">
      <alignment horizontal="center"/>
    </xf>
    <xf numFmtId="0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0" fillId="8" borderId="12" xfId="0" applyFill="1" applyBorder="1" applyAlignment="1">
      <alignment/>
    </xf>
    <xf numFmtId="175" fontId="0" fillId="8" borderId="13" xfId="0" applyNumberFormat="1" applyFont="1" applyFill="1" applyBorder="1" applyAlignment="1">
      <alignment horizontal="center"/>
    </xf>
    <xf numFmtId="0" fontId="0" fillId="8" borderId="13" xfId="0" applyFont="1" applyFill="1" applyBorder="1" applyAlignment="1">
      <alignment horizontal="center"/>
    </xf>
    <xf numFmtId="2" fontId="0" fillId="8" borderId="13" xfId="0" applyNumberFormat="1" applyFont="1" applyFill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wrapText="1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2" fillId="0" borderId="0" xfId="45" applyAlignment="1" applyProtection="1">
      <alignment horizontal="center"/>
      <protection/>
    </xf>
    <xf numFmtId="0" fontId="7" fillId="0" borderId="0" xfId="0" applyFont="1" applyAlignment="1">
      <alignment horizont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Font="1" applyAlignment="1">
      <alignment horizontal="left"/>
    </xf>
    <xf numFmtId="0" fontId="0" fillId="4" borderId="14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7" fillId="0" borderId="0" xfId="0" applyFont="1" applyAlignment="1">
      <alignment horizontal="center" readingOrder="1"/>
    </xf>
    <xf numFmtId="0" fontId="1" fillId="11" borderId="14" xfId="0" applyFont="1" applyFill="1" applyBorder="1" applyAlignment="1">
      <alignment horizontal="center" vertical="center"/>
    </xf>
    <xf numFmtId="0" fontId="1" fillId="24" borderId="14" xfId="0" applyFont="1" applyFill="1" applyBorder="1" applyAlignment="1">
      <alignment horizontal="center" vertical="center"/>
    </xf>
    <xf numFmtId="0" fontId="0" fillId="0" borderId="15" xfId="0" applyNumberFormat="1" applyBorder="1" applyAlignment="1">
      <alignment horizontal="left" vertical="center"/>
    </xf>
    <xf numFmtId="0" fontId="3" fillId="4" borderId="16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wrapText="1"/>
    </xf>
    <xf numFmtId="0" fontId="1" fillId="24" borderId="0" xfId="0" applyFont="1" applyFill="1" applyAlignment="1">
      <alignment/>
    </xf>
    <xf numFmtId="0" fontId="9" fillId="0" borderId="0" xfId="0" applyFont="1" applyAlignment="1">
      <alignment/>
    </xf>
    <xf numFmtId="0" fontId="0" fillId="8" borderId="13" xfId="0" applyNumberFormat="1" applyFont="1" applyFill="1" applyBorder="1" applyAlignment="1">
      <alignment/>
    </xf>
    <xf numFmtId="0" fontId="0" fillId="0" borderId="11" xfId="0" applyNumberFormat="1" applyFont="1" applyBorder="1" applyAlignment="1">
      <alignment/>
    </xf>
    <xf numFmtId="0" fontId="2" fillId="0" borderId="11" xfId="45" applyNumberFormat="1" applyBorder="1" applyAlignment="1" applyProtection="1">
      <alignment/>
      <protection/>
    </xf>
    <xf numFmtId="181" fontId="1" fillId="19" borderId="1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3" fillId="7" borderId="17" xfId="0" applyFont="1" applyFill="1" applyBorder="1" applyAlignment="1">
      <alignment horizontal="left" vertical="center"/>
    </xf>
    <xf numFmtId="0" fontId="0" fillId="7" borderId="18" xfId="0" applyFont="1" applyFill="1" applyBorder="1" applyAlignment="1">
      <alignment horizontal="left"/>
    </xf>
    <xf numFmtId="0" fontId="0" fillId="7" borderId="19" xfId="0" applyFont="1" applyFill="1" applyBorder="1" applyAlignment="1">
      <alignment horizontal="left"/>
    </xf>
    <xf numFmtId="0" fontId="0" fillId="0" borderId="20" xfId="0" applyNumberFormat="1" applyBorder="1" applyAlignment="1">
      <alignment horizontal="center" vertical="center"/>
    </xf>
    <xf numFmtId="0" fontId="0" fillId="4" borderId="21" xfId="0" applyFont="1" applyFill="1" applyBorder="1" applyAlignment="1">
      <alignment horizontal="left"/>
    </xf>
    <xf numFmtId="0" fontId="0" fillId="4" borderId="22" xfId="0" applyFont="1" applyFill="1" applyBorder="1" applyAlignment="1">
      <alignment horizontal="left"/>
    </xf>
    <xf numFmtId="0" fontId="0" fillId="4" borderId="19" xfId="0" applyFont="1" applyFill="1" applyBorder="1" applyAlignment="1">
      <alignment horizontal="left"/>
    </xf>
    <xf numFmtId="0" fontId="0" fillId="7" borderId="23" xfId="0" applyFont="1" applyFill="1" applyBorder="1" applyAlignment="1">
      <alignment horizontal="left"/>
    </xf>
    <xf numFmtId="0" fontId="3" fillId="4" borderId="24" xfId="0" applyFont="1" applyFill="1" applyBorder="1" applyAlignment="1">
      <alignment horizontal="left" vertical="center"/>
    </xf>
    <xf numFmtId="0" fontId="0" fillId="4" borderId="23" xfId="0" applyFont="1" applyFill="1" applyBorder="1" applyAlignment="1">
      <alignment horizontal="left"/>
    </xf>
    <xf numFmtId="0" fontId="0" fillId="22" borderId="25" xfId="0" applyNumberFormat="1" applyFill="1" applyBorder="1" applyAlignment="1">
      <alignment horizontal="center" vertical="center"/>
    </xf>
    <xf numFmtId="0" fontId="0" fillId="22" borderId="26" xfId="0" applyNumberFormat="1" applyFill="1" applyBorder="1" applyAlignment="1">
      <alignment horizontal="center" vertical="center"/>
    </xf>
    <xf numFmtId="0" fontId="0" fillId="22" borderId="27" xfId="0" applyFont="1" applyFill="1" applyBorder="1" applyAlignment="1">
      <alignment horizontal="center" vertical="center" wrapText="1"/>
    </xf>
    <xf numFmtId="0" fontId="0" fillId="22" borderId="28" xfId="0" applyFont="1" applyFill="1" applyBorder="1" applyAlignment="1">
      <alignment horizontal="center" vertical="center"/>
    </xf>
    <xf numFmtId="0" fontId="2" fillId="0" borderId="29" xfId="45" applyNumberFormat="1" applyBorder="1" applyAlignment="1" applyProtection="1">
      <alignment horizontal="center" vertical="center"/>
      <protection/>
    </xf>
    <xf numFmtId="0" fontId="10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77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6" fillId="4" borderId="14" xfId="0" applyNumberFormat="1" applyFont="1" applyFill="1" applyBorder="1" applyAlignment="1">
      <alignment horizontal="center" vertical="center" wrapText="1"/>
    </xf>
    <xf numFmtId="0" fontId="6" fillId="4" borderId="14" xfId="0" applyNumberFormat="1" applyFont="1" applyFill="1" applyBorder="1" applyAlignment="1" quotePrefix="1">
      <alignment horizontal="center" vertical="center" wrapText="1"/>
    </xf>
    <xf numFmtId="0" fontId="6" fillId="7" borderId="14" xfId="0" applyNumberFormat="1" applyFont="1" applyFill="1" applyBorder="1" applyAlignment="1">
      <alignment horizontal="center" vertical="center" wrapText="1"/>
    </xf>
    <xf numFmtId="0" fontId="6" fillId="7" borderId="14" xfId="0" applyNumberFormat="1" applyFont="1" applyFill="1" applyBorder="1" applyAlignment="1" quotePrefix="1">
      <alignment horizontal="center" vertical="center" wrapText="1"/>
    </xf>
    <xf numFmtId="2" fontId="0" fillId="7" borderId="21" xfId="0" applyNumberFormat="1" applyFill="1" applyBorder="1" applyAlignment="1">
      <alignment horizontal="left"/>
    </xf>
    <xf numFmtId="0" fontId="3" fillId="7" borderId="30" xfId="0" applyFont="1" applyFill="1" applyBorder="1" applyAlignment="1">
      <alignment horizontal="left" vertical="center"/>
    </xf>
    <xf numFmtId="175" fontId="0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/>
    </xf>
    <xf numFmtId="0" fontId="6" fillId="0" borderId="31" xfId="0" applyNumberFormat="1" applyFont="1" applyFill="1" applyBorder="1" applyAlignment="1">
      <alignment horizontal="center" vertical="center" wrapText="1"/>
    </xf>
    <xf numFmtId="0" fontId="11" fillId="7" borderId="32" xfId="0" applyFont="1" applyFill="1" applyBorder="1" applyAlignment="1">
      <alignment horizontal="center"/>
    </xf>
    <xf numFmtId="0" fontId="11" fillId="4" borderId="32" xfId="0" applyFont="1" applyFill="1" applyBorder="1" applyAlignment="1">
      <alignment horizontal="center"/>
    </xf>
    <xf numFmtId="0" fontId="11" fillId="4" borderId="33" xfId="0" applyFont="1" applyFill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2" fillId="0" borderId="0" xfId="0" applyFont="1" applyAlignment="1">
      <alignment/>
    </xf>
    <xf numFmtId="0" fontId="11" fillId="7" borderId="33" xfId="0" applyFont="1" applyFill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center"/>
    </xf>
    <xf numFmtId="181" fontId="12" fillId="0" borderId="0" xfId="0" applyNumberFormat="1" applyFont="1" applyBorder="1" applyAlignment="1">
      <alignment horizontal="center"/>
    </xf>
    <xf numFmtId="0" fontId="0" fillId="22" borderId="20" xfId="0" applyNumberFormat="1" applyFill="1" applyBorder="1" applyAlignment="1">
      <alignment horizontal="center" vertical="center"/>
    </xf>
    <xf numFmtId="0" fontId="2" fillId="0" borderId="11" xfId="45" applyNumberFormat="1" applyBorder="1" applyAlignment="1">
      <alignment/>
    </xf>
    <xf numFmtId="181" fontId="11" fillId="0" borderId="34" xfId="0" applyNumberFormat="1" applyFont="1" applyBorder="1" applyAlignment="1">
      <alignment horizontal="center"/>
    </xf>
    <xf numFmtId="181" fontId="11" fillId="0" borderId="35" xfId="0" applyNumberFormat="1" applyFont="1" applyBorder="1" applyAlignment="1">
      <alignment horizontal="center"/>
    </xf>
    <xf numFmtId="181" fontId="0" fillId="0" borderId="0" xfId="0" applyNumberFormat="1" applyAlignment="1">
      <alignment horizontal="center"/>
    </xf>
    <xf numFmtId="0" fontId="2" fillId="0" borderId="0" xfId="45" applyAlignment="1">
      <alignment/>
    </xf>
    <xf numFmtId="0" fontId="0" fillId="0" borderId="0" xfId="0" applyNumberFormat="1" applyAlignment="1">
      <alignment/>
    </xf>
    <xf numFmtId="181" fontId="1" fillId="25" borderId="34" xfId="0" applyNumberFormat="1" applyFont="1" applyFill="1" applyBorder="1" applyAlignment="1">
      <alignment horizontal="center" vertical="center"/>
    </xf>
    <xf numFmtId="181" fontId="1" fillId="25" borderId="35" xfId="0" applyNumberFormat="1" applyFont="1" applyFill="1" applyBorder="1" applyAlignment="1">
      <alignment horizontal="center" vertical="center"/>
    </xf>
    <xf numFmtId="0" fontId="0" fillId="0" borderId="15" xfId="0" applyNumberFormat="1" applyFont="1" applyBorder="1" applyAlignment="1">
      <alignment horizontal="left" vertical="center"/>
    </xf>
    <xf numFmtId="180" fontId="1" fillId="25" borderId="34" xfId="0" applyNumberFormat="1" applyFont="1" applyFill="1" applyBorder="1" applyAlignment="1">
      <alignment horizontal="center" vertical="center"/>
    </xf>
    <xf numFmtId="180" fontId="1" fillId="25" borderId="35" xfId="0" applyNumberFormat="1" applyFont="1" applyFill="1" applyBorder="1" applyAlignment="1">
      <alignment horizontal="center" vertical="center"/>
    </xf>
    <xf numFmtId="0" fontId="0" fillId="0" borderId="36" xfId="0" applyNumberFormat="1" applyFont="1" applyBorder="1" applyAlignment="1">
      <alignment horizontal="left" vertical="center"/>
    </xf>
    <xf numFmtId="0" fontId="11" fillId="7" borderId="32" xfId="0" applyFont="1" applyFill="1" applyBorder="1" applyAlignment="1">
      <alignment horizontal="center"/>
    </xf>
    <xf numFmtId="0" fontId="11" fillId="7" borderId="37" xfId="0" applyFont="1" applyFill="1" applyBorder="1" applyAlignment="1">
      <alignment horizontal="center"/>
    </xf>
    <xf numFmtId="0" fontId="11" fillId="4" borderId="32" xfId="0" applyFont="1" applyFill="1" applyBorder="1" applyAlignment="1">
      <alignment horizontal="center"/>
    </xf>
    <xf numFmtId="0" fontId="11" fillId="4" borderId="37" xfId="0" applyFont="1" applyFill="1" applyBorder="1" applyAlignment="1">
      <alignment horizontal="center"/>
    </xf>
    <xf numFmtId="0" fontId="11" fillId="4" borderId="33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3">
    <dxf>
      <font>
        <color rgb="FF7030A0"/>
      </font>
    </dxf>
    <dxf>
      <font>
        <color rgb="FFFF0000"/>
      </font>
    </dxf>
    <dxf>
      <border>
        <left style="hair"/>
        <right style="hair"/>
        <top style="hair"/>
        <bottom style="hair"/>
      </border>
    </dxf>
    <dxf>
      <font>
        <color indexed="36"/>
      </font>
    </dxf>
    <dxf>
      <font>
        <color indexed="10"/>
      </font>
    </dxf>
    <dxf>
      <border>
        <left style="hair"/>
        <right style="hair"/>
        <top style="hair"/>
        <bottom style="hair"/>
      </border>
    </dxf>
    <dxf>
      <font>
        <color rgb="FF7030A0"/>
      </font>
    </dxf>
    <dxf>
      <font>
        <color rgb="FFFF0000"/>
      </font>
    </dxf>
    <dxf>
      <border>
        <left style="hair"/>
        <right style="hair"/>
        <top style="hair"/>
        <bottom style="hair"/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font>
        <color rgb="FF0070C0"/>
      </font>
      <border/>
    </dxf>
    <dxf>
      <font>
        <color rgb="FF00B050"/>
      </font>
      <border/>
    </dxf>
    <dxf>
      <font>
        <color theme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971550</xdr:colOff>
      <xdr:row>16</xdr:row>
      <xdr:rowOff>19050</xdr:rowOff>
    </xdr:from>
    <xdr:to>
      <xdr:col>2</xdr:col>
      <xdr:colOff>2276475</xdr:colOff>
      <xdr:row>17</xdr:row>
      <xdr:rowOff>142875</xdr:rowOff>
    </xdr:to>
    <xdr:sp macro="[0]!ItinéraireGoogle">
      <xdr:nvSpPr>
        <xdr:cNvPr id="1" name="AutoShape 16"/>
        <xdr:cNvSpPr>
          <a:spLocks/>
        </xdr:cNvSpPr>
      </xdr:nvSpPr>
      <xdr:spPr>
        <a:xfrm>
          <a:off x="3857625" y="2867025"/>
          <a:ext cx="1304925" cy="285750"/>
        </a:xfrm>
        <a:prstGeom prst="roundRect">
          <a:avLst/>
        </a:prstGeom>
        <a:gradFill rotWithShape="1">
          <a:gsLst>
            <a:gs pos="0">
              <a:srgbClr val="00CCFF"/>
            </a:gs>
            <a:gs pos="50000">
              <a:srgbClr val="3366FF"/>
            </a:gs>
            <a:gs pos="100000">
              <a:srgbClr val="00CCFF"/>
            </a:gs>
          </a:gsLst>
          <a:lin ang="5400000" scaled="1"/>
        </a:gra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Calculer itinéraire</a:t>
          </a:r>
        </a:p>
      </xdr:txBody>
    </xdr:sp>
    <xdr:clientData/>
  </xdr:twoCellAnchor>
  <xdr:twoCellAnchor>
    <xdr:from>
      <xdr:col>2</xdr:col>
      <xdr:colOff>971550</xdr:colOff>
      <xdr:row>27</xdr:row>
      <xdr:rowOff>133350</xdr:rowOff>
    </xdr:from>
    <xdr:to>
      <xdr:col>2</xdr:col>
      <xdr:colOff>2276475</xdr:colOff>
      <xdr:row>29</xdr:row>
      <xdr:rowOff>95250</xdr:rowOff>
    </xdr:to>
    <xdr:sp macro="[0]!Sauvegarde">
      <xdr:nvSpPr>
        <xdr:cNvPr id="2" name="AutoShape 17"/>
        <xdr:cNvSpPr>
          <a:spLocks/>
        </xdr:cNvSpPr>
      </xdr:nvSpPr>
      <xdr:spPr>
        <a:xfrm>
          <a:off x="3857625" y="4762500"/>
          <a:ext cx="1304925" cy="285750"/>
        </a:xfrm>
        <a:prstGeom prst="roundRect">
          <a:avLst/>
        </a:prstGeom>
        <a:gradFill rotWithShape="1">
          <a:gsLst>
            <a:gs pos="0">
              <a:srgbClr val="00CCFF"/>
            </a:gs>
            <a:gs pos="50000">
              <a:srgbClr val="3366FF"/>
            </a:gs>
            <a:gs pos="100000">
              <a:srgbClr val="00CCFF"/>
            </a:gs>
          </a:gsLst>
          <a:lin ang="5400000" scaled="1"/>
        </a:gra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Sauvegarder</a:t>
          </a:r>
        </a:p>
      </xdr:txBody>
    </xdr:sp>
    <xdr:clientData/>
  </xdr:twoCellAnchor>
  <xdr:twoCellAnchor>
    <xdr:from>
      <xdr:col>2</xdr:col>
      <xdr:colOff>971550</xdr:colOff>
      <xdr:row>21</xdr:row>
      <xdr:rowOff>152400</xdr:rowOff>
    </xdr:from>
    <xdr:to>
      <xdr:col>2</xdr:col>
      <xdr:colOff>2276475</xdr:colOff>
      <xdr:row>23</xdr:row>
      <xdr:rowOff>114300</xdr:rowOff>
    </xdr:to>
    <xdr:sp macro="[0]!Multi_Destinations">
      <xdr:nvSpPr>
        <xdr:cNvPr id="3" name="AutoShape 17"/>
        <xdr:cNvSpPr>
          <a:spLocks/>
        </xdr:cNvSpPr>
      </xdr:nvSpPr>
      <xdr:spPr>
        <a:xfrm>
          <a:off x="3857625" y="3810000"/>
          <a:ext cx="1304925" cy="285750"/>
        </a:xfrm>
        <a:prstGeom prst="roundRect">
          <a:avLst/>
        </a:prstGeom>
        <a:gradFill rotWithShape="1">
          <a:gsLst>
            <a:gs pos="0">
              <a:srgbClr val="00CCFF"/>
            </a:gs>
            <a:gs pos="50000">
              <a:srgbClr val="3366FF"/>
            </a:gs>
            <a:gs pos="100000">
              <a:srgbClr val="00CCFF"/>
            </a:gs>
          </a:gsLst>
          <a:lin ang="5400000" scaled="1"/>
        </a:gra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</a:rPr>
            <a:t>Multi-destinations</a:t>
          </a:r>
        </a:p>
      </xdr:txBody>
    </xdr:sp>
    <xdr:clientData/>
  </xdr:twoCellAnchor>
  <xdr:twoCellAnchor>
    <xdr:from>
      <xdr:col>2</xdr:col>
      <xdr:colOff>971550</xdr:colOff>
      <xdr:row>30</xdr:row>
      <xdr:rowOff>123825</xdr:rowOff>
    </xdr:from>
    <xdr:to>
      <xdr:col>2</xdr:col>
      <xdr:colOff>2276475</xdr:colOff>
      <xdr:row>32</xdr:row>
      <xdr:rowOff>85725</xdr:rowOff>
    </xdr:to>
    <xdr:sp macro="[0]!Nettoyage">
      <xdr:nvSpPr>
        <xdr:cNvPr id="4" name="AutoShape 17"/>
        <xdr:cNvSpPr>
          <a:spLocks/>
        </xdr:cNvSpPr>
      </xdr:nvSpPr>
      <xdr:spPr>
        <a:xfrm>
          <a:off x="3857625" y="5238750"/>
          <a:ext cx="1304925" cy="285750"/>
        </a:xfrm>
        <a:prstGeom prst="roundRect">
          <a:avLst/>
        </a:prstGeom>
        <a:gradFill rotWithShape="1">
          <a:gsLst>
            <a:gs pos="0">
              <a:srgbClr val="00CCFF"/>
            </a:gs>
            <a:gs pos="50000">
              <a:srgbClr val="3366FF"/>
            </a:gs>
            <a:gs pos="100000">
              <a:srgbClr val="00CCFF"/>
            </a:gs>
          </a:gsLst>
          <a:lin ang="5400000" scaled="1"/>
        </a:gra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Nettoyage</a:t>
          </a:r>
        </a:p>
      </xdr:txBody>
    </xdr:sp>
    <xdr:clientData/>
  </xdr:twoCellAnchor>
  <xdr:twoCellAnchor editAs="oneCell">
    <xdr:from>
      <xdr:col>2</xdr:col>
      <xdr:colOff>1428750</xdr:colOff>
      <xdr:row>33</xdr:row>
      <xdr:rowOff>142875</xdr:rowOff>
    </xdr:from>
    <xdr:to>
      <xdr:col>2</xdr:col>
      <xdr:colOff>1866900</xdr:colOff>
      <xdr:row>36</xdr:row>
      <xdr:rowOff>85725</xdr:rowOff>
    </xdr:to>
    <xdr:pic macro="[0]!Information">
      <xdr:nvPicPr>
        <xdr:cNvPr id="5" name="Image 6" descr="INF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5743575"/>
          <a:ext cx="438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2171700</xdr:colOff>
      <xdr:row>0</xdr:row>
      <xdr:rowOff>0</xdr:rowOff>
    </xdr:from>
    <xdr:to>
      <xdr:col>3</xdr:col>
      <xdr:colOff>4200525</xdr:colOff>
      <xdr:row>0</xdr:row>
      <xdr:rowOff>200025</xdr:rowOff>
    </xdr:to>
    <xdr:pic>
      <xdr:nvPicPr>
        <xdr:cNvPr id="6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62850" y="0"/>
          <a:ext cx="2028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971550</xdr:colOff>
      <xdr:row>24</xdr:row>
      <xdr:rowOff>142875</xdr:rowOff>
    </xdr:from>
    <xdr:to>
      <xdr:col>2</xdr:col>
      <xdr:colOff>2276475</xdr:colOff>
      <xdr:row>26</xdr:row>
      <xdr:rowOff>104775</xdr:rowOff>
    </xdr:to>
    <xdr:sp macro="[0]!Multi_DepEtDest">
      <xdr:nvSpPr>
        <xdr:cNvPr id="7" name="AutoShape 17"/>
        <xdr:cNvSpPr>
          <a:spLocks/>
        </xdr:cNvSpPr>
      </xdr:nvSpPr>
      <xdr:spPr>
        <a:xfrm>
          <a:off x="3857625" y="4286250"/>
          <a:ext cx="1304925" cy="285750"/>
        </a:xfrm>
        <a:prstGeom prst="roundRect">
          <a:avLst/>
        </a:prstGeom>
        <a:gradFill rotWithShape="1">
          <a:gsLst>
            <a:gs pos="0">
              <a:srgbClr val="00CCFF"/>
            </a:gs>
            <a:gs pos="50000">
              <a:srgbClr val="3366FF"/>
            </a:gs>
            <a:gs pos="100000">
              <a:srgbClr val="00CCFF"/>
            </a:gs>
          </a:gsLst>
          <a:lin ang="5400000" scaled="1"/>
        </a:gra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</a:rPr>
            <a:t>Multi-Départs/Dest.</a:t>
          </a:r>
        </a:p>
      </xdr:txBody>
    </xdr:sp>
    <xdr:clientData/>
  </xdr:twoCellAnchor>
  <xdr:twoCellAnchor editAs="oneCell">
    <xdr:from>
      <xdr:col>2</xdr:col>
      <xdr:colOff>609600</xdr:colOff>
      <xdr:row>4</xdr:row>
      <xdr:rowOff>66675</xdr:rowOff>
    </xdr:from>
    <xdr:to>
      <xdr:col>2</xdr:col>
      <xdr:colOff>2457450</xdr:colOff>
      <xdr:row>5</xdr:row>
      <xdr:rowOff>152400</xdr:rowOff>
    </xdr:to>
    <xdr:pic>
      <xdr:nvPicPr>
        <xdr:cNvPr id="8" name="Option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95675" y="838200"/>
          <a:ext cx="18478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609600</xdr:colOff>
      <xdr:row>5</xdr:row>
      <xdr:rowOff>133350</xdr:rowOff>
    </xdr:from>
    <xdr:to>
      <xdr:col>2</xdr:col>
      <xdr:colOff>2457450</xdr:colOff>
      <xdr:row>7</xdr:row>
      <xdr:rowOff>57150</xdr:rowOff>
    </xdr:to>
    <xdr:pic>
      <xdr:nvPicPr>
        <xdr:cNvPr id="9" name="Option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95675" y="1066800"/>
          <a:ext cx="18478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971550</xdr:colOff>
      <xdr:row>19</xdr:row>
      <xdr:rowOff>0</xdr:rowOff>
    </xdr:from>
    <xdr:to>
      <xdr:col>2</xdr:col>
      <xdr:colOff>2276475</xdr:colOff>
      <xdr:row>20</xdr:row>
      <xdr:rowOff>123825</xdr:rowOff>
    </xdr:to>
    <xdr:sp macro="[0]!Multi_Itinéraires">
      <xdr:nvSpPr>
        <xdr:cNvPr id="10" name="AutoShape 16"/>
        <xdr:cNvSpPr>
          <a:spLocks/>
        </xdr:cNvSpPr>
      </xdr:nvSpPr>
      <xdr:spPr>
        <a:xfrm>
          <a:off x="3857625" y="3333750"/>
          <a:ext cx="1304925" cy="285750"/>
        </a:xfrm>
        <a:prstGeom prst="roundRect">
          <a:avLst/>
        </a:prstGeom>
        <a:gradFill rotWithShape="1">
          <a:gsLst>
            <a:gs pos="0">
              <a:srgbClr val="00CCFF"/>
            </a:gs>
            <a:gs pos="50000">
              <a:srgbClr val="3366FF"/>
            </a:gs>
            <a:gs pos="100000">
              <a:srgbClr val="00CCFF"/>
            </a:gs>
          </a:gsLst>
          <a:lin ang="5400000" scaled="1"/>
        </a:gra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Multi-itinéraires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aps.google.fr/maps?q=48.8785877,2.3642109" TargetMode="External" /><Relationship Id="rId2" Type="http://schemas.openxmlformats.org/officeDocument/2006/relationships/hyperlink" Target="https://maps.google.fr/maps?q=44.799522,-1.0687083" TargetMode="External" /><Relationship Id="rId3" Type="http://schemas.openxmlformats.org/officeDocument/2006/relationships/hyperlink" Target="http://maps.google.fr/maps?f=d&amp;saddr=33740&amp;daddr=75000" TargetMode="External" /><Relationship Id="rId4" Type="http://schemas.openxmlformats.org/officeDocument/2006/relationships/hyperlink" Target="https://maps.google.fr/maps?q=44.8013846,-1.0632925" TargetMode="External" /><Relationship Id="rId5" Type="http://schemas.openxmlformats.org/officeDocument/2006/relationships/hyperlink" Target="https://maps.google.fr/maps?q=44.77717870000001,-1.0563072" TargetMode="External" /><Relationship Id="rId6" Type="http://schemas.openxmlformats.org/officeDocument/2006/relationships/hyperlink" Target="https://maps.google.fr/maps?q=44.7772547,-1.0514809" TargetMode="External" /><Relationship Id="rId7" Type="http://schemas.openxmlformats.org/officeDocument/2006/relationships/hyperlink" Target="https://maps.google.fr/maps?q=44.7781351,-1.0187487" TargetMode="External" /><Relationship Id="rId8" Type="http://schemas.openxmlformats.org/officeDocument/2006/relationships/hyperlink" Target="https://maps.google.fr/maps?q=44.7929869,-0.8749019" TargetMode="External" /><Relationship Id="rId9" Type="http://schemas.openxmlformats.org/officeDocument/2006/relationships/hyperlink" Target="https://maps.google.fr/maps?q=44.835368,-0.8031239" TargetMode="External" /><Relationship Id="rId10" Type="http://schemas.openxmlformats.org/officeDocument/2006/relationships/hyperlink" Target="https://maps.google.fr/maps?q=44.835002,-0.802635" TargetMode="External" /><Relationship Id="rId11" Type="http://schemas.openxmlformats.org/officeDocument/2006/relationships/hyperlink" Target="https://maps.google.fr/maps?q=44.831998,-0.7679254999999999" TargetMode="External" /><Relationship Id="rId12" Type="http://schemas.openxmlformats.org/officeDocument/2006/relationships/hyperlink" Target="https://maps.google.fr/maps?q=44.8323793,-0.7671369" TargetMode="External" /><Relationship Id="rId13" Type="http://schemas.openxmlformats.org/officeDocument/2006/relationships/hyperlink" Target="https://maps.google.fr/maps?q=44.8403531,-0.7521321999999999" TargetMode="External" /><Relationship Id="rId14" Type="http://schemas.openxmlformats.org/officeDocument/2006/relationships/hyperlink" Target="https://maps.google.fr/maps?q=44.8478654,-0.708156" TargetMode="External" /><Relationship Id="rId15" Type="http://schemas.openxmlformats.org/officeDocument/2006/relationships/hyperlink" Target="https://maps.google.fr/maps?q=44.847235,-0.692616" TargetMode="External" /><Relationship Id="rId16" Type="http://schemas.openxmlformats.org/officeDocument/2006/relationships/hyperlink" Target="https://maps.google.fr/maps?q=44.8425,-0.670519" TargetMode="External" /><Relationship Id="rId17" Type="http://schemas.openxmlformats.org/officeDocument/2006/relationships/hyperlink" Target="https://maps.google.fr/maps?q=44.8438788,-0.6711522" TargetMode="External" /><Relationship Id="rId18" Type="http://schemas.openxmlformats.org/officeDocument/2006/relationships/hyperlink" Target="https://maps.google.fr/maps?q=44.8448863,-0.671311" TargetMode="External" /><Relationship Id="rId19" Type="http://schemas.openxmlformats.org/officeDocument/2006/relationships/hyperlink" Target="https://maps.google.fr/maps?q=44.8846157,-0.5141557999999999" TargetMode="External" /><Relationship Id="rId20" Type="http://schemas.openxmlformats.org/officeDocument/2006/relationships/hyperlink" Target="https://maps.google.fr/maps?q=45.7828333,-0.6677934999999999" TargetMode="External" /><Relationship Id="rId21" Type="http://schemas.openxmlformats.org/officeDocument/2006/relationships/hyperlink" Target="https://maps.google.fr/maps?q=48.0355845,1.8401869" TargetMode="External" /><Relationship Id="rId22" Type="http://schemas.openxmlformats.org/officeDocument/2006/relationships/hyperlink" Target="https://maps.google.fr/maps?q=48.7125984,2.2829465" TargetMode="External" /><Relationship Id="rId23" Type="http://schemas.openxmlformats.org/officeDocument/2006/relationships/hyperlink" Target="https://maps.google.fr/maps?q=48.7341305,2.3142123" TargetMode="External" /><Relationship Id="rId24" Type="http://schemas.openxmlformats.org/officeDocument/2006/relationships/hyperlink" Target="https://maps.google.fr/maps?q=48.7386535,2.319515" TargetMode="External" /><Relationship Id="rId25" Type="http://schemas.openxmlformats.org/officeDocument/2006/relationships/hyperlink" Target="https://maps.google.fr/maps?q=48.8137861,2.3549968" TargetMode="External" /><Relationship Id="rId26" Type="http://schemas.openxmlformats.org/officeDocument/2006/relationships/hyperlink" Target="https://maps.google.fr/maps?q=48.82678989999999,2.3899912" TargetMode="External" /><Relationship Id="rId27" Type="http://schemas.openxmlformats.org/officeDocument/2006/relationships/hyperlink" Target="https://maps.google.fr/maps?q=48.8282602,2.3919888" TargetMode="External" /><Relationship Id="rId28" Type="http://schemas.openxmlformats.org/officeDocument/2006/relationships/hyperlink" Target="https://maps.google.fr/maps?q=48.828407,2.3883295" TargetMode="External" /><Relationship Id="rId29" Type="http://schemas.openxmlformats.org/officeDocument/2006/relationships/hyperlink" Target="https://maps.google.fr/maps?q=48.8403198,2.3742507" TargetMode="External" /><Relationship Id="rId30" Type="http://schemas.openxmlformats.org/officeDocument/2006/relationships/hyperlink" Target="https://maps.google.fr/maps?q=48.8464125,2.3668834" TargetMode="External" /><Relationship Id="rId31" Type="http://schemas.openxmlformats.org/officeDocument/2006/relationships/hyperlink" Target="https://maps.google.fr/maps?q=48.8520371,2.3695189" TargetMode="External" /><Relationship Id="rId32" Type="http://schemas.openxmlformats.org/officeDocument/2006/relationships/hyperlink" Target="https://maps.google.fr/maps?q=48.8529151,2.3693314" TargetMode="External" /><Relationship Id="rId33" Type="http://schemas.openxmlformats.org/officeDocument/2006/relationships/hyperlink" Target="https://maps.google.fr/maps?q=48.86670520000001,2.369273" TargetMode="External" /><Relationship Id="rId34" Type="http://schemas.openxmlformats.org/officeDocument/2006/relationships/hyperlink" Target="https://maps.google.fr/maps?q=48.8688144,2.3676224" TargetMode="External" /><Relationship Id="rId35" Type="http://schemas.openxmlformats.org/officeDocument/2006/relationships/hyperlink" Target="https://maps.google.fr/maps?q=48.8794279,2.3675884" TargetMode="External" /><Relationship Id="rId36" Type="http://schemas.openxmlformats.org/officeDocument/2006/relationships/hyperlink" Target="https://maps.google.fr/maps?q=48.8796288,2.3677984" TargetMode="External" /><Relationship Id="rId37" Type="http://schemas.openxmlformats.org/officeDocument/2006/relationships/hyperlink" Target="https://maps.google.fr/maps?q=48.8799109,2.3673278" TargetMode="External" /><Relationship Id="rId38" Type="http://schemas.openxmlformats.org/officeDocument/2006/relationships/hyperlink" Target="https://maps.google.fr/maps?q=48.8786972,2.366268" TargetMode="External" /><Relationship Id="rId39" Type="http://schemas.openxmlformats.org/officeDocument/2006/relationships/hyperlink" Target="https://maps.google.fr/maps?q=48.879212,2.3648933" TargetMode="External" /><Relationship Id="rId40" Type="http://schemas.openxmlformats.org/officeDocument/2006/relationships/hyperlink" Target="https://maps.google.fr/maps?q=48.8785877,2.3642109" TargetMode="External" /><Relationship Id="rId41" Type="http://schemas.openxmlformats.org/officeDocument/2006/relationships/drawing" Target="../drawings/drawing1.xml" /><Relationship Id="rId4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J63"/>
  <sheetViews>
    <sheetView showGridLines="0" tabSelected="1" zoomScale="90" zoomScaleNormal="90" zoomScalePageLayoutView="0" workbookViewId="0" topLeftCell="A1">
      <selection activeCell="C5" sqref="C5"/>
    </sheetView>
  </sheetViews>
  <sheetFormatPr defaultColWidth="11.421875" defaultRowHeight="12.75"/>
  <cols>
    <col min="1" max="1" width="25.140625" style="0" customWidth="1"/>
    <col min="2" max="2" width="18.140625" style="0" bestFit="1" customWidth="1"/>
    <col min="3" max="3" width="37.57421875" style="1" customWidth="1"/>
    <col min="4" max="4" width="99.00390625" style="3" customWidth="1"/>
    <col min="5" max="5" width="12.7109375" style="7" customWidth="1"/>
    <col min="6" max="6" width="8.8515625" style="4" customWidth="1"/>
    <col min="7" max="7" width="14.00390625" style="8" customWidth="1"/>
    <col min="8" max="9" width="14.00390625" style="38" customWidth="1"/>
    <col min="10" max="10" width="54.140625" style="38" customWidth="1"/>
  </cols>
  <sheetData>
    <row r="1" spans="1:10" ht="16.5" customHeight="1" thickBot="1">
      <c r="A1" s="44" t="s">
        <v>376</v>
      </c>
      <c r="B1" s="45" t="s">
        <v>377</v>
      </c>
      <c r="C1" s="54"/>
      <c r="D1" s="11" t="s">
        <v>382</v>
      </c>
      <c r="E1" s="12" t="s">
        <v>380</v>
      </c>
      <c r="F1" s="13" t="s">
        <v>381</v>
      </c>
      <c r="G1" s="14" t="s">
        <v>383</v>
      </c>
      <c r="H1" s="37" t="s">
        <v>472</v>
      </c>
      <c r="I1" s="37" t="s">
        <v>471</v>
      </c>
      <c r="J1" s="37" t="s">
        <v>473</v>
      </c>
    </row>
    <row r="2" spans="1:10" ht="15.75" thickBot="1">
      <c r="A2" s="42"/>
      <c r="B2" s="51" t="s">
        <v>378</v>
      </c>
      <c r="C2" s="55">
        <v>33740</v>
      </c>
      <c r="D2" s="2" t="s">
        <v>302</v>
      </c>
      <c r="E2" s="6">
        <v>0.5</v>
      </c>
      <c r="F2" s="4" t="s">
        <v>520</v>
      </c>
      <c r="G2" s="72">
        <v>2</v>
      </c>
      <c r="H2" s="38">
        <v>44.8013846</v>
      </c>
      <c r="I2" s="38">
        <v>-1.0632925</v>
      </c>
      <c r="J2" s="39" t="s">
        <v>303</v>
      </c>
    </row>
    <row r="3" spans="1:10" ht="15">
      <c r="A3" s="32" t="s">
        <v>336</v>
      </c>
      <c r="B3" s="49" t="s">
        <v>377</v>
      </c>
      <c r="C3" s="56"/>
      <c r="D3" s="3" t="s">
        <v>304</v>
      </c>
      <c r="E3" s="7">
        <v>2.799999952316284</v>
      </c>
      <c r="F3" s="71" t="s">
        <v>520</v>
      </c>
      <c r="G3" s="7">
        <v>5</v>
      </c>
      <c r="H3" s="7">
        <v>44.7771787</v>
      </c>
      <c r="I3" s="7">
        <v>-1.0563072</v>
      </c>
      <c r="J3" s="39" t="s">
        <v>327</v>
      </c>
    </row>
    <row r="4" spans="2:10" ht="13.5" thickBot="1">
      <c r="B4" s="53" t="s">
        <v>378</v>
      </c>
      <c r="C4" s="57">
        <v>75000</v>
      </c>
      <c r="D4" s="2" t="s">
        <v>328</v>
      </c>
      <c r="E4" s="7">
        <v>0.4000000059604645</v>
      </c>
      <c r="F4" s="71" t="s">
        <v>520</v>
      </c>
      <c r="G4" s="7">
        <v>1</v>
      </c>
      <c r="H4" s="7">
        <v>44.7772547</v>
      </c>
      <c r="I4" s="7">
        <v>-1.0514809</v>
      </c>
      <c r="J4" s="39" t="s">
        <v>329</v>
      </c>
    </row>
    <row r="5" spans="4:10" ht="12.75">
      <c r="D5" s="2" t="s">
        <v>330</v>
      </c>
      <c r="E5" s="7">
        <v>2.700000047683716</v>
      </c>
      <c r="F5" s="71" t="s">
        <v>520</v>
      </c>
      <c r="G5" s="7">
        <v>2</v>
      </c>
      <c r="H5" s="7">
        <v>44.7781351</v>
      </c>
      <c r="I5" s="7">
        <v>-1.0187487</v>
      </c>
      <c r="J5" s="39" t="s">
        <v>331</v>
      </c>
    </row>
    <row r="6" spans="4:10" ht="12.75">
      <c r="D6" s="2" t="s">
        <v>528</v>
      </c>
      <c r="E6" s="7">
        <v>11.5</v>
      </c>
      <c r="F6" s="71" t="s">
        <v>520</v>
      </c>
      <c r="G6" s="7">
        <v>7</v>
      </c>
      <c r="H6" s="7">
        <v>44.7929869</v>
      </c>
      <c r="I6" s="7">
        <v>-0.8749019</v>
      </c>
      <c r="J6" s="39" t="s">
        <v>110</v>
      </c>
    </row>
    <row r="7" spans="1:10" ht="12.75">
      <c r="A7" t="s">
        <v>475</v>
      </c>
      <c r="B7" s="90" t="s">
        <v>452</v>
      </c>
      <c r="C7" s="21"/>
      <c r="D7" s="3" t="s">
        <v>111</v>
      </c>
      <c r="E7" s="7">
        <v>8</v>
      </c>
      <c r="F7" s="71" t="s">
        <v>520</v>
      </c>
      <c r="G7" s="7">
        <v>6</v>
      </c>
      <c r="H7" s="7">
        <v>44.835368</v>
      </c>
      <c r="I7" s="7">
        <v>-0.8031239</v>
      </c>
      <c r="J7" s="39" t="s">
        <v>112</v>
      </c>
    </row>
    <row r="8" spans="1:10" ht="12.75">
      <c r="A8" s="41"/>
      <c r="C8" s="21"/>
      <c r="D8" s="3" t="s">
        <v>224</v>
      </c>
      <c r="E8" s="7">
        <v>56</v>
      </c>
      <c r="F8" s="71" t="s">
        <v>210</v>
      </c>
      <c r="G8" s="7">
        <v>1</v>
      </c>
      <c r="H8" s="7">
        <v>44.835002</v>
      </c>
      <c r="I8" s="7">
        <v>-0.802635</v>
      </c>
      <c r="J8" s="39" t="s">
        <v>113</v>
      </c>
    </row>
    <row r="9" spans="1:10" ht="15">
      <c r="A9" s="70" t="s">
        <v>376</v>
      </c>
      <c r="B9" s="45" t="s">
        <v>472</v>
      </c>
      <c r="C9" s="54"/>
      <c r="D9" s="2" t="s">
        <v>222</v>
      </c>
      <c r="E9" s="7">
        <v>2.9000000953674316</v>
      </c>
      <c r="F9" s="71" t="s">
        <v>520</v>
      </c>
      <c r="G9" s="7">
        <v>2</v>
      </c>
      <c r="H9" s="7">
        <v>44.831998</v>
      </c>
      <c r="I9" s="7">
        <v>-0.767925499999999</v>
      </c>
      <c r="J9" s="39" t="s">
        <v>114</v>
      </c>
    </row>
    <row r="10" spans="1:10" ht="15">
      <c r="A10" s="42"/>
      <c r="B10" s="46" t="s">
        <v>471</v>
      </c>
      <c r="C10" s="85">
        <v>44.799522</v>
      </c>
      <c r="D10" s="34" t="s">
        <v>223</v>
      </c>
      <c r="E10" s="7">
        <v>84</v>
      </c>
      <c r="F10" s="71" t="s">
        <v>210</v>
      </c>
      <c r="G10" s="7">
        <v>1</v>
      </c>
      <c r="H10" s="7">
        <v>44.8323793</v>
      </c>
      <c r="I10" s="7">
        <v>-0.7671369</v>
      </c>
      <c r="J10" s="39" t="s">
        <v>115</v>
      </c>
    </row>
    <row r="11" spans="1:10" ht="15.75" thickBot="1">
      <c r="A11" s="42"/>
      <c r="B11" s="69" t="s">
        <v>474</v>
      </c>
      <c r="C11" s="58">
        <v>-1.0687083</v>
      </c>
      <c r="D11" s="2" t="s">
        <v>222</v>
      </c>
      <c r="E11" s="7">
        <v>1.5</v>
      </c>
      <c r="F11" s="71" t="s">
        <v>520</v>
      </c>
      <c r="G11" s="7">
        <v>1</v>
      </c>
      <c r="H11" s="7">
        <v>44.8403531</v>
      </c>
      <c r="I11" s="7">
        <v>-0.752132199999999</v>
      </c>
      <c r="J11" s="39" t="s">
        <v>116</v>
      </c>
    </row>
    <row r="12" spans="1:10" ht="15">
      <c r="A12" s="52" t="s">
        <v>336</v>
      </c>
      <c r="B12" s="50" t="s">
        <v>472</v>
      </c>
      <c r="C12" s="47">
        <v>48.8785877</v>
      </c>
      <c r="D12" s="2" t="s">
        <v>117</v>
      </c>
      <c r="E12" s="7">
        <v>3.5999999046325684</v>
      </c>
      <c r="F12" s="71" t="s">
        <v>520</v>
      </c>
      <c r="G12" s="7">
        <v>4</v>
      </c>
      <c r="H12" s="7">
        <v>44.8478654</v>
      </c>
      <c r="I12" s="7">
        <v>-0.708156</v>
      </c>
      <c r="J12" s="39" t="s">
        <v>118</v>
      </c>
    </row>
    <row r="13" spans="2:10" ht="12.75">
      <c r="B13" s="50" t="s">
        <v>471</v>
      </c>
      <c r="C13" s="47">
        <v>2.3642109</v>
      </c>
      <c r="D13" s="3" t="s">
        <v>119</v>
      </c>
      <c r="E13" s="7">
        <v>1.2000000476837158</v>
      </c>
      <c r="F13" s="71" t="s">
        <v>520</v>
      </c>
      <c r="G13" s="7">
        <v>2</v>
      </c>
      <c r="H13" s="7">
        <v>44.847235</v>
      </c>
      <c r="I13" s="7">
        <v>-0.692616</v>
      </c>
      <c r="J13" s="39" t="s">
        <v>120</v>
      </c>
    </row>
    <row r="14" spans="2:10" ht="13.5" thickBot="1">
      <c r="B14" s="48" t="s">
        <v>474</v>
      </c>
      <c r="C14" s="58" t="s">
        <v>519</v>
      </c>
      <c r="D14" s="3" t="s">
        <v>121</v>
      </c>
      <c r="E14" s="7">
        <v>2.0999999046325684</v>
      </c>
      <c r="F14" s="71" t="s">
        <v>520</v>
      </c>
      <c r="G14" s="7">
        <v>4</v>
      </c>
      <c r="H14" s="7">
        <v>44.8425</v>
      </c>
      <c r="I14" s="7">
        <v>-0.670519</v>
      </c>
      <c r="J14" s="39" t="s">
        <v>122</v>
      </c>
    </row>
    <row r="15" spans="3:10" ht="12.75">
      <c r="C15" s="22"/>
      <c r="D15" s="2" t="s">
        <v>123</v>
      </c>
      <c r="E15" s="7">
        <v>0.20000000298023224</v>
      </c>
      <c r="F15" s="71" t="s">
        <v>520</v>
      </c>
      <c r="G15" s="7">
        <v>1</v>
      </c>
      <c r="H15" s="7">
        <v>44.8438788</v>
      </c>
      <c r="I15" s="7">
        <v>-0.6711522</v>
      </c>
      <c r="J15" s="39" t="s">
        <v>124</v>
      </c>
    </row>
    <row r="16" spans="1:10" ht="12.75">
      <c r="A16" t="s">
        <v>337</v>
      </c>
      <c r="B16" s="15">
        <v>629</v>
      </c>
      <c r="D16" s="3" t="s">
        <v>125</v>
      </c>
      <c r="E16" s="7">
        <v>0.10000000149011612</v>
      </c>
      <c r="F16" s="71" t="s">
        <v>520</v>
      </c>
      <c r="G16" s="7">
        <v>1</v>
      </c>
      <c r="H16" s="7">
        <v>44.8448863</v>
      </c>
      <c r="I16" s="7">
        <v>-0.671311</v>
      </c>
      <c r="J16" s="39" t="s">
        <v>126</v>
      </c>
    </row>
    <row r="17" spans="4:10" ht="12.75">
      <c r="D17" s="2" t="s">
        <v>127</v>
      </c>
      <c r="E17" s="7">
        <v>15.199999809265137</v>
      </c>
      <c r="F17" s="71" t="s">
        <v>520</v>
      </c>
      <c r="G17" s="7">
        <v>12</v>
      </c>
      <c r="H17" s="7">
        <v>44.8846157</v>
      </c>
      <c r="I17" s="7">
        <v>-0.514155799999999</v>
      </c>
      <c r="J17" s="39" t="s">
        <v>128</v>
      </c>
    </row>
    <row r="18" spans="1:10" ht="12.75">
      <c r="A18" t="s">
        <v>430</v>
      </c>
      <c r="B18" s="15">
        <f>SUM(G:G)</f>
        <v>367</v>
      </c>
      <c r="C18" s="9" t="s">
        <v>431</v>
      </c>
      <c r="D18" s="3" t="s">
        <v>129</v>
      </c>
      <c r="E18" s="7">
        <v>108</v>
      </c>
      <c r="F18" s="71" t="s">
        <v>520</v>
      </c>
      <c r="G18" s="7">
        <v>53</v>
      </c>
      <c r="H18" s="7">
        <v>45.7828333</v>
      </c>
      <c r="I18" s="7">
        <v>-0.667793499999999</v>
      </c>
      <c r="J18" s="39" t="s">
        <v>130</v>
      </c>
    </row>
    <row r="19" spans="1:10" ht="12.75">
      <c r="A19" s="10" t="s">
        <v>432</v>
      </c>
      <c r="B19" s="92">
        <f>(TotalDurée/60)/24</f>
        <v>0.2548611111111111</v>
      </c>
      <c r="C19" s="94" t="s">
        <v>433</v>
      </c>
      <c r="D19" s="3" t="s">
        <v>131</v>
      </c>
      <c r="E19" s="7">
        <v>352</v>
      </c>
      <c r="F19" s="71" t="s">
        <v>520</v>
      </c>
      <c r="G19" s="7">
        <v>173</v>
      </c>
      <c r="H19" s="7">
        <v>48.0355845</v>
      </c>
      <c r="I19" s="7">
        <v>1.8401869</v>
      </c>
      <c r="J19" s="39" t="s">
        <v>132</v>
      </c>
    </row>
    <row r="20" spans="2:10" ht="12.75">
      <c r="B20" s="93"/>
      <c r="C20" s="94"/>
      <c r="D20" s="3" t="s">
        <v>133</v>
      </c>
      <c r="E20" s="7">
        <v>92.80000305175781</v>
      </c>
      <c r="F20" s="71" t="s">
        <v>520</v>
      </c>
      <c r="G20" s="7">
        <v>48</v>
      </c>
      <c r="H20" s="7">
        <v>48.7125984</v>
      </c>
      <c r="I20" s="7">
        <v>2.2829465</v>
      </c>
      <c r="J20" s="39" t="s">
        <v>134</v>
      </c>
    </row>
    <row r="21" spans="4:10" ht="12.75">
      <c r="D21" s="2" t="s">
        <v>135</v>
      </c>
      <c r="E21" s="7">
        <v>3.799999952316284</v>
      </c>
      <c r="F21" s="71" t="s">
        <v>520</v>
      </c>
      <c r="G21" s="7">
        <v>3</v>
      </c>
      <c r="H21" s="7">
        <v>48.7341305</v>
      </c>
      <c r="I21" s="7">
        <v>2.3142123</v>
      </c>
      <c r="J21" s="39" t="s">
        <v>136</v>
      </c>
    </row>
    <row r="22" spans="1:10" ht="12.75">
      <c r="A22" t="s">
        <v>445</v>
      </c>
      <c r="B22" s="30">
        <f>COUNTA(Destinations!F:F)-1</f>
        <v>0</v>
      </c>
      <c r="C22" s="28"/>
      <c r="D22" s="3" t="s">
        <v>137</v>
      </c>
      <c r="E22" s="7">
        <v>0.6000000238418579</v>
      </c>
      <c r="F22" s="71" t="s">
        <v>520</v>
      </c>
      <c r="G22" s="7">
        <v>1</v>
      </c>
      <c r="H22" s="7">
        <v>48.7386535</v>
      </c>
      <c r="I22" s="7">
        <v>2.319515</v>
      </c>
      <c r="J22" s="39" t="s">
        <v>138</v>
      </c>
    </row>
    <row r="23" spans="4:10" ht="12.75">
      <c r="D23" s="3" t="s">
        <v>139</v>
      </c>
      <c r="E23" s="7">
        <v>9.199999809265137</v>
      </c>
      <c r="F23" s="71" t="s">
        <v>520</v>
      </c>
      <c r="G23" s="7">
        <v>8</v>
      </c>
      <c r="H23" s="7">
        <v>48.8137861</v>
      </c>
      <c r="I23" s="7">
        <v>2.3549968</v>
      </c>
      <c r="J23" s="39" t="s">
        <v>140</v>
      </c>
    </row>
    <row r="24" spans="1:10" ht="12.75">
      <c r="A24" t="s">
        <v>446</v>
      </c>
      <c r="B24" s="25">
        <v>1</v>
      </c>
      <c r="C24" s="23" t="s">
        <v>447</v>
      </c>
      <c r="D24" s="3" t="s">
        <v>141</v>
      </c>
      <c r="E24" s="7">
        <v>3.0999999046325684</v>
      </c>
      <c r="F24" s="71" t="s">
        <v>520</v>
      </c>
      <c r="G24" s="7">
        <v>4</v>
      </c>
      <c r="H24" s="7">
        <v>48.8267898999999</v>
      </c>
      <c r="I24" s="7">
        <v>2.3899912</v>
      </c>
      <c r="J24" s="39" t="s">
        <v>142</v>
      </c>
    </row>
    <row r="25" spans="4:10" ht="12.75">
      <c r="D25" s="3" t="s">
        <v>143</v>
      </c>
      <c r="E25" s="7">
        <v>0.30000001192092896</v>
      </c>
      <c r="F25" s="4" t="s">
        <v>520</v>
      </c>
      <c r="G25" s="7">
        <v>1</v>
      </c>
      <c r="H25" s="7">
        <v>48.8282602</v>
      </c>
      <c r="I25" s="38">
        <v>2.3919888</v>
      </c>
      <c r="J25" s="39" t="s">
        <v>144</v>
      </c>
    </row>
    <row r="26" spans="1:10" ht="12.75">
      <c r="A26" s="20" t="s">
        <v>448</v>
      </c>
      <c r="B26" s="26">
        <f>B24*B22</f>
        <v>0</v>
      </c>
      <c r="C26" s="24" t="s">
        <v>447</v>
      </c>
      <c r="D26" s="3" t="s">
        <v>145</v>
      </c>
      <c r="E26" s="7">
        <v>0.30000001192092896</v>
      </c>
      <c r="F26" s="4" t="s">
        <v>520</v>
      </c>
      <c r="G26" s="7">
        <v>1</v>
      </c>
      <c r="H26" s="7">
        <v>48.828407</v>
      </c>
      <c r="I26" s="38">
        <v>2.3883295</v>
      </c>
      <c r="J26" s="39" t="s">
        <v>146</v>
      </c>
    </row>
    <row r="27" spans="1:10" ht="12.75">
      <c r="A27" s="27" t="s">
        <v>449</v>
      </c>
      <c r="B27" s="95">
        <f>(B26/3600)/24</f>
        <v>0</v>
      </c>
      <c r="C27" s="97" t="s">
        <v>433</v>
      </c>
      <c r="D27" s="3" t="s">
        <v>211</v>
      </c>
      <c r="E27" s="7">
        <v>1.7000000476837158</v>
      </c>
      <c r="F27" s="4" t="s">
        <v>520</v>
      </c>
      <c r="G27" s="8">
        <v>2</v>
      </c>
      <c r="H27" s="38">
        <v>48.8403198</v>
      </c>
      <c r="I27" s="38">
        <v>2.3742507</v>
      </c>
      <c r="J27" s="39" t="s">
        <v>147</v>
      </c>
    </row>
    <row r="28" spans="2:10" ht="12.75">
      <c r="B28" s="96"/>
      <c r="C28" s="97"/>
      <c r="D28" s="3" t="s">
        <v>148</v>
      </c>
      <c r="E28" s="7">
        <v>0.8999999761581421</v>
      </c>
      <c r="F28" s="4" t="s">
        <v>520</v>
      </c>
      <c r="G28" s="8">
        <v>2</v>
      </c>
      <c r="H28" s="38">
        <v>48.8464125</v>
      </c>
      <c r="I28" s="38">
        <v>2.3668834</v>
      </c>
      <c r="J28" s="39" t="s">
        <v>149</v>
      </c>
    </row>
    <row r="29" spans="4:10" ht="12.75">
      <c r="D29" s="3" t="s">
        <v>150</v>
      </c>
      <c r="E29" s="7">
        <v>0.699999988079071</v>
      </c>
      <c r="F29" s="4" t="s">
        <v>520</v>
      </c>
      <c r="G29" s="8">
        <v>2</v>
      </c>
      <c r="H29" s="38">
        <v>48.8520371</v>
      </c>
      <c r="I29" s="38">
        <v>2.3695189</v>
      </c>
      <c r="J29" s="39" t="s">
        <v>151</v>
      </c>
    </row>
    <row r="30" spans="1:10" ht="12.75">
      <c r="A30" t="s">
        <v>450</v>
      </c>
      <c r="B30" s="30">
        <v>0</v>
      </c>
      <c r="D30" s="3" t="s">
        <v>152</v>
      </c>
      <c r="E30" s="7">
        <v>0.10000000149011612</v>
      </c>
      <c r="F30" s="4" t="s">
        <v>520</v>
      </c>
      <c r="G30" s="8">
        <v>1</v>
      </c>
      <c r="H30" s="38">
        <v>48.8529151</v>
      </c>
      <c r="I30" s="38">
        <v>2.3693314</v>
      </c>
      <c r="J30" s="39" t="s">
        <v>153</v>
      </c>
    </row>
    <row r="31" spans="4:10" ht="12.75">
      <c r="D31" s="3" t="s">
        <v>154</v>
      </c>
      <c r="E31" s="7">
        <v>1.600000023841858</v>
      </c>
      <c r="F31" s="4" t="s">
        <v>520</v>
      </c>
      <c r="G31" s="8">
        <v>6</v>
      </c>
      <c r="H31" s="38">
        <v>48.8667052</v>
      </c>
      <c r="I31" s="38">
        <v>2.369273</v>
      </c>
      <c r="J31" s="39" t="s">
        <v>155</v>
      </c>
    </row>
    <row r="32" spans="1:10" ht="12.75">
      <c r="A32" t="s">
        <v>451</v>
      </c>
      <c r="B32" s="29">
        <f>(B22-B30)*B24</f>
        <v>0</v>
      </c>
      <c r="C32" s="23" t="s">
        <v>447</v>
      </c>
      <c r="D32" s="3" t="s">
        <v>209</v>
      </c>
      <c r="E32" s="7">
        <v>0.30000001192092896</v>
      </c>
      <c r="F32" s="4" t="s">
        <v>520</v>
      </c>
      <c r="G32" s="8">
        <v>1</v>
      </c>
      <c r="H32" s="38">
        <v>48.8688144</v>
      </c>
      <c r="I32" s="38">
        <v>2.3676224</v>
      </c>
      <c r="J32" s="86" t="s">
        <v>156</v>
      </c>
    </row>
    <row r="33" spans="1:10" ht="12.75">
      <c r="A33" s="10" t="s">
        <v>449</v>
      </c>
      <c r="B33" s="40">
        <f>IF(B32&lt;=0,0,(B32/3600)/24)</f>
        <v>0</v>
      </c>
      <c r="C33" s="31" t="s">
        <v>433</v>
      </c>
      <c r="D33" s="3" t="s">
        <v>157</v>
      </c>
      <c r="E33" s="7">
        <v>1.2999999523162842</v>
      </c>
      <c r="F33" s="4" t="s">
        <v>520</v>
      </c>
      <c r="G33" s="8">
        <v>4</v>
      </c>
      <c r="H33" s="38">
        <v>48.8794279</v>
      </c>
      <c r="I33" s="38">
        <v>2.3675884</v>
      </c>
      <c r="J33" s="86" t="s">
        <v>158</v>
      </c>
    </row>
    <row r="34" spans="4:10" ht="12.75">
      <c r="D34" s="3" t="s">
        <v>518</v>
      </c>
      <c r="E34" s="7">
        <v>27</v>
      </c>
      <c r="F34" s="4" t="s">
        <v>210</v>
      </c>
      <c r="G34" s="8">
        <v>1</v>
      </c>
      <c r="H34" s="38">
        <v>48.8796288</v>
      </c>
      <c r="I34" s="38">
        <v>2.3677984</v>
      </c>
      <c r="J34" s="86" t="s">
        <v>159</v>
      </c>
    </row>
    <row r="35" spans="4:10" ht="12.75">
      <c r="D35" s="3" t="s">
        <v>160</v>
      </c>
      <c r="E35" s="7">
        <v>47</v>
      </c>
      <c r="F35" s="4" t="s">
        <v>210</v>
      </c>
      <c r="G35" s="8">
        <v>1</v>
      </c>
      <c r="H35" s="38">
        <v>48.8799109</v>
      </c>
      <c r="I35" s="38">
        <v>2.3673278</v>
      </c>
      <c r="J35" s="86" t="s">
        <v>161</v>
      </c>
    </row>
    <row r="36" spans="4:10" ht="12.75">
      <c r="D36" s="3" t="s">
        <v>162</v>
      </c>
      <c r="E36" s="7">
        <v>0.20000000298023224</v>
      </c>
      <c r="F36" s="4" t="s">
        <v>520</v>
      </c>
      <c r="G36" s="8">
        <v>1</v>
      </c>
      <c r="H36" s="38">
        <v>48.8786972</v>
      </c>
      <c r="I36" s="38">
        <v>2.366268</v>
      </c>
      <c r="J36" s="86" t="s">
        <v>163</v>
      </c>
    </row>
    <row r="37" spans="4:10" ht="12.75">
      <c r="D37" s="3" t="s">
        <v>164</v>
      </c>
      <c r="E37" s="7">
        <v>0.10000000149011612</v>
      </c>
      <c r="F37" s="4" t="s">
        <v>520</v>
      </c>
      <c r="G37" s="8">
        <v>1</v>
      </c>
      <c r="H37" s="38">
        <v>48.879212</v>
      </c>
      <c r="I37" s="38">
        <v>2.3648933</v>
      </c>
      <c r="J37" s="86" t="s">
        <v>165</v>
      </c>
    </row>
    <row r="38" spans="4:10" ht="12.75">
      <c r="D38" s="3" t="s">
        <v>166</v>
      </c>
      <c r="E38" s="7">
        <v>85</v>
      </c>
      <c r="F38" s="4" t="s">
        <v>210</v>
      </c>
      <c r="G38" s="8">
        <v>1</v>
      </c>
      <c r="H38" s="38">
        <v>48.8785877</v>
      </c>
      <c r="I38" s="38">
        <v>2.3642109</v>
      </c>
      <c r="J38" s="86" t="s">
        <v>167</v>
      </c>
    </row>
    <row r="39" ht="12.75">
      <c r="A39" s="35" t="s">
        <v>453</v>
      </c>
    </row>
    <row r="40" ht="12.75">
      <c r="A40" t="s">
        <v>454</v>
      </c>
    </row>
    <row r="41" ht="12.75">
      <c r="A41" t="s">
        <v>455</v>
      </c>
    </row>
    <row r="43" ht="12.75">
      <c r="A43" s="35" t="s">
        <v>456</v>
      </c>
    </row>
    <row r="44" ht="12.75">
      <c r="A44" t="s">
        <v>457</v>
      </c>
    </row>
    <row r="45" ht="12.75">
      <c r="A45" t="s">
        <v>467</v>
      </c>
    </row>
    <row r="46" ht="12.75">
      <c r="A46" s="36" t="s">
        <v>458</v>
      </c>
    </row>
    <row r="48" ht="12.75">
      <c r="A48" s="35" t="s">
        <v>459</v>
      </c>
    </row>
    <row r="49" ht="12.75">
      <c r="A49" t="s">
        <v>464</v>
      </c>
    </row>
    <row r="50" ht="12.75">
      <c r="A50" t="s">
        <v>460</v>
      </c>
    </row>
    <row r="51" ht="12.75">
      <c r="A51" t="s">
        <v>468</v>
      </c>
    </row>
    <row r="52" ht="12.75">
      <c r="A52" s="36" t="s">
        <v>461</v>
      </c>
    </row>
    <row r="54" ht="12.75">
      <c r="A54" s="35" t="s">
        <v>462</v>
      </c>
    </row>
    <row r="55" ht="12.75">
      <c r="A55" t="s">
        <v>463</v>
      </c>
    </row>
    <row r="56" ht="12.75">
      <c r="A56" t="s">
        <v>467</v>
      </c>
    </row>
    <row r="57" ht="12.75">
      <c r="A57" s="36" t="s">
        <v>335</v>
      </c>
    </row>
    <row r="59" ht="12.75">
      <c r="A59" s="35" t="s">
        <v>465</v>
      </c>
    </row>
    <row r="60" ht="12.75">
      <c r="A60" t="s">
        <v>466</v>
      </c>
    </row>
    <row r="62" ht="12.75">
      <c r="A62" s="35" t="s">
        <v>469</v>
      </c>
    </row>
    <row r="63" ht="12.75">
      <c r="A63" t="s">
        <v>470</v>
      </c>
    </row>
  </sheetData>
  <sheetProtection/>
  <mergeCells count="4">
    <mergeCell ref="B19:B20"/>
    <mergeCell ref="C19:C20"/>
    <mergeCell ref="B27:B28"/>
    <mergeCell ref="C27:C28"/>
  </mergeCells>
  <conditionalFormatting sqref="C3">
    <cfRule type="expression" priority="3601" dxfId="9">
      <formula>$A3&lt;&gt;""</formula>
    </cfRule>
    <cfRule type="expression" priority="3602" dxfId="1">
      <formula>#REF!=5</formula>
    </cfRule>
    <cfRule type="expression" priority="3603" dxfId="0">
      <formula>#REF!=4</formula>
    </cfRule>
    <cfRule type="expression" priority="3604" dxfId="10">
      <formula>$AX3=3</formula>
    </cfRule>
    <cfRule type="expression" priority="3605" dxfId="11">
      <formula>$AX3=2</formula>
    </cfRule>
    <cfRule type="expression" priority="3606" dxfId="12">
      <formula>$AX3=1</formula>
    </cfRule>
  </conditionalFormatting>
  <hyperlinks>
    <hyperlink ref="C14" r:id="rId1" display="Point arrivée"/>
    <hyperlink ref="C11" r:id="rId2" display="Point départ"/>
    <hyperlink ref="B7" r:id="rId3" display="Maps"/>
    <hyperlink ref="J2" r:id="rId4" display="https://maps.google.fr/maps?q=44.8013846,-1.0632925"/>
    <hyperlink ref="J3" r:id="rId5" display="https://maps.google.fr/maps?q=44.77717870000001,-1.0563072"/>
    <hyperlink ref="J4" r:id="rId6" display="https://maps.google.fr/maps?q=44.7772547,-1.0514809"/>
    <hyperlink ref="J5" r:id="rId7" display="https://maps.google.fr/maps?q=44.7781351,-1.0187487"/>
    <hyperlink ref="J6" r:id="rId8" display="https://maps.google.fr/maps?q=44.7929869,-0.8749019"/>
    <hyperlink ref="J7" r:id="rId9" display="https://maps.google.fr/maps?q=44.835368,-0.8031239"/>
    <hyperlink ref="J8" r:id="rId10" display="https://maps.google.fr/maps?q=44.835002,-0.802635"/>
    <hyperlink ref="J9" r:id="rId11" display="https://maps.google.fr/maps?q=44.831998,-0.7679254999999999"/>
    <hyperlink ref="J10" r:id="rId12" display="https://maps.google.fr/maps?q=44.8323793,-0.7671369"/>
    <hyperlink ref="J11" r:id="rId13" display="https://maps.google.fr/maps?q=44.8403531,-0.7521321999999999"/>
    <hyperlink ref="J12" r:id="rId14" display="https://maps.google.fr/maps?q=44.8478654,-0.708156"/>
    <hyperlink ref="J13" r:id="rId15" display="https://maps.google.fr/maps?q=44.847235,-0.692616"/>
    <hyperlink ref="J14" r:id="rId16" display="https://maps.google.fr/maps?q=44.8425,-0.670519"/>
    <hyperlink ref="J15" r:id="rId17" display="https://maps.google.fr/maps?q=44.8438788,-0.6711522"/>
    <hyperlink ref="J16" r:id="rId18" display="https://maps.google.fr/maps?q=44.8448863,-0.671311"/>
    <hyperlink ref="J17" r:id="rId19" display="https://maps.google.fr/maps?q=44.8846157,-0.5141557999999999"/>
    <hyperlink ref="J18" r:id="rId20" display="https://maps.google.fr/maps?q=45.7828333,-0.6677934999999999"/>
    <hyperlink ref="J19" r:id="rId21" display="https://maps.google.fr/maps?q=48.0355845,1.8401869"/>
    <hyperlink ref="J20" r:id="rId22" display="https://maps.google.fr/maps?q=48.7125984,2.2829465"/>
    <hyperlink ref="J21" r:id="rId23" display="https://maps.google.fr/maps?q=48.7341305,2.3142123"/>
    <hyperlink ref="J22" r:id="rId24" display="https://maps.google.fr/maps?q=48.7386535,2.319515"/>
    <hyperlink ref="J23" r:id="rId25" display="https://maps.google.fr/maps?q=48.8137861,2.3549968"/>
    <hyperlink ref="J24" r:id="rId26" display="https://maps.google.fr/maps?q=48.82678989999999,2.3899912"/>
    <hyperlink ref="J25" r:id="rId27" display="https://maps.google.fr/maps?q=48.8282602,2.3919888"/>
    <hyperlink ref="J26" r:id="rId28" display="https://maps.google.fr/maps?q=48.828407,2.3883295"/>
    <hyperlink ref="J27" r:id="rId29" display="https://maps.google.fr/maps?q=48.8403198,2.3742507"/>
    <hyperlink ref="J28" r:id="rId30" display="https://maps.google.fr/maps?q=48.8464125,2.3668834"/>
    <hyperlink ref="J29" r:id="rId31" display="https://maps.google.fr/maps?q=48.8520371,2.3695189"/>
    <hyperlink ref="J30" r:id="rId32" display="https://maps.google.fr/maps?q=48.8529151,2.3693314"/>
    <hyperlink ref="J31" r:id="rId33" display="https://maps.google.fr/maps?q=48.86670520000001,2.369273"/>
    <hyperlink ref="J32" r:id="rId34" display="https://maps.google.fr/maps?q=48.8688144,2.3676224"/>
    <hyperlink ref="J33" r:id="rId35" display="https://maps.google.fr/maps?q=48.8794279,2.3675884"/>
    <hyperlink ref="J34" r:id="rId36" display="https://maps.google.fr/maps?q=48.8796288,2.3677984"/>
    <hyperlink ref="J35" r:id="rId37" display="https://maps.google.fr/maps?q=48.8799109,2.3673278"/>
    <hyperlink ref="J36" r:id="rId38" display="https://maps.google.fr/maps?q=48.8786972,2.366268"/>
    <hyperlink ref="J37" r:id="rId39" display="https://maps.google.fr/maps?q=48.879212,2.3648933"/>
    <hyperlink ref="J38" r:id="rId40" display="https://maps.google.fr/maps?q=48.8785877,2.3642109"/>
  </hyperlinks>
  <printOptions/>
  <pageMargins left="0.75" right="0.75" top="1" bottom="1" header="0.4921259845" footer="0.4921259845"/>
  <pageSetup horizontalDpi="300" verticalDpi="300" orientation="portrait" paperSize="9" r:id="rId42"/>
  <drawing r:id="rId4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6"/>
  <dimension ref="A1:I19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2.140625" style="17" customWidth="1"/>
    <col min="2" max="2" width="21.28125" style="18" customWidth="1"/>
    <col min="3" max="3" width="21.7109375" style="18" customWidth="1"/>
    <col min="4" max="4" width="48.7109375" style="18" customWidth="1"/>
    <col min="5" max="5" width="7.28125" style="19" customWidth="1"/>
    <col min="6" max="6" width="32.00390625" style="18" customWidth="1"/>
    <col min="7" max="7" width="3.421875" style="0" customWidth="1"/>
    <col min="8" max="9" width="14.00390625" style="59" customWidth="1"/>
  </cols>
  <sheetData>
    <row r="1" spans="1:9" ht="25.5">
      <c r="A1" s="67" t="s">
        <v>439</v>
      </c>
      <c r="B1" s="67" t="s">
        <v>440</v>
      </c>
      <c r="C1" s="68" t="s">
        <v>441</v>
      </c>
      <c r="D1" s="67" t="s">
        <v>442</v>
      </c>
      <c r="E1" s="67" t="s">
        <v>443</v>
      </c>
      <c r="F1" s="67" t="s">
        <v>444</v>
      </c>
      <c r="G1" s="73" t="s">
        <v>334</v>
      </c>
      <c r="H1" s="67" t="s">
        <v>472</v>
      </c>
      <c r="I1" s="67" t="s">
        <v>471</v>
      </c>
    </row>
    <row r="2" ht="13.5">
      <c r="D2" s="33"/>
    </row>
    <row r="3" ht="13.5">
      <c r="D3" s="33"/>
    </row>
    <row r="4" ht="13.5">
      <c r="D4" s="33"/>
    </row>
    <row r="5" ht="13.5">
      <c r="D5" s="33"/>
    </row>
    <row r="6" ht="13.5">
      <c r="D6" s="33"/>
    </row>
    <row r="7" ht="13.5">
      <c r="D7" s="33"/>
    </row>
    <row r="8" ht="13.5">
      <c r="D8" s="33"/>
    </row>
    <row r="9" ht="13.5">
      <c r="D9" s="33"/>
    </row>
    <row r="10" ht="13.5">
      <c r="D10" s="33"/>
    </row>
    <row r="11" ht="13.5">
      <c r="D11" s="33"/>
    </row>
    <row r="12" ht="13.5">
      <c r="D12" s="33"/>
    </row>
    <row r="13" ht="13.5">
      <c r="D13" s="33"/>
    </row>
    <row r="14" ht="13.5">
      <c r="D14" s="33"/>
    </row>
    <row r="15" ht="13.5">
      <c r="D15" s="33"/>
    </row>
    <row r="16" ht="13.5">
      <c r="D16" s="33"/>
    </row>
    <row r="17" ht="13.5">
      <c r="D17" s="33"/>
    </row>
    <row r="18" ht="13.5">
      <c r="D18" s="33"/>
    </row>
    <row r="19" ht="13.5">
      <c r="D19" s="33"/>
    </row>
  </sheetData>
  <sheetProtection/>
  <conditionalFormatting sqref="A1:I1 A2:F65536">
    <cfRule type="expression" priority="1" dxfId="9" stopIfTrue="1">
      <formula>$A1&lt;&gt;""</formula>
    </cfRule>
    <cfRule type="expression" priority="2" dxfId="4" stopIfTrue="1">
      <formula>#REF!=5</formula>
    </cfRule>
    <cfRule type="expression" priority="3" dxfId="3" stopIfTrue="1">
      <formula>#REF!=4</formula>
    </cfRule>
  </conditionalFormatting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5"/>
  <dimension ref="A1:I2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2.140625" style="60" customWidth="1"/>
    <col min="2" max="2" width="21.28125" style="43" customWidth="1"/>
    <col min="3" max="3" width="21.7109375" style="43" customWidth="1"/>
    <col min="4" max="4" width="48.7109375" style="61" customWidth="1"/>
    <col min="5" max="5" width="7.28125" style="62" customWidth="1"/>
    <col min="6" max="6" width="32.00390625" style="63" customWidth="1"/>
    <col min="7" max="7" width="3.421875" style="0" customWidth="1"/>
    <col min="8" max="9" width="14.00390625" style="59" customWidth="1"/>
    <col min="10" max="16384" width="11.421875" style="64" customWidth="1"/>
  </cols>
  <sheetData>
    <row r="1" spans="1:9" s="20" customFormat="1" ht="25.5">
      <c r="A1" s="65" t="s">
        <v>439</v>
      </c>
      <c r="B1" s="65" t="s">
        <v>440</v>
      </c>
      <c r="C1" s="66" t="s">
        <v>441</v>
      </c>
      <c r="D1" s="65" t="s">
        <v>442</v>
      </c>
      <c r="E1" s="65" t="s">
        <v>443</v>
      </c>
      <c r="F1" s="65" t="s">
        <v>444</v>
      </c>
      <c r="G1" s="73" t="s">
        <v>334</v>
      </c>
      <c r="H1" s="65" t="s">
        <v>472</v>
      </c>
      <c r="I1" s="65" t="s">
        <v>471</v>
      </c>
    </row>
    <row r="2" spans="1:6" ht="13.5">
      <c r="A2" s="17"/>
      <c r="B2" s="18"/>
      <c r="C2" s="18"/>
      <c r="D2" s="33"/>
      <c r="E2" s="19"/>
      <c r="F2" s="18"/>
    </row>
  </sheetData>
  <sheetProtection/>
  <conditionalFormatting sqref="A1:I1 A2:F65536">
    <cfRule type="expression" priority="31" dxfId="9">
      <formula>$A1&lt;&gt;""</formula>
    </cfRule>
    <cfRule type="expression" priority="32" dxfId="1">
      <formula>#REF!=5</formula>
    </cfRule>
    <cfRule type="expression" priority="33" dxfId="0">
      <formula>#REF!=4</formula>
    </cfRule>
    <cfRule type="expression" priority="34" dxfId="10">
      <formula>$AW1=3</formula>
    </cfRule>
    <cfRule type="expression" priority="35" dxfId="11">
      <formula>$AW1=2</formula>
    </cfRule>
    <cfRule type="expression" priority="36" dxfId="12">
      <formula>$AW1=1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M6"/>
  <sheetViews>
    <sheetView zoomScalePageLayoutView="0" workbookViewId="0" topLeftCell="A1">
      <selection activeCell="E4" sqref="E4"/>
    </sheetView>
  </sheetViews>
  <sheetFormatPr defaultColWidth="11.421875" defaultRowHeight="12.75"/>
  <cols>
    <col min="1" max="1" width="32.28125" style="81" customWidth="1"/>
    <col min="2" max="2" width="28.00390625" style="81" customWidth="1"/>
    <col min="3" max="4" width="14.00390625" style="82" customWidth="1"/>
    <col min="5" max="5" width="21.7109375" style="82" customWidth="1"/>
    <col min="6" max="6" width="39.28125" style="81" customWidth="1"/>
    <col min="7" max="7" width="44.421875" style="81" customWidth="1"/>
    <col min="8" max="9" width="14.00390625" style="82" customWidth="1"/>
    <col min="10" max="10" width="21.8515625" style="82" customWidth="1"/>
    <col min="11" max="11" width="11.421875" style="83" customWidth="1"/>
    <col min="12" max="12" width="11.421875" style="84" customWidth="1"/>
    <col min="13" max="16384" width="11.421875" style="81" customWidth="1"/>
  </cols>
  <sheetData>
    <row r="1" spans="1:13" s="78" customFormat="1" ht="12">
      <c r="A1" s="98" t="s">
        <v>376</v>
      </c>
      <c r="B1" s="99"/>
      <c r="C1" s="99"/>
      <c r="D1" s="99"/>
      <c r="E1" s="99"/>
      <c r="F1" s="100" t="s">
        <v>379</v>
      </c>
      <c r="G1" s="101"/>
      <c r="H1" s="101"/>
      <c r="I1" s="101"/>
      <c r="J1" s="102"/>
      <c r="K1" s="77" t="s">
        <v>434</v>
      </c>
      <c r="L1" s="87" t="s">
        <v>434</v>
      </c>
      <c r="M1" s="77" t="s">
        <v>436</v>
      </c>
    </row>
    <row r="2" spans="1:13" s="78" customFormat="1" ht="12">
      <c r="A2" s="74" t="s">
        <v>377</v>
      </c>
      <c r="B2" s="79" t="s">
        <v>378</v>
      </c>
      <c r="C2" s="79" t="s">
        <v>472</v>
      </c>
      <c r="D2" s="79" t="s">
        <v>471</v>
      </c>
      <c r="E2" s="79" t="s">
        <v>473</v>
      </c>
      <c r="F2" s="75" t="s">
        <v>377</v>
      </c>
      <c r="G2" s="76" t="s">
        <v>378</v>
      </c>
      <c r="H2" s="76" t="s">
        <v>472</v>
      </c>
      <c r="I2" s="76" t="s">
        <v>471</v>
      </c>
      <c r="J2" s="76" t="s">
        <v>473</v>
      </c>
      <c r="K2" s="80" t="s">
        <v>438</v>
      </c>
      <c r="L2" s="88" t="s">
        <v>435</v>
      </c>
      <c r="M2" s="80" t="s">
        <v>437</v>
      </c>
    </row>
    <row r="3" spans="1:13" ht="12.75">
      <c r="A3"/>
      <c r="B3"/>
      <c r="C3"/>
      <c r="D3"/>
      <c r="E3"/>
      <c r="F3"/>
      <c r="G3"/>
      <c r="H3"/>
      <c r="I3"/>
      <c r="J3"/>
      <c r="K3"/>
      <c r="L3"/>
      <c r="M3"/>
    </row>
    <row r="4" spans="1:13" ht="12.75">
      <c r="A4"/>
      <c r="B4"/>
      <c r="C4"/>
      <c r="D4"/>
      <c r="E4"/>
      <c r="F4"/>
      <c r="G4"/>
      <c r="H4"/>
      <c r="I4"/>
      <c r="J4"/>
      <c r="K4"/>
      <c r="L4"/>
      <c r="M4"/>
    </row>
    <row r="5" spans="1:13" ht="12.75">
      <c r="A5"/>
      <c r="B5"/>
      <c r="C5"/>
      <c r="D5"/>
      <c r="E5"/>
      <c r="F5"/>
      <c r="G5"/>
      <c r="H5"/>
      <c r="I5"/>
      <c r="J5"/>
      <c r="K5"/>
      <c r="L5"/>
      <c r="M5"/>
    </row>
    <row r="6" spans="1:13" ht="12.75">
      <c r="A6"/>
      <c r="B6"/>
      <c r="C6"/>
      <c r="D6"/>
      <c r="E6"/>
      <c r="F6"/>
      <c r="G6"/>
      <c r="H6"/>
      <c r="I6"/>
      <c r="J6"/>
      <c r="K6"/>
      <c r="L6" s="89"/>
      <c r="M6"/>
    </row>
  </sheetData>
  <sheetProtection/>
  <mergeCells count="2">
    <mergeCell ref="A1:E1"/>
    <mergeCell ref="F1:J1"/>
  </mergeCells>
  <printOptions/>
  <pageMargins left="0.31496062992125984" right="0.31496062992125984" top="0.31496062992125984" bottom="0.31496062992125984" header="0.5118110236220472" footer="0.5118110236220472"/>
  <pageSetup fitToHeight="5" fitToWidth="1" horizontalDpi="600" verticalDpi="600" orientation="landscape" paperSize="8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4"/>
  <dimension ref="A1:A93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1.140625" style="0" bestFit="1" customWidth="1"/>
  </cols>
  <sheetData>
    <row r="1" ht="12.75">
      <c r="A1" t="s">
        <v>476</v>
      </c>
    </row>
    <row r="2" ht="12.75">
      <c r="A2" t="s">
        <v>477</v>
      </c>
    </row>
    <row r="3" ht="12.75">
      <c r="A3" t="s">
        <v>478</v>
      </c>
    </row>
    <row r="4" ht="12.75">
      <c r="A4" t="s">
        <v>479</v>
      </c>
    </row>
    <row r="5" ht="12.75">
      <c r="A5" t="s">
        <v>480</v>
      </c>
    </row>
    <row r="6" ht="12.75">
      <c r="A6" t="s">
        <v>225</v>
      </c>
    </row>
    <row r="7" ht="12.75">
      <c r="A7" t="s">
        <v>226</v>
      </c>
    </row>
    <row r="8" ht="12.75">
      <c r="A8" t="s">
        <v>481</v>
      </c>
    </row>
    <row r="9" ht="12.75">
      <c r="A9" t="s">
        <v>482</v>
      </c>
    </row>
    <row r="10" ht="12.75">
      <c r="A10" t="s">
        <v>227</v>
      </c>
    </row>
    <row r="11" ht="12.75">
      <c r="A11" t="s">
        <v>305</v>
      </c>
    </row>
    <row r="12" ht="12.75">
      <c r="A12" t="s">
        <v>483</v>
      </c>
    </row>
    <row r="13" ht="12.75">
      <c r="A13" t="s">
        <v>484</v>
      </c>
    </row>
    <row r="14" ht="12.75">
      <c r="A14" t="s">
        <v>521</v>
      </c>
    </row>
    <row r="15" ht="12.75">
      <c r="A15" t="s">
        <v>485</v>
      </c>
    </row>
    <row r="16" ht="12.75">
      <c r="A16" t="s">
        <v>486</v>
      </c>
    </row>
    <row r="17" ht="12.75">
      <c r="A17" t="s">
        <v>487</v>
      </c>
    </row>
    <row r="18" ht="12.75">
      <c r="A18" t="s">
        <v>228</v>
      </c>
    </row>
    <row r="19" ht="12.75">
      <c r="A19" t="s">
        <v>229</v>
      </c>
    </row>
    <row r="20" ht="12.75">
      <c r="A20" t="s">
        <v>488</v>
      </c>
    </row>
    <row r="21" ht="12.75">
      <c r="A21" t="s">
        <v>489</v>
      </c>
    </row>
    <row r="22" ht="12.75">
      <c r="A22" t="s">
        <v>230</v>
      </c>
    </row>
    <row r="23" ht="12.75">
      <c r="A23" t="s">
        <v>231</v>
      </c>
    </row>
    <row r="24" ht="12.75">
      <c r="A24" t="s">
        <v>488</v>
      </c>
    </row>
    <row r="25" ht="12.75">
      <c r="A25" t="s">
        <v>232</v>
      </c>
    </row>
    <row r="26" ht="12.75">
      <c r="A26" t="s">
        <v>490</v>
      </c>
    </row>
    <row r="27" ht="12.75">
      <c r="A27" t="s">
        <v>529</v>
      </c>
    </row>
    <row r="28" ht="12.75">
      <c r="A28" t="s">
        <v>530</v>
      </c>
    </row>
    <row r="29" ht="12.75">
      <c r="A29" t="s">
        <v>488</v>
      </c>
    </row>
    <row r="30" ht="12.75">
      <c r="A30" t="s">
        <v>289</v>
      </c>
    </row>
    <row r="31" ht="12.75">
      <c r="A31" t="s">
        <v>491</v>
      </c>
    </row>
    <row r="32" ht="12.75">
      <c r="A32" t="s">
        <v>290</v>
      </c>
    </row>
    <row r="33" ht="12.75">
      <c r="A33" t="s">
        <v>291</v>
      </c>
    </row>
    <row r="34" ht="12.75">
      <c r="A34" t="s">
        <v>488</v>
      </c>
    </row>
    <row r="35" ht="12.75">
      <c r="A35" t="s">
        <v>492</v>
      </c>
    </row>
    <row r="36" ht="12.75">
      <c r="A36" t="s">
        <v>493</v>
      </c>
    </row>
    <row r="37" ht="12.75">
      <c r="A37" t="s">
        <v>494</v>
      </c>
    </row>
    <row r="38" ht="12.75">
      <c r="A38" t="s">
        <v>524</v>
      </c>
    </row>
    <row r="39" ht="12.75">
      <c r="A39" t="s">
        <v>292</v>
      </c>
    </row>
    <row r="40" ht="12.75">
      <c r="A40" t="s">
        <v>495</v>
      </c>
    </row>
    <row r="41" ht="12.75">
      <c r="A41" t="s">
        <v>496</v>
      </c>
    </row>
    <row r="42" ht="12.75">
      <c r="A42" t="s">
        <v>525</v>
      </c>
    </row>
    <row r="43" ht="12.75">
      <c r="A43" t="s">
        <v>293</v>
      </c>
    </row>
    <row r="44" ht="12.75">
      <c r="A44" t="s">
        <v>495</v>
      </c>
    </row>
    <row r="45" ht="12.75">
      <c r="A45" t="s">
        <v>498</v>
      </c>
    </row>
    <row r="46" ht="12.75">
      <c r="A46" t="s">
        <v>294</v>
      </c>
    </row>
    <row r="47" ht="12.75">
      <c r="A47" t="s">
        <v>295</v>
      </c>
    </row>
    <row r="48" ht="12.75">
      <c r="A48" t="s">
        <v>495</v>
      </c>
    </row>
    <row r="49" ht="12.75">
      <c r="A49" t="s">
        <v>296</v>
      </c>
    </row>
    <row r="50" ht="12.75">
      <c r="A50" t="s">
        <v>499</v>
      </c>
    </row>
    <row r="51" ht="12.75">
      <c r="A51" t="s">
        <v>297</v>
      </c>
    </row>
    <row r="52" ht="12.75">
      <c r="A52" t="s">
        <v>495</v>
      </c>
    </row>
    <row r="53" ht="12.75">
      <c r="A53" t="s">
        <v>500</v>
      </c>
    </row>
    <row r="54" ht="12.75">
      <c r="A54" t="s">
        <v>298</v>
      </c>
    </row>
    <row r="55" ht="12.75">
      <c r="A55" t="s">
        <v>299</v>
      </c>
    </row>
    <row r="56" ht="12.75">
      <c r="A56" t="s">
        <v>495</v>
      </c>
    </row>
    <row r="57" ht="12.75">
      <c r="A57" t="s">
        <v>501</v>
      </c>
    </row>
    <row r="58" ht="12.75">
      <c r="A58" t="s">
        <v>502</v>
      </c>
    </row>
    <row r="59" ht="12.75">
      <c r="A59" t="s">
        <v>493</v>
      </c>
    </row>
    <row r="60" ht="12.75">
      <c r="A60" t="s">
        <v>494</v>
      </c>
    </row>
    <row r="61" ht="12.75">
      <c r="A61" t="s">
        <v>526</v>
      </c>
    </row>
    <row r="62" ht="12.75">
      <c r="A62" t="s">
        <v>306</v>
      </c>
    </row>
    <row r="63" ht="12.75">
      <c r="A63" t="s">
        <v>495</v>
      </c>
    </row>
    <row r="64" ht="12.75">
      <c r="A64" t="s">
        <v>496</v>
      </c>
    </row>
    <row r="65" ht="12.75">
      <c r="A65" t="s">
        <v>307</v>
      </c>
    </row>
    <row r="66" ht="12.75">
      <c r="A66" t="s">
        <v>308</v>
      </c>
    </row>
    <row r="67" ht="12.75">
      <c r="A67" t="s">
        <v>495</v>
      </c>
    </row>
    <row r="68" ht="12.75">
      <c r="A68" t="s">
        <v>498</v>
      </c>
    </row>
    <row r="69" ht="12.75">
      <c r="A69" t="s">
        <v>309</v>
      </c>
    </row>
    <row r="70" ht="12.75">
      <c r="A70" t="s">
        <v>310</v>
      </c>
    </row>
    <row r="71" ht="12.75">
      <c r="A71" t="s">
        <v>495</v>
      </c>
    </row>
    <row r="72" ht="12.75">
      <c r="A72" t="s">
        <v>300</v>
      </c>
    </row>
    <row r="73" ht="12.75">
      <c r="A73" t="s">
        <v>505</v>
      </c>
    </row>
    <row r="74" ht="12.75">
      <c r="A74" t="s">
        <v>499</v>
      </c>
    </row>
    <row r="75" ht="12.75">
      <c r="A75" t="s">
        <v>311</v>
      </c>
    </row>
    <row r="76" ht="12.75">
      <c r="A76" t="s">
        <v>495</v>
      </c>
    </row>
    <row r="77" ht="12.75">
      <c r="A77" t="s">
        <v>500</v>
      </c>
    </row>
    <row r="78" ht="12.75">
      <c r="A78" t="s">
        <v>294</v>
      </c>
    </row>
    <row r="79" ht="12.75">
      <c r="A79" t="s">
        <v>295</v>
      </c>
    </row>
    <row r="80" ht="12.75">
      <c r="A80" t="s">
        <v>495</v>
      </c>
    </row>
    <row r="81" ht="12.75">
      <c r="A81" t="s">
        <v>501</v>
      </c>
    </row>
    <row r="82" ht="12.75">
      <c r="A82" t="s">
        <v>502</v>
      </c>
    </row>
    <row r="83" ht="12.75">
      <c r="A83" t="s">
        <v>493</v>
      </c>
    </row>
    <row r="84" ht="12.75">
      <c r="A84" t="s">
        <v>494</v>
      </c>
    </row>
    <row r="85" ht="12.75">
      <c r="A85" t="s">
        <v>301</v>
      </c>
    </row>
    <row r="86" ht="12.75">
      <c r="A86" t="s">
        <v>312</v>
      </c>
    </row>
    <row r="87" ht="12.75">
      <c r="A87" t="s">
        <v>495</v>
      </c>
    </row>
    <row r="88" ht="12.75">
      <c r="A88" t="s">
        <v>496</v>
      </c>
    </row>
    <row r="89" ht="12.75">
      <c r="A89" t="s">
        <v>497</v>
      </c>
    </row>
    <row r="90" ht="12.75">
      <c r="A90" t="s">
        <v>313</v>
      </c>
    </row>
    <row r="91" ht="12.75">
      <c r="A91" t="s">
        <v>495</v>
      </c>
    </row>
    <row r="92" ht="12.75">
      <c r="A92" t="s">
        <v>498</v>
      </c>
    </row>
    <row r="93" ht="12.75">
      <c r="A93" t="s">
        <v>314</v>
      </c>
    </row>
    <row r="94" ht="12.75">
      <c r="A94" t="s">
        <v>315</v>
      </c>
    </row>
    <row r="95" ht="12.75">
      <c r="A95" t="s">
        <v>495</v>
      </c>
    </row>
    <row r="96" ht="12.75">
      <c r="A96" t="s">
        <v>316</v>
      </c>
    </row>
    <row r="97" ht="12.75">
      <c r="A97" t="s">
        <v>506</v>
      </c>
    </row>
    <row r="98" ht="12.75">
      <c r="A98" t="s">
        <v>499</v>
      </c>
    </row>
    <row r="99" ht="12.75">
      <c r="A99" t="s">
        <v>317</v>
      </c>
    </row>
    <row r="100" ht="12.75">
      <c r="A100" t="s">
        <v>495</v>
      </c>
    </row>
    <row r="101" ht="12.75">
      <c r="A101" t="s">
        <v>500</v>
      </c>
    </row>
    <row r="102" ht="12.75">
      <c r="A102" t="s">
        <v>309</v>
      </c>
    </row>
    <row r="103" ht="12.75">
      <c r="A103" t="s">
        <v>310</v>
      </c>
    </row>
    <row r="104" ht="12.75">
      <c r="A104" t="s">
        <v>495</v>
      </c>
    </row>
    <row r="105" ht="12.75">
      <c r="A105" t="s">
        <v>501</v>
      </c>
    </row>
    <row r="106" ht="12.75">
      <c r="A106" t="s">
        <v>502</v>
      </c>
    </row>
    <row r="107" ht="12.75">
      <c r="A107" t="s">
        <v>493</v>
      </c>
    </row>
    <row r="108" ht="12.75">
      <c r="A108" t="s">
        <v>494</v>
      </c>
    </row>
    <row r="109" ht="12.75">
      <c r="A109" t="s">
        <v>318</v>
      </c>
    </row>
    <row r="110" ht="12.75">
      <c r="A110" t="s">
        <v>319</v>
      </c>
    </row>
    <row r="111" ht="12.75">
      <c r="A111" t="s">
        <v>495</v>
      </c>
    </row>
    <row r="112" ht="12.75">
      <c r="A112" t="s">
        <v>496</v>
      </c>
    </row>
    <row r="113" ht="12.75">
      <c r="A113" t="s">
        <v>525</v>
      </c>
    </row>
    <row r="114" ht="12.75">
      <c r="A114" t="s">
        <v>320</v>
      </c>
    </row>
    <row r="115" ht="12.75">
      <c r="A115" t="s">
        <v>495</v>
      </c>
    </row>
    <row r="116" ht="12.75">
      <c r="A116" t="s">
        <v>498</v>
      </c>
    </row>
    <row r="117" ht="12.75">
      <c r="A117" t="s">
        <v>321</v>
      </c>
    </row>
    <row r="118" ht="12.75">
      <c r="A118" t="s">
        <v>322</v>
      </c>
    </row>
    <row r="119" ht="12.75">
      <c r="A119" t="s">
        <v>495</v>
      </c>
    </row>
    <row r="120" ht="12.75">
      <c r="A120" t="s">
        <v>323</v>
      </c>
    </row>
    <row r="121" ht="12.75">
      <c r="A121" t="s">
        <v>503</v>
      </c>
    </row>
    <row r="122" ht="12.75">
      <c r="A122" t="s">
        <v>499</v>
      </c>
    </row>
    <row r="123" ht="12.75">
      <c r="A123" t="s">
        <v>324</v>
      </c>
    </row>
    <row r="124" ht="12.75">
      <c r="A124" t="s">
        <v>495</v>
      </c>
    </row>
    <row r="125" ht="12.75">
      <c r="A125" t="s">
        <v>500</v>
      </c>
    </row>
    <row r="126" ht="12.75">
      <c r="A126" t="s">
        <v>314</v>
      </c>
    </row>
    <row r="127" ht="12.75">
      <c r="A127" t="s">
        <v>315</v>
      </c>
    </row>
    <row r="128" ht="12.75">
      <c r="A128" t="s">
        <v>495</v>
      </c>
    </row>
    <row r="129" ht="12.75">
      <c r="A129" t="s">
        <v>501</v>
      </c>
    </row>
    <row r="130" ht="12.75">
      <c r="A130" t="s">
        <v>502</v>
      </c>
    </row>
    <row r="131" ht="12.75">
      <c r="A131" t="s">
        <v>493</v>
      </c>
    </row>
    <row r="132" ht="12.75">
      <c r="A132" t="s">
        <v>494</v>
      </c>
    </row>
    <row r="133" ht="12.75">
      <c r="A133" t="s">
        <v>219</v>
      </c>
    </row>
    <row r="134" ht="12.75">
      <c r="A134" t="s">
        <v>233</v>
      </c>
    </row>
    <row r="135" ht="12.75">
      <c r="A135" t="s">
        <v>495</v>
      </c>
    </row>
    <row r="136" ht="12.75">
      <c r="A136" t="s">
        <v>496</v>
      </c>
    </row>
    <row r="137" ht="12.75">
      <c r="A137" t="s">
        <v>543</v>
      </c>
    </row>
    <row r="138" ht="12.75">
      <c r="A138" t="s">
        <v>234</v>
      </c>
    </row>
    <row r="139" ht="12.75">
      <c r="A139" t="s">
        <v>495</v>
      </c>
    </row>
    <row r="140" ht="12.75">
      <c r="A140" t="s">
        <v>498</v>
      </c>
    </row>
    <row r="141" ht="12.75">
      <c r="A141" t="s">
        <v>235</v>
      </c>
    </row>
    <row r="142" ht="12.75">
      <c r="A142" t="s">
        <v>236</v>
      </c>
    </row>
    <row r="143" ht="12.75">
      <c r="A143" t="s">
        <v>495</v>
      </c>
    </row>
    <row r="144" ht="12.75">
      <c r="A144" t="s">
        <v>527</v>
      </c>
    </row>
    <row r="145" ht="12.75">
      <c r="A145" t="s">
        <v>503</v>
      </c>
    </row>
    <row r="146" ht="12.75">
      <c r="A146" t="s">
        <v>499</v>
      </c>
    </row>
    <row r="147" ht="12.75">
      <c r="A147" s="91" t="s">
        <v>237</v>
      </c>
    </row>
    <row r="148" ht="12.75">
      <c r="A148" t="s">
        <v>495</v>
      </c>
    </row>
    <row r="149" ht="12.75">
      <c r="A149" t="s">
        <v>500</v>
      </c>
    </row>
    <row r="150" ht="12.75">
      <c r="A150" t="s">
        <v>321</v>
      </c>
    </row>
    <row r="151" ht="12.75">
      <c r="A151" t="s">
        <v>322</v>
      </c>
    </row>
    <row r="152" ht="12.75">
      <c r="A152" t="s">
        <v>495</v>
      </c>
    </row>
    <row r="153" ht="12.75">
      <c r="A153" t="s">
        <v>501</v>
      </c>
    </row>
    <row r="154" ht="12.75">
      <c r="A154" t="s">
        <v>502</v>
      </c>
    </row>
    <row r="155" ht="12.75">
      <c r="A155" t="s">
        <v>493</v>
      </c>
    </row>
    <row r="156" ht="12.75">
      <c r="A156" t="s">
        <v>494</v>
      </c>
    </row>
    <row r="157" ht="12.75">
      <c r="A157" t="s">
        <v>217</v>
      </c>
    </row>
    <row r="158" ht="12.75">
      <c r="A158" t="s">
        <v>238</v>
      </c>
    </row>
    <row r="159" ht="12.75">
      <c r="A159" t="s">
        <v>495</v>
      </c>
    </row>
    <row r="160" ht="12.75">
      <c r="A160" t="s">
        <v>496</v>
      </c>
    </row>
    <row r="161" ht="12.75">
      <c r="A161" t="s">
        <v>218</v>
      </c>
    </row>
    <row r="162" ht="12.75">
      <c r="A162" t="s">
        <v>239</v>
      </c>
    </row>
    <row r="163" ht="12.75">
      <c r="A163" t="s">
        <v>495</v>
      </c>
    </row>
    <row r="164" ht="12.75">
      <c r="A164" t="s">
        <v>498</v>
      </c>
    </row>
    <row r="165" ht="12.75">
      <c r="A165" t="s">
        <v>240</v>
      </c>
    </row>
    <row r="166" ht="12.75">
      <c r="A166" t="s">
        <v>241</v>
      </c>
    </row>
    <row r="167" ht="12.75">
      <c r="A167" t="s">
        <v>495</v>
      </c>
    </row>
    <row r="168" ht="12.75">
      <c r="A168" t="s">
        <v>242</v>
      </c>
    </row>
    <row r="169" ht="12.75">
      <c r="A169" t="s">
        <v>503</v>
      </c>
    </row>
    <row r="170" ht="12.75">
      <c r="A170" t="s">
        <v>499</v>
      </c>
    </row>
    <row r="171" ht="12.75">
      <c r="A171" s="91" t="s">
        <v>243</v>
      </c>
    </row>
    <row r="172" ht="12.75">
      <c r="A172" t="s">
        <v>495</v>
      </c>
    </row>
    <row r="173" ht="12.75">
      <c r="A173" t="s">
        <v>500</v>
      </c>
    </row>
    <row r="174" ht="12.75">
      <c r="A174" t="s">
        <v>235</v>
      </c>
    </row>
    <row r="175" ht="12.75">
      <c r="A175" t="s">
        <v>236</v>
      </c>
    </row>
    <row r="176" ht="12.75">
      <c r="A176" t="s">
        <v>495</v>
      </c>
    </row>
    <row r="177" ht="12.75">
      <c r="A177" t="s">
        <v>501</v>
      </c>
    </row>
    <row r="178" ht="12.75">
      <c r="A178" t="s">
        <v>502</v>
      </c>
    </row>
    <row r="179" ht="12.75">
      <c r="A179" t="s">
        <v>493</v>
      </c>
    </row>
    <row r="180" ht="12.75">
      <c r="A180" t="s">
        <v>494</v>
      </c>
    </row>
    <row r="181" ht="12.75">
      <c r="A181" t="s">
        <v>244</v>
      </c>
    </row>
    <row r="182" ht="12.75">
      <c r="A182" t="s">
        <v>245</v>
      </c>
    </row>
    <row r="183" ht="12.75">
      <c r="A183" t="s">
        <v>495</v>
      </c>
    </row>
    <row r="184" ht="12.75">
      <c r="A184" t="s">
        <v>496</v>
      </c>
    </row>
    <row r="185" ht="12.75">
      <c r="A185" t="s">
        <v>497</v>
      </c>
    </row>
    <row r="186" ht="12.75">
      <c r="A186" t="s">
        <v>246</v>
      </c>
    </row>
    <row r="187" ht="12.75">
      <c r="A187" t="s">
        <v>495</v>
      </c>
    </row>
    <row r="188" ht="12.75">
      <c r="A188" t="s">
        <v>498</v>
      </c>
    </row>
    <row r="189" ht="12.75">
      <c r="A189" t="s">
        <v>247</v>
      </c>
    </row>
    <row r="190" ht="12.75">
      <c r="A190" t="s">
        <v>248</v>
      </c>
    </row>
    <row r="191" ht="12.75">
      <c r="A191" t="s">
        <v>495</v>
      </c>
    </row>
    <row r="192" ht="12.75">
      <c r="A192" t="s">
        <v>220</v>
      </c>
    </row>
    <row r="193" ht="12.75">
      <c r="A193" t="s">
        <v>503</v>
      </c>
    </row>
    <row r="194" ht="12.75">
      <c r="A194" t="s">
        <v>499</v>
      </c>
    </row>
    <row r="195" ht="12.75">
      <c r="A195" t="s">
        <v>249</v>
      </c>
    </row>
    <row r="196" ht="12.75">
      <c r="A196" t="s">
        <v>495</v>
      </c>
    </row>
    <row r="197" ht="12.75">
      <c r="A197" t="s">
        <v>500</v>
      </c>
    </row>
    <row r="198" ht="12.75">
      <c r="A198" t="s">
        <v>240</v>
      </c>
    </row>
    <row r="199" ht="12.75">
      <c r="A199" t="s">
        <v>241</v>
      </c>
    </row>
    <row r="200" ht="12.75">
      <c r="A200" t="s">
        <v>495</v>
      </c>
    </row>
    <row r="201" ht="12.75">
      <c r="A201" t="s">
        <v>501</v>
      </c>
    </row>
    <row r="202" ht="12.75">
      <c r="A202" t="s">
        <v>502</v>
      </c>
    </row>
    <row r="203" ht="12.75">
      <c r="A203" t="s">
        <v>493</v>
      </c>
    </row>
    <row r="204" ht="12.75">
      <c r="A204" t="s">
        <v>494</v>
      </c>
    </row>
    <row r="205" ht="12.75">
      <c r="A205" t="s">
        <v>546</v>
      </c>
    </row>
    <row r="206" ht="12.75">
      <c r="A206" t="s">
        <v>250</v>
      </c>
    </row>
    <row r="207" ht="12.75">
      <c r="A207" t="s">
        <v>495</v>
      </c>
    </row>
    <row r="208" ht="12.75">
      <c r="A208" t="s">
        <v>496</v>
      </c>
    </row>
    <row r="209" ht="12.75">
      <c r="A209" t="s">
        <v>525</v>
      </c>
    </row>
    <row r="210" ht="12.75">
      <c r="A210" t="s">
        <v>221</v>
      </c>
    </row>
    <row r="211" ht="12.75">
      <c r="A211" t="s">
        <v>495</v>
      </c>
    </row>
    <row r="212" ht="12.75">
      <c r="A212" t="s">
        <v>498</v>
      </c>
    </row>
    <row r="213" ht="12.75">
      <c r="A213" t="s">
        <v>251</v>
      </c>
    </row>
    <row r="214" ht="12.75">
      <c r="A214" t="s">
        <v>252</v>
      </c>
    </row>
    <row r="215" ht="12.75">
      <c r="A215" t="s">
        <v>495</v>
      </c>
    </row>
    <row r="216" ht="12.75">
      <c r="A216" t="s">
        <v>215</v>
      </c>
    </row>
    <row r="217" ht="12.75">
      <c r="A217" t="s">
        <v>499</v>
      </c>
    </row>
    <row r="218" ht="12.75">
      <c r="A218" s="91" t="s">
        <v>253</v>
      </c>
    </row>
    <row r="219" ht="12.75">
      <c r="A219" t="s">
        <v>495</v>
      </c>
    </row>
    <row r="220" ht="12.75">
      <c r="A220" t="s">
        <v>500</v>
      </c>
    </row>
    <row r="221" ht="12.75">
      <c r="A221" t="s">
        <v>247</v>
      </c>
    </row>
    <row r="222" ht="12.75">
      <c r="A222" t="s">
        <v>248</v>
      </c>
    </row>
    <row r="223" ht="12.75">
      <c r="A223" t="s">
        <v>495</v>
      </c>
    </row>
    <row r="224" ht="12.75">
      <c r="A224" t="s">
        <v>501</v>
      </c>
    </row>
    <row r="225" ht="12.75">
      <c r="A225" t="s">
        <v>502</v>
      </c>
    </row>
    <row r="226" ht="12.75">
      <c r="A226" t="s">
        <v>493</v>
      </c>
    </row>
    <row r="227" ht="12.75">
      <c r="A227" t="s">
        <v>494</v>
      </c>
    </row>
    <row r="228" ht="12.75">
      <c r="A228" t="s">
        <v>254</v>
      </c>
    </row>
    <row r="229" ht="12.75">
      <c r="A229" t="s">
        <v>255</v>
      </c>
    </row>
    <row r="230" ht="12.75">
      <c r="A230" t="s">
        <v>495</v>
      </c>
    </row>
    <row r="231" ht="12.75">
      <c r="A231" t="s">
        <v>496</v>
      </c>
    </row>
    <row r="232" ht="12.75">
      <c r="A232" t="s">
        <v>497</v>
      </c>
    </row>
    <row r="233" ht="12.75">
      <c r="A233" t="s">
        <v>256</v>
      </c>
    </row>
    <row r="234" ht="12.75">
      <c r="A234" t="s">
        <v>495</v>
      </c>
    </row>
    <row r="235" ht="12.75">
      <c r="A235" t="s">
        <v>498</v>
      </c>
    </row>
    <row r="236" ht="12.75">
      <c r="A236" t="s">
        <v>257</v>
      </c>
    </row>
    <row r="237" ht="12.75">
      <c r="A237" t="s">
        <v>258</v>
      </c>
    </row>
    <row r="238" ht="12.75">
      <c r="A238" t="s">
        <v>495</v>
      </c>
    </row>
    <row r="239" ht="12.75">
      <c r="A239" t="s">
        <v>216</v>
      </c>
    </row>
    <row r="240" ht="12.75">
      <c r="A240" t="s">
        <v>503</v>
      </c>
    </row>
    <row r="241" ht="12.75">
      <c r="A241" t="s">
        <v>499</v>
      </c>
    </row>
    <row r="242" ht="12.75">
      <c r="A242" t="s">
        <v>259</v>
      </c>
    </row>
    <row r="243" ht="12.75">
      <c r="A243" t="s">
        <v>495</v>
      </c>
    </row>
    <row r="244" ht="12.75">
      <c r="A244" t="s">
        <v>500</v>
      </c>
    </row>
    <row r="245" ht="12.75">
      <c r="A245" t="s">
        <v>251</v>
      </c>
    </row>
    <row r="246" ht="12.75">
      <c r="A246" t="s">
        <v>252</v>
      </c>
    </row>
    <row r="247" ht="12.75">
      <c r="A247" t="s">
        <v>495</v>
      </c>
    </row>
    <row r="248" ht="12.75">
      <c r="A248" t="s">
        <v>501</v>
      </c>
    </row>
    <row r="249" ht="12.75">
      <c r="A249" t="s">
        <v>502</v>
      </c>
    </row>
    <row r="250" ht="12.75">
      <c r="A250" t="s">
        <v>493</v>
      </c>
    </row>
    <row r="251" ht="12.75">
      <c r="A251" t="s">
        <v>494</v>
      </c>
    </row>
    <row r="252" ht="12.75">
      <c r="A252" t="s">
        <v>537</v>
      </c>
    </row>
    <row r="253" ht="12.75">
      <c r="A253" t="s">
        <v>260</v>
      </c>
    </row>
    <row r="254" ht="12.75">
      <c r="A254" t="s">
        <v>495</v>
      </c>
    </row>
    <row r="255" ht="12.75">
      <c r="A255" t="s">
        <v>496</v>
      </c>
    </row>
    <row r="256" ht="12.75">
      <c r="A256" t="s">
        <v>497</v>
      </c>
    </row>
    <row r="257" ht="12.75">
      <c r="A257" t="s">
        <v>261</v>
      </c>
    </row>
    <row r="258" ht="12.75">
      <c r="A258" t="s">
        <v>495</v>
      </c>
    </row>
    <row r="259" ht="12.75">
      <c r="A259" t="s">
        <v>498</v>
      </c>
    </row>
    <row r="260" ht="12.75">
      <c r="A260" t="s">
        <v>262</v>
      </c>
    </row>
    <row r="261" ht="12.75">
      <c r="A261" t="s">
        <v>263</v>
      </c>
    </row>
    <row r="262" ht="12.75">
      <c r="A262" t="s">
        <v>495</v>
      </c>
    </row>
    <row r="263" ht="12.75">
      <c r="A263" t="s">
        <v>215</v>
      </c>
    </row>
    <row r="264" ht="12.75">
      <c r="A264" t="s">
        <v>499</v>
      </c>
    </row>
    <row r="265" ht="12.75">
      <c r="A265" s="91" t="s">
        <v>264</v>
      </c>
    </row>
    <row r="266" ht="12.75">
      <c r="A266" t="s">
        <v>495</v>
      </c>
    </row>
    <row r="267" ht="12.75">
      <c r="A267" t="s">
        <v>500</v>
      </c>
    </row>
    <row r="268" ht="12.75">
      <c r="A268" t="s">
        <v>257</v>
      </c>
    </row>
    <row r="269" ht="12.75">
      <c r="A269" t="s">
        <v>258</v>
      </c>
    </row>
    <row r="270" ht="12.75">
      <c r="A270" t="s">
        <v>495</v>
      </c>
    </row>
    <row r="271" ht="12.75">
      <c r="A271" t="s">
        <v>501</v>
      </c>
    </row>
    <row r="272" ht="12.75">
      <c r="A272" t="s">
        <v>502</v>
      </c>
    </row>
    <row r="273" ht="12.75">
      <c r="A273" t="s">
        <v>493</v>
      </c>
    </row>
    <row r="274" ht="12.75">
      <c r="A274" t="s">
        <v>494</v>
      </c>
    </row>
    <row r="275" ht="12.75">
      <c r="A275" t="s">
        <v>214</v>
      </c>
    </row>
    <row r="276" ht="12.75">
      <c r="A276" t="s">
        <v>265</v>
      </c>
    </row>
    <row r="277" ht="12.75">
      <c r="A277" t="s">
        <v>495</v>
      </c>
    </row>
    <row r="278" ht="12.75">
      <c r="A278" t="s">
        <v>496</v>
      </c>
    </row>
    <row r="279" ht="12.75">
      <c r="A279" t="s">
        <v>522</v>
      </c>
    </row>
    <row r="280" ht="12.75">
      <c r="A280" t="s">
        <v>266</v>
      </c>
    </row>
    <row r="281" ht="12.75">
      <c r="A281" t="s">
        <v>495</v>
      </c>
    </row>
    <row r="282" ht="12.75">
      <c r="A282" t="s">
        <v>498</v>
      </c>
    </row>
    <row r="283" ht="12.75">
      <c r="A283" t="s">
        <v>267</v>
      </c>
    </row>
    <row r="284" ht="12.75">
      <c r="A284" t="s">
        <v>268</v>
      </c>
    </row>
    <row r="285" ht="12.75">
      <c r="A285" t="s">
        <v>495</v>
      </c>
    </row>
    <row r="286" ht="12.75">
      <c r="A286" t="s">
        <v>269</v>
      </c>
    </row>
    <row r="287" ht="12.75">
      <c r="A287" t="s">
        <v>503</v>
      </c>
    </row>
    <row r="288" ht="12.75">
      <c r="A288" t="s">
        <v>499</v>
      </c>
    </row>
    <row r="289" ht="12.75">
      <c r="A289" s="91" t="s">
        <v>270</v>
      </c>
    </row>
    <row r="290" ht="12.75">
      <c r="A290" t="s">
        <v>495</v>
      </c>
    </row>
    <row r="291" ht="12.75">
      <c r="A291" t="s">
        <v>500</v>
      </c>
    </row>
    <row r="292" ht="12.75">
      <c r="A292" t="s">
        <v>262</v>
      </c>
    </row>
    <row r="293" ht="12.75">
      <c r="A293" t="s">
        <v>263</v>
      </c>
    </row>
    <row r="294" ht="12.75">
      <c r="A294" t="s">
        <v>495</v>
      </c>
    </row>
    <row r="295" ht="12.75">
      <c r="A295" t="s">
        <v>501</v>
      </c>
    </row>
    <row r="296" ht="12.75">
      <c r="A296" t="s">
        <v>502</v>
      </c>
    </row>
    <row r="297" ht="12.75">
      <c r="A297" t="s">
        <v>493</v>
      </c>
    </row>
    <row r="298" ht="12.75">
      <c r="A298" t="s">
        <v>494</v>
      </c>
    </row>
    <row r="299" ht="12.75">
      <c r="A299" t="s">
        <v>213</v>
      </c>
    </row>
    <row r="300" ht="12.75">
      <c r="A300" t="s">
        <v>271</v>
      </c>
    </row>
    <row r="301" ht="12.75">
      <c r="A301" t="s">
        <v>495</v>
      </c>
    </row>
    <row r="302" ht="12.75">
      <c r="A302" t="s">
        <v>496</v>
      </c>
    </row>
    <row r="303" ht="12.75">
      <c r="A303" t="s">
        <v>525</v>
      </c>
    </row>
    <row r="304" ht="12.75">
      <c r="A304" t="s">
        <v>540</v>
      </c>
    </row>
    <row r="305" ht="12.75">
      <c r="A305" t="s">
        <v>495</v>
      </c>
    </row>
    <row r="306" ht="12.75">
      <c r="A306" t="s">
        <v>498</v>
      </c>
    </row>
    <row r="307" ht="12.75">
      <c r="A307" t="s">
        <v>272</v>
      </c>
    </row>
    <row r="308" ht="12.75">
      <c r="A308" t="s">
        <v>273</v>
      </c>
    </row>
    <row r="309" ht="12.75">
      <c r="A309" t="s">
        <v>495</v>
      </c>
    </row>
    <row r="310" ht="12.75">
      <c r="A310" t="s">
        <v>274</v>
      </c>
    </row>
    <row r="311" ht="12.75">
      <c r="A311" t="s">
        <v>503</v>
      </c>
    </row>
    <row r="312" ht="12.75">
      <c r="A312" t="s">
        <v>499</v>
      </c>
    </row>
    <row r="313" ht="12.75">
      <c r="A313" t="s">
        <v>275</v>
      </c>
    </row>
    <row r="314" ht="12.75">
      <c r="A314" t="s">
        <v>495</v>
      </c>
    </row>
    <row r="315" ht="12.75">
      <c r="A315" t="s">
        <v>500</v>
      </c>
    </row>
    <row r="316" ht="12.75">
      <c r="A316" t="s">
        <v>267</v>
      </c>
    </row>
    <row r="317" ht="12.75">
      <c r="A317" t="s">
        <v>268</v>
      </c>
    </row>
    <row r="318" ht="12.75">
      <c r="A318" t="s">
        <v>495</v>
      </c>
    </row>
    <row r="319" ht="12.75">
      <c r="A319" t="s">
        <v>501</v>
      </c>
    </row>
    <row r="320" ht="12.75">
      <c r="A320" t="s">
        <v>502</v>
      </c>
    </row>
    <row r="321" ht="12.75">
      <c r="A321" t="s">
        <v>493</v>
      </c>
    </row>
    <row r="322" ht="12.75">
      <c r="A322" t="s">
        <v>494</v>
      </c>
    </row>
    <row r="323" ht="12.75">
      <c r="A323" t="s">
        <v>276</v>
      </c>
    </row>
    <row r="324" ht="12.75">
      <c r="A324" t="s">
        <v>277</v>
      </c>
    </row>
    <row r="325" ht="12.75">
      <c r="A325" t="s">
        <v>495</v>
      </c>
    </row>
    <row r="326" ht="12.75">
      <c r="A326" t="s">
        <v>496</v>
      </c>
    </row>
    <row r="327" ht="12.75">
      <c r="A327" t="s">
        <v>522</v>
      </c>
    </row>
    <row r="328" ht="12.75">
      <c r="A328" t="s">
        <v>278</v>
      </c>
    </row>
    <row r="329" ht="12.75">
      <c r="A329" t="s">
        <v>495</v>
      </c>
    </row>
    <row r="330" ht="12.75">
      <c r="A330" t="s">
        <v>498</v>
      </c>
    </row>
    <row r="331" ht="12.75">
      <c r="A331" t="s">
        <v>279</v>
      </c>
    </row>
    <row r="332" ht="12.75">
      <c r="A332" t="s">
        <v>280</v>
      </c>
    </row>
    <row r="333" ht="12.75">
      <c r="A333" t="s">
        <v>495</v>
      </c>
    </row>
    <row r="334" ht="12.75">
      <c r="A334" t="s">
        <v>281</v>
      </c>
    </row>
    <row r="335" ht="12.75">
      <c r="A335" t="s">
        <v>503</v>
      </c>
    </row>
    <row r="336" ht="12.75">
      <c r="A336" t="s">
        <v>499</v>
      </c>
    </row>
    <row r="337" ht="12.75">
      <c r="A337" s="91" t="s">
        <v>282</v>
      </c>
    </row>
    <row r="338" ht="12.75">
      <c r="A338" t="s">
        <v>495</v>
      </c>
    </row>
    <row r="339" ht="12.75">
      <c r="A339" t="s">
        <v>500</v>
      </c>
    </row>
    <row r="340" ht="12.75">
      <c r="A340" t="s">
        <v>272</v>
      </c>
    </row>
    <row r="341" ht="12.75">
      <c r="A341" t="s">
        <v>273</v>
      </c>
    </row>
    <row r="342" ht="12.75">
      <c r="A342" t="s">
        <v>495</v>
      </c>
    </row>
    <row r="343" ht="12.75">
      <c r="A343" t="s">
        <v>501</v>
      </c>
    </row>
    <row r="344" ht="12.75">
      <c r="A344" t="s">
        <v>502</v>
      </c>
    </row>
    <row r="345" ht="12.75">
      <c r="A345" t="s">
        <v>493</v>
      </c>
    </row>
    <row r="346" ht="12.75">
      <c r="A346" t="s">
        <v>494</v>
      </c>
    </row>
    <row r="347" ht="12.75">
      <c r="A347" t="s">
        <v>504</v>
      </c>
    </row>
    <row r="348" ht="12.75">
      <c r="A348" t="s">
        <v>283</v>
      </c>
    </row>
    <row r="349" ht="12.75">
      <c r="A349" t="s">
        <v>495</v>
      </c>
    </row>
    <row r="350" ht="12.75">
      <c r="A350" t="s">
        <v>496</v>
      </c>
    </row>
    <row r="351" ht="12.75">
      <c r="A351" t="s">
        <v>497</v>
      </c>
    </row>
    <row r="352" ht="12.75">
      <c r="A352" t="s">
        <v>326</v>
      </c>
    </row>
    <row r="353" ht="12.75">
      <c r="A353" t="s">
        <v>495</v>
      </c>
    </row>
    <row r="354" ht="12.75">
      <c r="A354" t="s">
        <v>498</v>
      </c>
    </row>
    <row r="355" ht="12.75">
      <c r="A355" t="s">
        <v>284</v>
      </c>
    </row>
    <row r="356" ht="12.75">
      <c r="A356" t="s">
        <v>285</v>
      </c>
    </row>
    <row r="357" ht="12.75">
      <c r="A357" t="s">
        <v>495</v>
      </c>
    </row>
    <row r="358" ht="12.75">
      <c r="A358" t="s">
        <v>286</v>
      </c>
    </row>
    <row r="359" ht="12.75">
      <c r="A359" t="s">
        <v>503</v>
      </c>
    </row>
    <row r="360" ht="12.75">
      <c r="A360" t="s">
        <v>499</v>
      </c>
    </row>
    <row r="361" ht="12.75">
      <c r="A361" t="s">
        <v>185</v>
      </c>
    </row>
    <row r="362" ht="12.75">
      <c r="A362" t="s">
        <v>495</v>
      </c>
    </row>
    <row r="363" ht="12.75">
      <c r="A363" t="s">
        <v>500</v>
      </c>
    </row>
    <row r="364" ht="12.75">
      <c r="A364" t="s">
        <v>279</v>
      </c>
    </row>
    <row r="365" ht="12.75">
      <c r="A365" t="s">
        <v>280</v>
      </c>
    </row>
    <row r="366" ht="12.75">
      <c r="A366" t="s">
        <v>495</v>
      </c>
    </row>
    <row r="367" ht="12.75">
      <c r="A367" t="s">
        <v>501</v>
      </c>
    </row>
    <row r="368" ht="12.75">
      <c r="A368" t="s">
        <v>502</v>
      </c>
    </row>
    <row r="369" ht="12.75">
      <c r="A369" t="s">
        <v>493</v>
      </c>
    </row>
    <row r="370" ht="12.75">
      <c r="A370" t="s">
        <v>494</v>
      </c>
    </row>
    <row r="371" ht="12.75">
      <c r="A371" t="s">
        <v>531</v>
      </c>
    </row>
    <row r="372" ht="12.75">
      <c r="A372" t="s">
        <v>186</v>
      </c>
    </row>
    <row r="373" ht="12.75">
      <c r="A373" t="s">
        <v>495</v>
      </c>
    </row>
    <row r="374" ht="12.75">
      <c r="A374" t="s">
        <v>496</v>
      </c>
    </row>
    <row r="375" ht="12.75">
      <c r="A375" t="s">
        <v>497</v>
      </c>
    </row>
    <row r="376" ht="12.75">
      <c r="A376" t="s">
        <v>187</v>
      </c>
    </row>
    <row r="377" ht="12.75">
      <c r="A377" t="s">
        <v>495</v>
      </c>
    </row>
    <row r="378" ht="12.75">
      <c r="A378" t="s">
        <v>498</v>
      </c>
    </row>
    <row r="379" ht="12.75">
      <c r="A379" t="s">
        <v>188</v>
      </c>
    </row>
    <row r="380" ht="12.75">
      <c r="A380" t="s">
        <v>189</v>
      </c>
    </row>
    <row r="381" ht="12.75">
      <c r="A381" t="s">
        <v>495</v>
      </c>
    </row>
    <row r="382" ht="12.75">
      <c r="A382" t="s">
        <v>190</v>
      </c>
    </row>
    <row r="383" ht="12.75">
      <c r="A383" t="s">
        <v>503</v>
      </c>
    </row>
    <row r="384" ht="12.75">
      <c r="A384" t="s">
        <v>499</v>
      </c>
    </row>
    <row r="385" ht="12.75">
      <c r="A385" t="s">
        <v>191</v>
      </c>
    </row>
    <row r="386" ht="12.75">
      <c r="A386" t="s">
        <v>495</v>
      </c>
    </row>
    <row r="387" ht="12.75">
      <c r="A387" t="s">
        <v>500</v>
      </c>
    </row>
    <row r="388" ht="12.75">
      <c r="A388" t="s">
        <v>284</v>
      </c>
    </row>
    <row r="389" ht="12.75">
      <c r="A389" t="s">
        <v>285</v>
      </c>
    </row>
    <row r="390" ht="12.75">
      <c r="A390" t="s">
        <v>495</v>
      </c>
    </row>
    <row r="391" ht="12.75">
      <c r="A391" t="s">
        <v>501</v>
      </c>
    </row>
    <row r="392" ht="12.75">
      <c r="A392" t="s">
        <v>502</v>
      </c>
    </row>
    <row r="393" ht="12.75">
      <c r="A393" t="s">
        <v>493</v>
      </c>
    </row>
    <row r="394" ht="12.75">
      <c r="A394" t="s">
        <v>494</v>
      </c>
    </row>
    <row r="395" ht="12.75">
      <c r="A395" t="s">
        <v>192</v>
      </c>
    </row>
    <row r="396" ht="12.75">
      <c r="A396" t="s">
        <v>193</v>
      </c>
    </row>
    <row r="397" ht="12.75">
      <c r="A397" t="s">
        <v>495</v>
      </c>
    </row>
    <row r="398" ht="12.75">
      <c r="A398" t="s">
        <v>496</v>
      </c>
    </row>
    <row r="399" ht="12.75">
      <c r="A399" t="s">
        <v>332</v>
      </c>
    </row>
    <row r="400" ht="12.75">
      <c r="A400" t="s">
        <v>194</v>
      </c>
    </row>
    <row r="401" ht="12.75">
      <c r="A401" t="s">
        <v>495</v>
      </c>
    </row>
    <row r="402" ht="12.75">
      <c r="A402" t="s">
        <v>498</v>
      </c>
    </row>
    <row r="403" ht="12.75">
      <c r="A403" t="s">
        <v>195</v>
      </c>
    </row>
    <row r="404" ht="12.75">
      <c r="A404" t="s">
        <v>196</v>
      </c>
    </row>
    <row r="405" ht="12.75">
      <c r="A405" t="s">
        <v>495</v>
      </c>
    </row>
    <row r="406" ht="12.75">
      <c r="A406" t="s">
        <v>197</v>
      </c>
    </row>
    <row r="407" ht="12.75">
      <c r="A407" t="s">
        <v>547</v>
      </c>
    </row>
    <row r="408" ht="12.75">
      <c r="A408" t="s">
        <v>499</v>
      </c>
    </row>
    <row r="409" ht="12.75">
      <c r="A409" s="91" t="s">
        <v>198</v>
      </c>
    </row>
    <row r="410" ht="12.75">
      <c r="A410" t="s">
        <v>495</v>
      </c>
    </row>
    <row r="411" ht="12.75">
      <c r="A411" t="s">
        <v>500</v>
      </c>
    </row>
    <row r="412" ht="12.75">
      <c r="A412" t="s">
        <v>188</v>
      </c>
    </row>
    <row r="413" ht="12.75">
      <c r="A413" t="s">
        <v>189</v>
      </c>
    </row>
    <row r="414" ht="12.75">
      <c r="A414" t="s">
        <v>495</v>
      </c>
    </row>
    <row r="415" ht="12.75">
      <c r="A415" t="s">
        <v>501</v>
      </c>
    </row>
    <row r="416" ht="12.75">
      <c r="A416" t="s">
        <v>502</v>
      </c>
    </row>
    <row r="417" ht="12.75">
      <c r="A417" t="s">
        <v>493</v>
      </c>
    </row>
    <row r="418" ht="12.75">
      <c r="A418" t="s">
        <v>494</v>
      </c>
    </row>
    <row r="419" ht="12.75">
      <c r="A419" t="s">
        <v>199</v>
      </c>
    </row>
    <row r="420" ht="12.75">
      <c r="A420" t="s">
        <v>200</v>
      </c>
    </row>
    <row r="421" ht="12.75">
      <c r="A421" t="s">
        <v>495</v>
      </c>
    </row>
    <row r="422" ht="12.75">
      <c r="A422" t="s">
        <v>496</v>
      </c>
    </row>
    <row r="423" ht="12.75">
      <c r="A423" t="s">
        <v>201</v>
      </c>
    </row>
    <row r="424" ht="12.75">
      <c r="A424" t="s">
        <v>202</v>
      </c>
    </row>
    <row r="425" ht="12.75">
      <c r="A425" t="s">
        <v>495</v>
      </c>
    </row>
    <row r="426" ht="12.75">
      <c r="A426" t="s">
        <v>498</v>
      </c>
    </row>
    <row r="427" ht="12.75">
      <c r="A427" t="s">
        <v>203</v>
      </c>
    </row>
    <row r="428" ht="12.75">
      <c r="A428" t="s">
        <v>204</v>
      </c>
    </row>
    <row r="429" ht="12.75">
      <c r="A429" t="s">
        <v>495</v>
      </c>
    </row>
    <row r="430" ht="12.75">
      <c r="A430" t="s">
        <v>205</v>
      </c>
    </row>
    <row r="431" ht="12.75">
      <c r="A431" t="s">
        <v>499</v>
      </c>
    </row>
    <row r="432" ht="12.75">
      <c r="A432" s="91" t="s">
        <v>184</v>
      </c>
    </row>
    <row r="433" ht="12.75">
      <c r="A433" t="s">
        <v>495</v>
      </c>
    </row>
    <row r="434" ht="12.75">
      <c r="A434" t="s">
        <v>500</v>
      </c>
    </row>
    <row r="435" ht="12.75">
      <c r="A435" t="s">
        <v>195</v>
      </c>
    </row>
    <row r="436" ht="12.75">
      <c r="A436" t="s">
        <v>196</v>
      </c>
    </row>
    <row r="437" ht="12.75">
      <c r="A437" t="s">
        <v>495</v>
      </c>
    </row>
    <row r="438" ht="12.75">
      <c r="A438" t="s">
        <v>501</v>
      </c>
    </row>
    <row r="439" ht="12.75">
      <c r="A439" t="s">
        <v>502</v>
      </c>
    </row>
    <row r="440" ht="12.75">
      <c r="A440" t="s">
        <v>493</v>
      </c>
    </row>
    <row r="441" ht="12.75">
      <c r="A441" t="s">
        <v>494</v>
      </c>
    </row>
    <row r="442" ht="12.75">
      <c r="A442" t="s">
        <v>177</v>
      </c>
    </row>
    <row r="443" ht="12.75">
      <c r="A443" t="s">
        <v>178</v>
      </c>
    </row>
    <row r="444" ht="12.75">
      <c r="A444" t="s">
        <v>495</v>
      </c>
    </row>
    <row r="445" ht="12.75">
      <c r="A445" t="s">
        <v>496</v>
      </c>
    </row>
    <row r="446" ht="12.75">
      <c r="A446" t="s">
        <v>179</v>
      </c>
    </row>
    <row r="447" ht="12.75">
      <c r="A447" t="s">
        <v>180</v>
      </c>
    </row>
    <row r="448" ht="12.75">
      <c r="A448" t="s">
        <v>495</v>
      </c>
    </row>
    <row r="449" ht="12.75">
      <c r="A449" t="s">
        <v>498</v>
      </c>
    </row>
    <row r="450" ht="12.75">
      <c r="A450" t="s">
        <v>181</v>
      </c>
    </row>
    <row r="451" ht="12.75">
      <c r="A451" t="s">
        <v>182</v>
      </c>
    </row>
    <row r="452" ht="12.75">
      <c r="A452" t="s">
        <v>495</v>
      </c>
    </row>
    <row r="453" ht="12.75">
      <c r="A453" t="s">
        <v>183</v>
      </c>
    </row>
    <row r="454" ht="12.75">
      <c r="A454" t="s">
        <v>542</v>
      </c>
    </row>
    <row r="455" ht="12.75">
      <c r="A455" t="s">
        <v>499</v>
      </c>
    </row>
    <row r="456" ht="12.75">
      <c r="A456" s="91" t="s">
        <v>176</v>
      </c>
    </row>
    <row r="457" ht="12.75">
      <c r="A457" t="s">
        <v>495</v>
      </c>
    </row>
    <row r="458" ht="12.75">
      <c r="A458" t="s">
        <v>500</v>
      </c>
    </row>
    <row r="459" ht="12.75">
      <c r="A459" t="s">
        <v>203</v>
      </c>
    </row>
    <row r="460" ht="12.75">
      <c r="A460" t="s">
        <v>204</v>
      </c>
    </row>
    <row r="461" ht="12.75">
      <c r="A461" t="s">
        <v>495</v>
      </c>
    </row>
    <row r="462" ht="12.75">
      <c r="A462" t="s">
        <v>501</v>
      </c>
    </row>
    <row r="463" ht="12.75">
      <c r="A463" t="s">
        <v>502</v>
      </c>
    </row>
    <row r="464" ht="12.75">
      <c r="A464" t="s">
        <v>493</v>
      </c>
    </row>
    <row r="465" ht="12.75">
      <c r="A465" t="s">
        <v>494</v>
      </c>
    </row>
    <row r="466" ht="12.75">
      <c r="A466" t="s">
        <v>169</v>
      </c>
    </row>
    <row r="467" ht="12.75">
      <c r="A467" t="s">
        <v>170</v>
      </c>
    </row>
    <row r="468" ht="12.75">
      <c r="A468" t="s">
        <v>495</v>
      </c>
    </row>
    <row r="469" ht="12.75">
      <c r="A469" t="s">
        <v>496</v>
      </c>
    </row>
    <row r="470" ht="12.75">
      <c r="A470" t="s">
        <v>171</v>
      </c>
    </row>
    <row r="471" ht="12.75">
      <c r="A471" t="s">
        <v>172</v>
      </c>
    </row>
    <row r="472" ht="12.75">
      <c r="A472" t="s">
        <v>495</v>
      </c>
    </row>
    <row r="473" ht="12.75">
      <c r="A473" t="s">
        <v>498</v>
      </c>
    </row>
    <row r="474" ht="12.75">
      <c r="A474" t="s">
        <v>173</v>
      </c>
    </row>
    <row r="475" ht="12.75">
      <c r="A475" t="s">
        <v>174</v>
      </c>
    </row>
    <row r="476" ht="12.75">
      <c r="A476" t="s">
        <v>495</v>
      </c>
    </row>
    <row r="477" ht="12.75">
      <c r="A477" s="91" t="s">
        <v>175</v>
      </c>
    </row>
    <row r="478" ht="12.75">
      <c r="A478" t="s">
        <v>542</v>
      </c>
    </row>
    <row r="479" ht="12.75">
      <c r="A479" t="s">
        <v>499</v>
      </c>
    </row>
    <row r="480" ht="12.75">
      <c r="A480" s="91" t="s">
        <v>168</v>
      </c>
    </row>
    <row r="481" ht="12.75">
      <c r="A481" t="s">
        <v>495</v>
      </c>
    </row>
    <row r="482" ht="12.75">
      <c r="A482" t="s">
        <v>500</v>
      </c>
    </row>
    <row r="483" ht="12.75">
      <c r="A483" t="s">
        <v>181</v>
      </c>
    </row>
    <row r="484" ht="12.75">
      <c r="A484" t="s">
        <v>182</v>
      </c>
    </row>
    <row r="485" ht="12.75">
      <c r="A485" t="s">
        <v>495</v>
      </c>
    </row>
    <row r="486" ht="12.75">
      <c r="A486" t="s">
        <v>501</v>
      </c>
    </row>
    <row r="487" ht="12.75">
      <c r="A487" t="s">
        <v>502</v>
      </c>
    </row>
    <row r="488" ht="12.75">
      <c r="A488" t="s">
        <v>493</v>
      </c>
    </row>
    <row r="489" ht="12.75">
      <c r="A489" t="s">
        <v>494</v>
      </c>
    </row>
    <row r="490" ht="12.75">
      <c r="A490" t="s">
        <v>0</v>
      </c>
    </row>
    <row r="491" ht="12.75">
      <c r="A491" t="s">
        <v>1</v>
      </c>
    </row>
    <row r="492" ht="12.75">
      <c r="A492" t="s">
        <v>495</v>
      </c>
    </row>
    <row r="493" ht="12.75">
      <c r="A493" t="s">
        <v>496</v>
      </c>
    </row>
    <row r="494" ht="12.75">
      <c r="A494" t="s">
        <v>206</v>
      </c>
    </row>
    <row r="495" ht="12.75">
      <c r="A495" t="s">
        <v>2</v>
      </c>
    </row>
    <row r="496" ht="12.75">
      <c r="A496" t="s">
        <v>495</v>
      </c>
    </row>
    <row r="497" ht="12.75">
      <c r="A497" t="s">
        <v>498</v>
      </c>
    </row>
    <row r="498" ht="12.75">
      <c r="A498" t="s">
        <v>3</v>
      </c>
    </row>
    <row r="499" ht="12.75">
      <c r="A499" t="s">
        <v>4</v>
      </c>
    </row>
    <row r="500" ht="12.75">
      <c r="A500" t="s">
        <v>495</v>
      </c>
    </row>
    <row r="501" ht="12.75">
      <c r="A501" t="s">
        <v>5</v>
      </c>
    </row>
    <row r="502" ht="12.75">
      <c r="A502" t="s">
        <v>6</v>
      </c>
    </row>
    <row r="503" ht="12.75">
      <c r="A503" t="s">
        <v>499</v>
      </c>
    </row>
    <row r="504" ht="12.75">
      <c r="A504" s="91" t="s">
        <v>7</v>
      </c>
    </row>
    <row r="505" ht="12.75">
      <c r="A505" t="s">
        <v>495</v>
      </c>
    </row>
    <row r="506" ht="12.75">
      <c r="A506" t="s">
        <v>500</v>
      </c>
    </row>
    <row r="507" ht="12.75">
      <c r="A507" t="s">
        <v>173</v>
      </c>
    </row>
    <row r="508" ht="12.75">
      <c r="A508" t="s">
        <v>174</v>
      </c>
    </row>
    <row r="509" ht="12.75">
      <c r="A509" t="s">
        <v>495</v>
      </c>
    </row>
    <row r="510" ht="12.75">
      <c r="A510" t="s">
        <v>501</v>
      </c>
    </row>
    <row r="511" ht="12.75">
      <c r="A511" t="s">
        <v>502</v>
      </c>
    </row>
    <row r="512" ht="12.75">
      <c r="A512" t="s">
        <v>493</v>
      </c>
    </row>
    <row r="513" ht="12.75">
      <c r="A513" t="s">
        <v>494</v>
      </c>
    </row>
    <row r="514" ht="12.75">
      <c r="A514" t="s">
        <v>325</v>
      </c>
    </row>
    <row r="515" ht="12.75">
      <c r="A515" t="s">
        <v>8</v>
      </c>
    </row>
    <row r="516" ht="12.75">
      <c r="A516" t="s">
        <v>495</v>
      </c>
    </row>
    <row r="517" ht="12.75">
      <c r="A517" t="s">
        <v>496</v>
      </c>
    </row>
    <row r="518" ht="12.75">
      <c r="A518" t="s">
        <v>497</v>
      </c>
    </row>
    <row r="519" ht="12.75">
      <c r="A519" t="s">
        <v>9</v>
      </c>
    </row>
    <row r="520" ht="12.75">
      <c r="A520" t="s">
        <v>495</v>
      </c>
    </row>
    <row r="521" ht="12.75">
      <c r="A521" t="s">
        <v>498</v>
      </c>
    </row>
    <row r="522" ht="12.75">
      <c r="A522" t="s">
        <v>10</v>
      </c>
    </row>
    <row r="523" ht="12.75">
      <c r="A523" t="s">
        <v>11</v>
      </c>
    </row>
    <row r="524" ht="12.75">
      <c r="A524" t="s">
        <v>495</v>
      </c>
    </row>
    <row r="525" ht="12.75">
      <c r="A525" t="s">
        <v>12</v>
      </c>
    </row>
    <row r="526" ht="12.75">
      <c r="A526" t="s">
        <v>545</v>
      </c>
    </row>
    <row r="527" ht="12.75">
      <c r="A527" t="s">
        <v>499</v>
      </c>
    </row>
    <row r="528" ht="12.75">
      <c r="A528" t="s">
        <v>13</v>
      </c>
    </row>
    <row r="529" ht="12.75">
      <c r="A529" t="s">
        <v>495</v>
      </c>
    </row>
    <row r="530" ht="12.75">
      <c r="A530" t="s">
        <v>500</v>
      </c>
    </row>
    <row r="531" ht="12.75">
      <c r="A531" t="s">
        <v>3</v>
      </c>
    </row>
    <row r="532" ht="12.75">
      <c r="A532" t="s">
        <v>4</v>
      </c>
    </row>
    <row r="533" ht="12.75">
      <c r="A533" t="s">
        <v>495</v>
      </c>
    </row>
    <row r="534" ht="12.75">
      <c r="A534" t="s">
        <v>501</v>
      </c>
    </row>
    <row r="535" ht="12.75">
      <c r="A535" t="s">
        <v>502</v>
      </c>
    </row>
    <row r="536" ht="12.75">
      <c r="A536" t="s">
        <v>493</v>
      </c>
    </row>
    <row r="537" ht="12.75">
      <c r="A537" t="s">
        <v>494</v>
      </c>
    </row>
    <row r="538" ht="12.75">
      <c r="A538" t="s">
        <v>14</v>
      </c>
    </row>
    <row r="539" ht="12.75">
      <c r="A539" t="s">
        <v>15</v>
      </c>
    </row>
    <row r="540" ht="12.75">
      <c r="A540" t="s">
        <v>495</v>
      </c>
    </row>
    <row r="541" ht="12.75">
      <c r="A541" t="s">
        <v>496</v>
      </c>
    </row>
    <row r="542" ht="12.75">
      <c r="A542" t="s">
        <v>16</v>
      </c>
    </row>
    <row r="543" ht="12.75">
      <c r="A543" t="s">
        <v>17</v>
      </c>
    </row>
    <row r="544" ht="12.75">
      <c r="A544" t="s">
        <v>495</v>
      </c>
    </row>
    <row r="545" ht="12.75">
      <c r="A545" t="s">
        <v>498</v>
      </c>
    </row>
    <row r="546" ht="12.75">
      <c r="A546" t="s">
        <v>18</v>
      </c>
    </row>
    <row r="547" ht="12.75">
      <c r="A547" t="s">
        <v>19</v>
      </c>
    </row>
    <row r="548" ht="12.75">
      <c r="A548" t="s">
        <v>495</v>
      </c>
    </row>
    <row r="549" ht="12.75">
      <c r="A549" t="s">
        <v>20</v>
      </c>
    </row>
    <row r="550" ht="12.75">
      <c r="A550" t="s">
        <v>547</v>
      </c>
    </row>
    <row r="551" ht="12.75">
      <c r="A551" t="s">
        <v>499</v>
      </c>
    </row>
    <row r="552" ht="12.75">
      <c r="A552" s="91" t="s">
        <v>21</v>
      </c>
    </row>
    <row r="553" ht="12.75">
      <c r="A553" t="s">
        <v>495</v>
      </c>
    </row>
    <row r="554" ht="12.75">
      <c r="A554" t="s">
        <v>500</v>
      </c>
    </row>
    <row r="555" ht="12.75">
      <c r="A555" t="s">
        <v>10</v>
      </c>
    </row>
    <row r="556" ht="12.75">
      <c r="A556" t="s">
        <v>11</v>
      </c>
    </row>
    <row r="557" ht="12.75">
      <c r="A557" t="s">
        <v>495</v>
      </c>
    </row>
    <row r="558" ht="12.75">
      <c r="A558" t="s">
        <v>501</v>
      </c>
    </row>
    <row r="559" ht="12.75">
      <c r="A559" t="s">
        <v>502</v>
      </c>
    </row>
    <row r="560" ht="12.75">
      <c r="A560" t="s">
        <v>493</v>
      </c>
    </row>
    <row r="561" ht="12.75">
      <c r="A561" t="s">
        <v>494</v>
      </c>
    </row>
    <row r="562" ht="12.75">
      <c r="A562" t="s">
        <v>22</v>
      </c>
    </row>
    <row r="563" ht="12.75">
      <c r="A563" t="s">
        <v>23</v>
      </c>
    </row>
    <row r="564" ht="12.75">
      <c r="A564" t="s">
        <v>495</v>
      </c>
    </row>
    <row r="565" ht="12.75">
      <c r="A565" t="s">
        <v>496</v>
      </c>
    </row>
    <row r="566" ht="12.75">
      <c r="A566" t="s">
        <v>522</v>
      </c>
    </row>
    <row r="567" ht="12.75">
      <c r="A567" t="s">
        <v>24</v>
      </c>
    </row>
    <row r="568" ht="12.75">
      <c r="A568" t="s">
        <v>495</v>
      </c>
    </row>
    <row r="569" ht="12.75">
      <c r="A569" t="s">
        <v>498</v>
      </c>
    </row>
    <row r="570" ht="12.75">
      <c r="A570" t="s">
        <v>25</v>
      </c>
    </row>
    <row r="571" ht="12.75">
      <c r="A571" t="s">
        <v>26</v>
      </c>
    </row>
    <row r="572" ht="12.75">
      <c r="A572" t="s">
        <v>495</v>
      </c>
    </row>
    <row r="573" ht="12.75">
      <c r="A573" t="s">
        <v>27</v>
      </c>
    </row>
    <row r="574" ht="12.75">
      <c r="A574" t="s">
        <v>28</v>
      </c>
    </row>
    <row r="575" ht="12.75">
      <c r="A575" t="s">
        <v>499</v>
      </c>
    </row>
    <row r="576" ht="12.75">
      <c r="A576" s="91" t="s">
        <v>29</v>
      </c>
    </row>
    <row r="577" ht="12.75">
      <c r="A577" t="s">
        <v>495</v>
      </c>
    </row>
    <row r="578" ht="12.75">
      <c r="A578" t="s">
        <v>500</v>
      </c>
    </row>
    <row r="579" ht="12.75">
      <c r="A579" t="s">
        <v>18</v>
      </c>
    </row>
    <row r="580" ht="12.75">
      <c r="A580" t="s">
        <v>19</v>
      </c>
    </row>
    <row r="581" ht="12.75">
      <c r="A581" t="s">
        <v>495</v>
      </c>
    </row>
    <row r="582" ht="12.75">
      <c r="A582" t="s">
        <v>501</v>
      </c>
    </row>
    <row r="583" ht="12.75">
      <c r="A583" t="s">
        <v>502</v>
      </c>
    </row>
    <row r="584" ht="12.75">
      <c r="A584" t="s">
        <v>493</v>
      </c>
    </row>
    <row r="585" ht="12.75">
      <c r="A585" t="s">
        <v>494</v>
      </c>
    </row>
    <row r="586" ht="12.75">
      <c r="A586" t="s">
        <v>535</v>
      </c>
    </row>
    <row r="587" ht="12.75">
      <c r="A587" t="s">
        <v>239</v>
      </c>
    </row>
    <row r="588" ht="12.75">
      <c r="A588" t="s">
        <v>495</v>
      </c>
    </row>
    <row r="589" ht="12.75">
      <c r="A589" t="s">
        <v>496</v>
      </c>
    </row>
    <row r="590" ht="12.75">
      <c r="A590" t="s">
        <v>497</v>
      </c>
    </row>
    <row r="591" ht="12.75">
      <c r="A591" t="s">
        <v>538</v>
      </c>
    </row>
    <row r="592" ht="12.75">
      <c r="A592" t="s">
        <v>495</v>
      </c>
    </row>
    <row r="593" ht="12.75">
      <c r="A593" t="s">
        <v>498</v>
      </c>
    </row>
    <row r="594" ht="12.75">
      <c r="A594" t="s">
        <v>30</v>
      </c>
    </row>
    <row r="595" ht="12.75">
      <c r="A595" t="s">
        <v>31</v>
      </c>
    </row>
    <row r="596" ht="12.75">
      <c r="A596" t="s">
        <v>495</v>
      </c>
    </row>
    <row r="597" ht="12.75">
      <c r="A597" t="s">
        <v>32</v>
      </c>
    </row>
    <row r="598" ht="12.75">
      <c r="A598" t="s">
        <v>523</v>
      </c>
    </row>
    <row r="599" ht="12.75">
      <c r="A599" t="s">
        <v>499</v>
      </c>
    </row>
    <row r="600" ht="12.75">
      <c r="A600" t="s">
        <v>33</v>
      </c>
    </row>
    <row r="601" ht="12.75">
      <c r="A601" t="s">
        <v>495</v>
      </c>
    </row>
    <row r="602" ht="12.75">
      <c r="A602" t="s">
        <v>500</v>
      </c>
    </row>
    <row r="603" ht="12.75">
      <c r="A603" t="s">
        <v>25</v>
      </c>
    </row>
    <row r="604" ht="12.75">
      <c r="A604" t="s">
        <v>26</v>
      </c>
    </row>
    <row r="605" ht="12.75">
      <c r="A605" t="s">
        <v>495</v>
      </c>
    </row>
    <row r="606" ht="12.75">
      <c r="A606" t="s">
        <v>501</v>
      </c>
    </row>
    <row r="607" ht="12.75">
      <c r="A607" t="s">
        <v>502</v>
      </c>
    </row>
    <row r="608" ht="12.75">
      <c r="A608" t="s">
        <v>493</v>
      </c>
    </row>
    <row r="609" ht="12.75">
      <c r="A609" t="s">
        <v>494</v>
      </c>
    </row>
    <row r="610" ht="12.75">
      <c r="A610" t="s">
        <v>535</v>
      </c>
    </row>
    <row r="611" ht="12.75">
      <c r="A611" t="s">
        <v>34</v>
      </c>
    </row>
    <row r="612" ht="12.75">
      <c r="A612" t="s">
        <v>495</v>
      </c>
    </row>
    <row r="613" ht="12.75">
      <c r="A613" t="s">
        <v>496</v>
      </c>
    </row>
    <row r="614" ht="12.75">
      <c r="A614" t="s">
        <v>497</v>
      </c>
    </row>
    <row r="615" ht="12.75">
      <c r="A615" t="s">
        <v>35</v>
      </c>
    </row>
    <row r="616" ht="12.75">
      <c r="A616" t="s">
        <v>495</v>
      </c>
    </row>
    <row r="617" ht="12.75">
      <c r="A617" t="s">
        <v>498</v>
      </c>
    </row>
    <row r="618" ht="12.75">
      <c r="A618" t="s">
        <v>36</v>
      </c>
    </row>
    <row r="619" ht="12.75">
      <c r="A619" t="s">
        <v>37</v>
      </c>
    </row>
    <row r="620" ht="12.75">
      <c r="A620" t="s">
        <v>495</v>
      </c>
    </row>
    <row r="621" ht="12.75">
      <c r="A621" t="s">
        <v>38</v>
      </c>
    </row>
    <row r="622" ht="12.75">
      <c r="A622" t="s">
        <v>39</v>
      </c>
    </row>
    <row r="623" ht="12.75">
      <c r="A623" t="s">
        <v>499</v>
      </c>
    </row>
    <row r="624" ht="12.75">
      <c r="A624" t="s">
        <v>40</v>
      </c>
    </row>
    <row r="625" ht="12.75">
      <c r="A625" t="s">
        <v>495</v>
      </c>
    </row>
    <row r="626" ht="12.75">
      <c r="A626" t="s">
        <v>500</v>
      </c>
    </row>
    <row r="627" ht="12.75">
      <c r="A627" t="s">
        <v>30</v>
      </c>
    </row>
    <row r="628" ht="12.75">
      <c r="A628" t="s">
        <v>31</v>
      </c>
    </row>
    <row r="629" ht="12.75">
      <c r="A629" t="s">
        <v>495</v>
      </c>
    </row>
    <row r="630" ht="12.75">
      <c r="A630" t="s">
        <v>501</v>
      </c>
    </row>
    <row r="631" ht="12.75">
      <c r="A631" t="s">
        <v>502</v>
      </c>
    </row>
    <row r="632" ht="12.75">
      <c r="A632" t="s">
        <v>493</v>
      </c>
    </row>
    <row r="633" ht="12.75">
      <c r="A633" t="s">
        <v>494</v>
      </c>
    </row>
    <row r="634" ht="12.75">
      <c r="A634" t="s">
        <v>212</v>
      </c>
    </row>
    <row r="635" ht="12.75">
      <c r="A635" t="s">
        <v>41</v>
      </c>
    </row>
    <row r="636" ht="12.75">
      <c r="A636" t="s">
        <v>495</v>
      </c>
    </row>
    <row r="637" ht="12.75">
      <c r="A637" t="s">
        <v>496</v>
      </c>
    </row>
    <row r="638" ht="12.75">
      <c r="A638" t="s">
        <v>525</v>
      </c>
    </row>
    <row r="639" ht="12.75">
      <c r="A639" t="s">
        <v>532</v>
      </c>
    </row>
    <row r="640" ht="12.75">
      <c r="A640" t="s">
        <v>495</v>
      </c>
    </row>
    <row r="641" ht="12.75">
      <c r="A641" t="s">
        <v>498</v>
      </c>
    </row>
    <row r="642" ht="12.75">
      <c r="A642" t="s">
        <v>42</v>
      </c>
    </row>
    <row r="643" ht="12.75">
      <c r="A643" t="s">
        <v>43</v>
      </c>
    </row>
    <row r="644" ht="12.75">
      <c r="A644" t="s">
        <v>495</v>
      </c>
    </row>
    <row r="645" ht="12.75">
      <c r="A645" t="s">
        <v>541</v>
      </c>
    </row>
    <row r="646" ht="12.75">
      <c r="A646" t="s">
        <v>499</v>
      </c>
    </row>
    <row r="647" ht="12.75">
      <c r="A647" s="91" t="s">
        <v>44</v>
      </c>
    </row>
    <row r="648" ht="12.75">
      <c r="A648" t="s">
        <v>495</v>
      </c>
    </row>
    <row r="649" ht="12.75">
      <c r="A649" t="s">
        <v>500</v>
      </c>
    </row>
    <row r="650" ht="12.75">
      <c r="A650" t="s">
        <v>36</v>
      </c>
    </row>
    <row r="651" ht="12.75">
      <c r="A651" t="s">
        <v>37</v>
      </c>
    </row>
    <row r="652" ht="12.75">
      <c r="A652" t="s">
        <v>495</v>
      </c>
    </row>
    <row r="653" ht="12.75">
      <c r="A653" t="s">
        <v>501</v>
      </c>
    </row>
    <row r="654" ht="12.75">
      <c r="A654" t="s">
        <v>502</v>
      </c>
    </row>
    <row r="655" ht="12.75">
      <c r="A655" t="s">
        <v>493</v>
      </c>
    </row>
    <row r="656" ht="12.75">
      <c r="A656" t="s">
        <v>494</v>
      </c>
    </row>
    <row r="657" ht="12.75">
      <c r="A657" t="s">
        <v>45</v>
      </c>
    </row>
    <row r="658" ht="12.75">
      <c r="A658" t="s">
        <v>46</v>
      </c>
    </row>
    <row r="659" ht="12.75">
      <c r="A659" t="s">
        <v>495</v>
      </c>
    </row>
    <row r="660" ht="12.75">
      <c r="A660" t="s">
        <v>496</v>
      </c>
    </row>
    <row r="661" ht="12.75">
      <c r="A661" t="s">
        <v>525</v>
      </c>
    </row>
    <row r="662" ht="12.75">
      <c r="A662" t="s">
        <v>47</v>
      </c>
    </row>
    <row r="663" ht="12.75">
      <c r="A663" t="s">
        <v>495</v>
      </c>
    </row>
    <row r="664" ht="12.75">
      <c r="A664" t="s">
        <v>498</v>
      </c>
    </row>
    <row r="665" ht="12.75">
      <c r="A665" t="s">
        <v>48</v>
      </c>
    </row>
    <row r="666" ht="12.75">
      <c r="A666" t="s">
        <v>49</v>
      </c>
    </row>
    <row r="667" ht="12.75">
      <c r="A667" t="s">
        <v>495</v>
      </c>
    </row>
    <row r="668" ht="12.75">
      <c r="A668" t="s">
        <v>50</v>
      </c>
    </row>
    <row r="669" ht="12.75">
      <c r="A669" t="s">
        <v>547</v>
      </c>
    </row>
    <row r="670" ht="12.75">
      <c r="A670" t="s">
        <v>499</v>
      </c>
    </row>
    <row r="671" ht="12.75">
      <c r="A671" t="s">
        <v>51</v>
      </c>
    </row>
    <row r="672" ht="12.75">
      <c r="A672" t="s">
        <v>495</v>
      </c>
    </row>
    <row r="673" ht="12.75">
      <c r="A673" t="s">
        <v>500</v>
      </c>
    </row>
    <row r="674" ht="12.75">
      <c r="A674" t="s">
        <v>42</v>
      </c>
    </row>
    <row r="675" ht="12.75">
      <c r="A675" t="s">
        <v>43</v>
      </c>
    </row>
    <row r="676" ht="12.75">
      <c r="A676" t="s">
        <v>495</v>
      </c>
    </row>
    <row r="677" ht="12.75">
      <c r="A677" t="s">
        <v>501</v>
      </c>
    </row>
    <row r="678" ht="12.75">
      <c r="A678" t="s">
        <v>502</v>
      </c>
    </row>
    <row r="679" ht="12.75">
      <c r="A679" t="s">
        <v>493</v>
      </c>
    </row>
    <row r="680" ht="12.75">
      <c r="A680" t="s">
        <v>494</v>
      </c>
    </row>
    <row r="681" ht="12.75">
      <c r="A681" t="s">
        <v>539</v>
      </c>
    </row>
    <row r="682" ht="12.75">
      <c r="A682" t="s">
        <v>52</v>
      </c>
    </row>
    <row r="683" ht="12.75">
      <c r="A683" t="s">
        <v>495</v>
      </c>
    </row>
    <row r="684" ht="12.75">
      <c r="A684" t="s">
        <v>496</v>
      </c>
    </row>
    <row r="685" ht="12.75">
      <c r="A685" t="s">
        <v>525</v>
      </c>
    </row>
    <row r="686" ht="12.75">
      <c r="A686" t="s">
        <v>53</v>
      </c>
    </row>
    <row r="687" ht="12.75">
      <c r="A687" t="s">
        <v>495</v>
      </c>
    </row>
    <row r="688" ht="12.75">
      <c r="A688" t="s">
        <v>498</v>
      </c>
    </row>
    <row r="689" ht="12.75">
      <c r="A689" t="s">
        <v>54</v>
      </c>
    </row>
    <row r="690" ht="12.75">
      <c r="A690" t="s">
        <v>55</v>
      </c>
    </row>
    <row r="691" ht="12.75">
      <c r="A691" t="s">
        <v>495</v>
      </c>
    </row>
    <row r="692" ht="12.75">
      <c r="A692" t="s">
        <v>56</v>
      </c>
    </row>
    <row r="693" ht="12.75">
      <c r="A693" t="s">
        <v>505</v>
      </c>
    </row>
    <row r="694" ht="12.75">
      <c r="A694" t="s">
        <v>499</v>
      </c>
    </row>
    <row r="695" ht="12.75">
      <c r="A695" t="s">
        <v>57</v>
      </c>
    </row>
    <row r="696" ht="12.75">
      <c r="A696" t="s">
        <v>495</v>
      </c>
    </row>
    <row r="697" ht="12.75">
      <c r="A697" t="s">
        <v>500</v>
      </c>
    </row>
    <row r="698" ht="12.75">
      <c r="A698" t="s">
        <v>48</v>
      </c>
    </row>
    <row r="699" ht="12.75">
      <c r="A699" t="s">
        <v>49</v>
      </c>
    </row>
    <row r="700" ht="12.75">
      <c r="A700" t="s">
        <v>495</v>
      </c>
    </row>
    <row r="701" ht="12.75">
      <c r="A701" t="s">
        <v>501</v>
      </c>
    </row>
    <row r="702" ht="12.75">
      <c r="A702" t="s">
        <v>502</v>
      </c>
    </row>
    <row r="703" ht="12.75">
      <c r="A703" t="s">
        <v>493</v>
      </c>
    </row>
    <row r="704" ht="12.75">
      <c r="A704" t="s">
        <v>494</v>
      </c>
    </row>
    <row r="705" ht="12.75">
      <c r="A705" t="s">
        <v>531</v>
      </c>
    </row>
    <row r="706" ht="12.75">
      <c r="A706" t="s">
        <v>207</v>
      </c>
    </row>
    <row r="707" ht="12.75">
      <c r="A707" t="s">
        <v>495</v>
      </c>
    </row>
    <row r="708" ht="12.75">
      <c r="A708" t="s">
        <v>496</v>
      </c>
    </row>
    <row r="709" ht="12.75">
      <c r="A709" t="s">
        <v>497</v>
      </c>
    </row>
    <row r="710" ht="12.75">
      <c r="A710" t="s">
        <v>58</v>
      </c>
    </row>
    <row r="711" ht="12.75">
      <c r="A711" t="s">
        <v>495</v>
      </c>
    </row>
    <row r="712" ht="12.75">
      <c r="A712" t="s">
        <v>498</v>
      </c>
    </row>
    <row r="713" ht="12.75">
      <c r="A713" t="s">
        <v>59</v>
      </c>
    </row>
    <row r="714" ht="12.75">
      <c r="A714" t="s">
        <v>60</v>
      </c>
    </row>
    <row r="715" ht="12.75">
      <c r="A715" t="s">
        <v>495</v>
      </c>
    </row>
    <row r="716" ht="12.75">
      <c r="A716" t="s">
        <v>61</v>
      </c>
    </row>
    <row r="717" ht="12.75">
      <c r="A717" t="s">
        <v>506</v>
      </c>
    </row>
    <row r="718" ht="12.75">
      <c r="A718" t="s">
        <v>499</v>
      </c>
    </row>
    <row r="719" ht="12.75">
      <c r="A719" t="s">
        <v>62</v>
      </c>
    </row>
    <row r="720" ht="12.75">
      <c r="A720" t="s">
        <v>495</v>
      </c>
    </row>
    <row r="721" ht="12.75">
      <c r="A721" t="s">
        <v>500</v>
      </c>
    </row>
    <row r="722" ht="12.75">
      <c r="A722" t="s">
        <v>54</v>
      </c>
    </row>
    <row r="723" ht="12.75">
      <c r="A723" t="s">
        <v>55</v>
      </c>
    </row>
    <row r="724" ht="12.75">
      <c r="A724" t="s">
        <v>495</v>
      </c>
    </row>
    <row r="725" ht="12.75">
      <c r="A725" t="s">
        <v>501</v>
      </c>
    </row>
    <row r="726" ht="12.75">
      <c r="A726" t="s">
        <v>502</v>
      </c>
    </row>
    <row r="727" ht="12.75">
      <c r="A727" t="s">
        <v>493</v>
      </c>
    </row>
    <row r="728" ht="12.75">
      <c r="A728" t="s">
        <v>494</v>
      </c>
    </row>
    <row r="729" ht="12.75">
      <c r="A729" t="s">
        <v>63</v>
      </c>
    </row>
    <row r="730" ht="12.75">
      <c r="A730" t="s">
        <v>64</v>
      </c>
    </row>
    <row r="731" ht="12.75">
      <c r="A731" t="s">
        <v>495</v>
      </c>
    </row>
    <row r="732" ht="12.75">
      <c r="A732" t="s">
        <v>496</v>
      </c>
    </row>
    <row r="733" ht="12.75">
      <c r="A733" t="s">
        <v>218</v>
      </c>
    </row>
    <row r="734" ht="12.75">
      <c r="A734" t="s">
        <v>65</v>
      </c>
    </row>
    <row r="735" ht="12.75">
      <c r="A735" t="s">
        <v>495</v>
      </c>
    </row>
    <row r="736" ht="12.75">
      <c r="A736" t="s">
        <v>498</v>
      </c>
    </row>
    <row r="737" ht="12.75">
      <c r="A737" t="s">
        <v>66</v>
      </c>
    </row>
    <row r="738" ht="12.75">
      <c r="A738" t="s">
        <v>67</v>
      </c>
    </row>
    <row r="739" ht="12.75">
      <c r="A739" t="s">
        <v>495</v>
      </c>
    </row>
    <row r="740" ht="12.75">
      <c r="A740" t="s">
        <v>68</v>
      </c>
    </row>
    <row r="741" ht="12.75">
      <c r="A741" t="s">
        <v>503</v>
      </c>
    </row>
    <row r="742" ht="12.75">
      <c r="A742" t="s">
        <v>499</v>
      </c>
    </row>
    <row r="743" ht="12.75">
      <c r="A743" t="s">
        <v>69</v>
      </c>
    </row>
    <row r="744" ht="12.75">
      <c r="A744" t="s">
        <v>495</v>
      </c>
    </row>
    <row r="745" ht="12.75">
      <c r="A745" t="s">
        <v>500</v>
      </c>
    </row>
    <row r="746" ht="12.75">
      <c r="A746" t="s">
        <v>59</v>
      </c>
    </row>
    <row r="747" ht="12.75">
      <c r="A747" t="s">
        <v>60</v>
      </c>
    </row>
    <row r="748" ht="12.75">
      <c r="A748" t="s">
        <v>495</v>
      </c>
    </row>
    <row r="749" ht="12.75">
      <c r="A749" t="s">
        <v>501</v>
      </c>
    </row>
    <row r="750" ht="12.75">
      <c r="A750" t="s">
        <v>502</v>
      </c>
    </row>
    <row r="751" ht="12.75">
      <c r="A751" t="s">
        <v>493</v>
      </c>
    </row>
    <row r="752" ht="12.75">
      <c r="A752" t="s">
        <v>494</v>
      </c>
    </row>
    <row r="753" ht="12.75">
      <c r="A753" t="s">
        <v>535</v>
      </c>
    </row>
    <row r="754" ht="12.75">
      <c r="A754" t="s">
        <v>70</v>
      </c>
    </row>
    <row r="755" ht="12.75">
      <c r="A755" t="s">
        <v>495</v>
      </c>
    </row>
    <row r="756" ht="12.75">
      <c r="A756" t="s">
        <v>496</v>
      </c>
    </row>
    <row r="757" ht="12.75">
      <c r="A757" t="s">
        <v>497</v>
      </c>
    </row>
    <row r="758" ht="12.75">
      <c r="A758" t="s">
        <v>544</v>
      </c>
    </row>
    <row r="759" ht="12.75">
      <c r="A759" t="s">
        <v>495</v>
      </c>
    </row>
    <row r="760" ht="12.75">
      <c r="A760" t="s">
        <v>498</v>
      </c>
    </row>
    <row r="761" ht="12.75">
      <c r="A761" t="s">
        <v>71</v>
      </c>
    </row>
    <row r="762" ht="12.75">
      <c r="A762" t="s">
        <v>72</v>
      </c>
    </row>
    <row r="763" ht="12.75">
      <c r="A763" t="s">
        <v>495</v>
      </c>
    </row>
    <row r="764" ht="12.75">
      <c r="A764" t="s">
        <v>536</v>
      </c>
    </row>
    <row r="765" ht="12.75">
      <c r="A765" t="s">
        <v>499</v>
      </c>
    </row>
    <row r="766" ht="12.75">
      <c r="A766" t="s">
        <v>73</v>
      </c>
    </row>
    <row r="767" ht="12.75">
      <c r="A767" t="s">
        <v>495</v>
      </c>
    </row>
    <row r="768" ht="12.75">
      <c r="A768" t="s">
        <v>500</v>
      </c>
    </row>
    <row r="769" ht="12.75">
      <c r="A769" t="s">
        <v>66</v>
      </c>
    </row>
    <row r="770" ht="12.75">
      <c r="A770" t="s">
        <v>67</v>
      </c>
    </row>
    <row r="771" ht="12.75">
      <c r="A771" t="s">
        <v>495</v>
      </c>
    </row>
    <row r="772" ht="12.75">
      <c r="A772" t="s">
        <v>501</v>
      </c>
    </row>
    <row r="773" ht="12.75">
      <c r="A773" t="s">
        <v>502</v>
      </c>
    </row>
    <row r="774" ht="12.75">
      <c r="A774" t="s">
        <v>493</v>
      </c>
    </row>
    <row r="775" ht="12.75">
      <c r="A775" t="s">
        <v>494</v>
      </c>
    </row>
    <row r="776" ht="12.75">
      <c r="A776" t="s">
        <v>74</v>
      </c>
    </row>
    <row r="777" ht="12.75">
      <c r="A777" t="s">
        <v>75</v>
      </c>
    </row>
    <row r="778" ht="12.75">
      <c r="A778" t="s">
        <v>495</v>
      </c>
    </row>
    <row r="779" ht="12.75">
      <c r="A779" t="s">
        <v>496</v>
      </c>
    </row>
    <row r="780" ht="12.75">
      <c r="A780" t="s">
        <v>522</v>
      </c>
    </row>
    <row r="781" ht="12.75">
      <c r="A781" t="s">
        <v>76</v>
      </c>
    </row>
    <row r="782" ht="12.75">
      <c r="A782" t="s">
        <v>495</v>
      </c>
    </row>
    <row r="783" ht="12.75">
      <c r="A783" t="s">
        <v>498</v>
      </c>
    </row>
    <row r="784" ht="12.75">
      <c r="A784" t="s">
        <v>77</v>
      </c>
    </row>
    <row r="785" ht="12.75">
      <c r="A785" t="s">
        <v>78</v>
      </c>
    </row>
    <row r="786" ht="12.75">
      <c r="A786" t="s">
        <v>495</v>
      </c>
    </row>
    <row r="787" ht="12.75">
      <c r="A787" t="s">
        <v>79</v>
      </c>
    </row>
    <row r="788" ht="12.75">
      <c r="A788" t="s">
        <v>499</v>
      </c>
    </row>
    <row r="789" ht="12.75">
      <c r="A789" t="s">
        <v>80</v>
      </c>
    </row>
    <row r="790" ht="12.75">
      <c r="A790" t="s">
        <v>495</v>
      </c>
    </row>
    <row r="791" ht="12.75">
      <c r="A791" t="s">
        <v>500</v>
      </c>
    </row>
    <row r="792" ht="12.75">
      <c r="A792" t="s">
        <v>71</v>
      </c>
    </row>
    <row r="793" ht="12.75">
      <c r="A793" t="s">
        <v>72</v>
      </c>
    </row>
    <row r="794" ht="12.75">
      <c r="A794" t="s">
        <v>495</v>
      </c>
    </row>
    <row r="795" ht="12.75">
      <c r="A795" t="s">
        <v>501</v>
      </c>
    </row>
    <row r="796" ht="12.75">
      <c r="A796" t="s">
        <v>502</v>
      </c>
    </row>
    <row r="797" ht="12.75">
      <c r="A797" t="s">
        <v>493</v>
      </c>
    </row>
    <row r="798" ht="12.75">
      <c r="A798" t="s">
        <v>494</v>
      </c>
    </row>
    <row r="799" ht="12.75">
      <c r="A799" t="s">
        <v>81</v>
      </c>
    </row>
    <row r="800" ht="12.75">
      <c r="A800" t="s">
        <v>82</v>
      </c>
    </row>
    <row r="801" ht="12.75">
      <c r="A801" t="s">
        <v>495</v>
      </c>
    </row>
    <row r="802" ht="12.75">
      <c r="A802" t="s">
        <v>496</v>
      </c>
    </row>
    <row r="803" ht="12.75">
      <c r="A803" t="s">
        <v>497</v>
      </c>
    </row>
    <row r="804" ht="12.75">
      <c r="A804" t="s">
        <v>83</v>
      </c>
    </row>
    <row r="805" ht="12.75">
      <c r="A805" t="s">
        <v>495</v>
      </c>
    </row>
    <row r="806" ht="12.75">
      <c r="A806" t="s">
        <v>498</v>
      </c>
    </row>
    <row r="807" ht="12.75">
      <c r="A807" t="s">
        <v>84</v>
      </c>
    </row>
    <row r="808" ht="12.75">
      <c r="A808" t="s">
        <v>85</v>
      </c>
    </row>
    <row r="809" ht="12.75">
      <c r="A809" t="s">
        <v>495</v>
      </c>
    </row>
    <row r="810" ht="12.75">
      <c r="A810" t="s">
        <v>287</v>
      </c>
    </row>
    <row r="811" ht="12.75">
      <c r="A811" t="s">
        <v>288</v>
      </c>
    </row>
    <row r="812" ht="12.75">
      <c r="A812" t="s">
        <v>499</v>
      </c>
    </row>
    <row r="813" ht="12.75">
      <c r="A813" t="s">
        <v>86</v>
      </c>
    </row>
    <row r="814" ht="12.75">
      <c r="A814" t="s">
        <v>495</v>
      </c>
    </row>
    <row r="815" ht="12.75">
      <c r="A815" t="s">
        <v>500</v>
      </c>
    </row>
    <row r="816" ht="12.75">
      <c r="A816" t="s">
        <v>77</v>
      </c>
    </row>
    <row r="817" ht="12.75">
      <c r="A817" t="s">
        <v>78</v>
      </c>
    </row>
    <row r="818" ht="12.75">
      <c r="A818" t="s">
        <v>495</v>
      </c>
    </row>
    <row r="819" ht="12.75">
      <c r="A819" t="s">
        <v>501</v>
      </c>
    </row>
    <row r="820" ht="12.75">
      <c r="A820" t="s">
        <v>502</v>
      </c>
    </row>
    <row r="821" ht="12.75">
      <c r="A821" t="s">
        <v>493</v>
      </c>
    </row>
    <row r="822" ht="12.75">
      <c r="A822" t="s">
        <v>494</v>
      </c>
    </row>
    <row r="823" ht="12.75">
      <c r="A823" t="s">
        <v>87</v>
      </c>
    </row>
    <row r="824" ht="12.75">
      <c r="A824" t="s">
        <v>88</v>
      </c>
    </row>
    <row r="825" ht="12.75">
      <c r="A825" t="s">
        <v>495</v>
      </c>
    </row>
    <row r="826" ht="12.75">
      <c r="A826" t="s">
        <v>496</v>
      </c>
    </row>
    <row r="827" ht="12.75">
      <c r="A827" t="s">
        <v>497</v>
      </c>
    </row>
    <row r="828" ht="12.75">
      <c r="A828" t="s">
        <v>89</v>
      </c>
    </row>
    <row r="829" ht="12.75">
      <c r="A829" t="s">
        <v>495</v>
      </c>
    </row>
    <row r="830" ht="12.75">
      <c r="A830" t="s">
        <v>498</v>
      </c>
    </row>
    <row r="831" ht="12.75">
      <c r="A831" t="s">
        <v>90</v>
      </c>
    </row>
    <row r="832" ht="12.75">
      <c r="A832" t="s">
        <v>91</v>
      </c>
    </row>
    <row r="833" ht="12.75">
      <c r="A833" t="s">
        <v>495</v>
      </c>
    </row>
    <row r="834" ht="12.75">
      <c r="A834" t="s">
        <v>92</v>
      </c>
    </row>
    <row r="835" ht="12.75">
      <c r="A835" t="s">
        <v>506</v>
      </c>
    </row>
    <row r="836" ht="12.75">
      <c r="A836" t="s">
        <v>499</v>
      </c>
    </row>
    <row r="837" ht="12.75">
      <c r="A837" t="s">
        <v>93</v>
      </c>
    </row>
    <row r="838" ht="12.75">
      <c r="A838" t="s">
        <v>495</v>
      </c>
    </row>
    <row r="839" ht="12.75">
      <c r="A839" t="s">
        <v>500</v>
      </c>
    </row>
    <row r="840" ht="12.75">
      <c r="A840" t="s">
        <v>84</v>
      </c>
    </row>
    <row r="841" ht="12.75">
      <c r="A841" t="s">
        <v>85</v>
      </c>
    </row>
    <row r="842" ht="12.75">
      <c r="A842" t="s">
        <v>495</v>
      </c>
    </row>
    <row r="843" ht="12.75">
      <c r="A843" t="s">
        <v>501</v>
      </c>
    </row>
    <row r="844" ht="12.75">
      <c r="A844" t="s">
        <v>502</v>
      </c>
    </row>
    <row r="845" ht="12.75">
      <c r="A845" t="s">
        <v>493</v>
      </c>
    </row>
    <row r="846" ht="12.75">
      <c r="A846" t="s">
        <v>494</v>
      </c>
    </row>
    <row r="847" ht="12.75">
      <c r="A847" t="s">
        <v>504</v>
      </c>
    </row>
    <row r="848" ht="12.75">
      <c r="A848" t="s">
        <v>94</v>
      </c>
    </row>
    <row r="849" ht="12.75">
      <c r="A849" t="s">
        <v>495</v>
      </c>
    </row>
    <row r="850" ht="12.75">
      <c r="A850" t="s">
        <v>496</v>
      </c>
    </row>
    <row r="851" ht="12.75">
      <c r="A851" t="s">
        <v>497</v>
      </c>
    </row>
    <row r="852" ht="12.75">
      <c r="A852" t="s">
        <v>95</v>
      </c>
    </row>
    <row r="853" ht="12.75">
      <c r="A853" t="s">
        <v>495</v>
      </c>
    </row>
    <row r="854" ht="12.75">
      <c r="A854" t="s">
        <v>498</v>
      </c>
    </row>
    <row r="855" ht="12.75">
      <c r="A855" t="s">
        <v>96</v>
      </c>
    </row>
    <row r="856" ht="12.75">
      <c r="A856" t="s">
        <v>97</v>
      </c>
    </row>
    <row r="857" ht="12.75">
      <c r="A857" t="s">
        <v>495</v>
      </c>
    </row>
    <row r="858" ht="12.75">
      <c r="A858" t="s">
        <v>98</v>
      </c>
    </row>
    <row r="859" ht="12.75">
      <c r="A859" t="s">
        <v>506</v>
      </c>
    </row>
    <row r="860" ht="12.75">
      <c r="A860" t="s">
        <v>499</v>
      </c>
    </row>
    <row r="861" ht="12.75">
      <c r="A861" t="s">
        <v>99</v>
      </c>
    </row>
    <row r="862" ht="12.75">
      <c r="A862" t="s">
        <v>495</v>
      </c>
    </row>
    <row r="863" ht="12.75">
      <c r="A863" t="s">
        <v>500</v>
      </c>
    </row>
    <row r="864" ht="12.75">
      <c r="A864" t="s">
        <v>90</v>
      </c>
    </row>
    <row r="865" ht="12.75">
      <c r="A865" t="s">
        <v>91</v>
      </c>
    </row>
    <row r="866" ht="12.75">
      <c r="A866" t="s">
        <v>495</v>
      </c>
    </row>
    <row r="867" ht="12.75">
      <c r="A867" t="s">
        <v>501</v>
      </c>
    </row>
    <row r="868" ht="12.75">
      <c r="A868" t="s">
        <v>502</v>
      </c>
    </row>
    <row r="869" ht="12.75">
      <c r="A869" t="s">
        <v>493</v>
      </c>
    </row>
    <row r="870" ht="12.75">
      <c r="A870" t="s">
        <v>494</v>
      </c>
    </row>
    <row r="871" ht="12.75">
      <c r="A871" t="s">
        <v>531</v>
      </c>
    </row>
    <row r="872" ht="12.75">
      <c r="A872" t="s">
        <v>333</v>
      </c>
    </row>
    <row r="873" ht="12.75">
      <c r="A873" t="s">
        <v>495</v>
      </c>
    </row>
    <row r="874" ht="12.75">
      <c r="A874" t="s">
        <v>496</v>
      </c>
    </row>
    <row r="875" ht="12.75">
      <c r="A875" t="s">
        <v>497</v>
      </c>
    </row>
    <row r="876" ht="12.75">
      <c r="A876" t="s">
        <v>82</v>
      </c>
    </row>
    <row r="877" ht="12.75">
      <c r="A877" t="s">
        <v>495</v>
      </c>
    </row>
    <row r="878" ht="12.75">
      <c r="A878" t="s">
        <v>498</v>
      </c>
    </row>
    <row r="879" ht="12.75">
      <c r="A879" t="s">
        <v>100</v>
      </c>
    </row>
    <row r="880" ht="12.75">
      <c r="A880" t="s">
        <v>101</v>
      </c>
    </row>
    <row r="881" ht="12.75">
      <c r="A881" t="s">
        <v>495</v>
      </c>
    </row>
    <row r="882" ht="12.75">
      <c r="A882" t="s">
        <v>102</v>
      </c>
    </row>
    <row r="883" ht="12.75">
      <c r="A883" t="s">
        <v>505</v>
      </c>
    </row>
    <row r="884" ht="12.75">
      <c r="A884" t="s">
        <v>499</v>
      </c>
    </row>
    <row r="885" ht="12.75">
      <c r="A885" t="s">
        <v>103</v>
      </c>
    </row>
    <row r="886" ht="12.75">
      <c r="A886" t="s">
        <v>495</v>
      </c>
    </row>
    <row r="887" ht="12.75">
      <c r="A887" t="s">
        <v>500</v>
      </c>
    </row>
    <row r="888" ht="12.75">
      <c r="A888" t="s">
        <v>96</v>
      </c>
    </row>
    <row r="889" ht="12.75">
      <c r="A889" t="s">
        <v>97</v>
      </c>
    </row>
    <row r="890" ht="12.75">
      <c r="A890" t="s">
        <v>495</v>
      </c>
    </row>
    <row r="891" ht="12.75">
      <c r="A891" t="s">
        <v>501</v>
      </c>
    </row>
    <row r="892" ht="12.75">
      <c r="A892" t="s">
        <v>502</v>
      </c>
    </row>
    <row r="893" ht="12.75">
      <c r="A893" t="s">
        <v>493</v>
      </c>
    </row>
    <row r="894" ht="12.75">
      <c r="A894" t="s">
        <v>494</v>
      </c>
    </row>
    <row r="895" ht="12.75">
      <c r="A895" t="s">
        <v>104</v>
      </c>
    </row>
    <row r="896" ht="12.75">
      <c r="A896" t="s">
        <v>105</v>
      </c>
    </row>
    <row r="897" ht="12.75">
      <c r="A897" t="s">
        <v>495</v>
      </c>
    </row>
    <row r="898" ht="12.75">
      <c r="A898" t="s">
        <v>496</v>
      </c>
    </row>
    <row r="899" ht="12.75">
      <c r="A899" t="s">
        <v>497</v>
      </c>
    </row>
    <row r="900" ht="12.75">
      <c r="A900" t="s">
        <v>106</v>
      </c>
    </row>
    <row r="901" ht="12.75">
      <c r="A901" t="s">
        <v>495</v>
      </c>
    </row>
    <row r="902" ht="12.75">
      <c r="A902" t="s">
        <v>498</v>
      </c>
    </row>
    <row r="903" ht="12.75">
      <c r="A903" t="s">
        <v>533</v>
      </c>
    </row>
    <row r="904" ht="12.75">
      <c r="A904" t="s">
        <v>534</v>
      </c>
    </row>
    <row r="905" ht="12.75">
      <c r="A905" t="s">
        <v>495</v>
      </c>
    </row>
    <row r="906" ht="12.75">
      <c r="A906" t="s">
        <v>107</v>
      </c>
    </row>
    <row r="907" ht="12.75">
      <c r="A907" t="s">
        <v>506</v>
      </c>
    </row>
    <row r="908" ht="12.75">
      <c r="A908" t="s">
        <v>499</v>
      </c>
    </row>
    <row r="909" ht="12.75">
      <c r="A909" t="s">
        <v>108</v>
      </c>
    </row>
    <row r="910" ht="12.75">
      <c r="A910" t="s">
        <v>495</v>
      </c>
    </row>
    <row r="911" ht="12.75">
      <c r="A911" t="s">
        <v>500</v>
      </c>
    </row>
    <row r="912" ht="12.75">
      <c r="A912" t="s">
        <v>100</v>
      </c>
    </row>
    <row r="913" ht="12.75">
      <c r="A913" t="s">
        <v>101</v>
      </c>
    </row>
    <row r="914" ht="12.75">
      <c r="A914" t="s">
        <v>495</v>
      </c>
    </row>
    <row r="915" ht="12.75">
      <c r="A915" t="s">
        <v>501</v>
      </c>
    </row>
    <row r="916" ht="12.75">
      <c r="A916" t="s">
        <v>507</v>
      </c>
    </row>
    <row r="917" ht="12.75">
      <c r="A917" t="s">
        <v>508</v>
      </c>
    </row>
    <row r="918" ht="12.75">
      <c r="A918" t="s">
        <v>509</v>
      </c>
    </row>
    <row r="919" ht="12.75">
      <c r="A919" t="s">
        <v>483</v>
      </c>
    </row>
    <row r="920" ht="12.75">
      <c r="A920" t="s">
        <v>510</v>
      </c>
    </row>
    <row r="921" ht="12.75">
      <c r="A921" t="s">
        <v>511</v>
      </c>
    </row>
    <row r="922" ht="12.75">
      <c r="A922" s="91" t="s">
        <v>109</v>
      </c>
    </row>
    <row r="923" ht="12.75">
      <c r="A923" t="s">
        <v>484</v>
      </c>
    </row>
    <row r="924" ht="12.75">
      <c r="A924" t="s">
        <v>208</v>
      </c>
    </row>
    <row r="925" ht="12.75">
      <c r="A925" t="s">
        <v>512</v>
      </c>
    </row>
    <row r="926" ht="12.75">
      <c r="A926" t="s">
        <v>513</v>
      </c>
    </row>
    <row r="927" ht="12.75">
      <c r="A927" t="s">
        <v>514</v>
      </c>
    </row>
    <row r="928" ht="12.75">
      <c r="A928" t="s">
        <v>515</v>
      </c>
    </row>
    <row r="929" ht="12.75">
      <c r="A929" t="s">
        <v>516</v>
      </c>
    </row>
    <row r="930" ht="12.75">
      <c r="A930" t="s">
        <v>517</v>
      </c>
    </row>
    <row r="931" ht="12.75">
      <c r="A931" t="s">
        <v>518</v>
      </c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2"/>
  <dimension ref="A1:B43"/>
  <sheetViews>
    <sheetView zoomScalePageLayoutView="0" workbookViewId="0" topLeftCell="A1">
      <selection activeCell="A39" sqref="A39"/>
    </sheetView>
  </sheetViews>
  <sheetFormatPr defaultColWidth="11.421875" defaultRowHeight="12.75"/>
  <cols>
    <col min="1" max="1" width="27.57421875" style="0" customWidth="1"/>
    <col min="2" max="2" width="36.8515625" style="0" customWidth="1"/>
  </cols>
  <sheetData>
    <row r="1" spans="1:2" ht="12.75">
      <c r="A1" s="5" t="s">
        <v>384</v>
      </c>
      <c r="B1" s="5" t="s">
        <v>385</v>
      </c>
    </row>
    <row r="2" spans="1:2" ht="12.75">
      <c r="A2" t="s">
        <v>422</v>
      </c>
      <c r="B2" t="s">
        <v>423</v>
      </c>
    </row>
    <row r="3" spans="1:2" ht="12.75">
      <c r="A3" t="s">
        <v>369</v>
      </c>
      <c r="B3" t="s">
        <v>370</v>
      </c>
    </row>
    <row r="4" spans="1:2" ht="12.75">
      <c r="A4" t="s">
        <v>398</v>
      </c>
      <c r="B4" t="s">
        <v>389</v>
      </c>
    </row>
    <row r="5" spans="1:2" ht="12.75">
      <c r="A5" t="s">
        <v>363</v>
      </c>
      <c r="B5" t="s">
        <v>364</v>
      </c>
    </row>
    <row r="6" spans="1:2" ht="12.75">
      <c r="A6" t="s">
        <v>412</v>
      </c>
      <c r="B6" t="s">
        <v>413</v>
      </c>
    </row>
    <row r="7" spans="1:2" ht="12.75">
      <c r="A7" t="s">
        <v>406</v>
      </c>
      <c r="B7" t="s">
        <v>411</v>
      </c>
    </row>
    <row r="8" spans="1:2" ht="12.75">
      <c r="A8" t="s">
        <v>341</v>
      </c>
      <c r="B8" t="s">
        <v>342</v>
      </c>
    </row>
    <row r="9" spans="1:2" ht="12.75">
      <c r="A9" t="s">
        <v>346</v>
      </c>
      <c r="B9" t="s">
        <v>427</v>
      </c>
    </row>
    <row r="10" spans="1:2" ht="12.75">
      <c r="A10" t="s">
        <v>347</v>
      </c>
      <c r="B10" t="s">
        <v>428</v>
      </c>
    </row>
    <row r="11" spans="1:2" ht="12.75">
      <c r="A11" t="s">
        <v>386</v>
      </c>
      <c r="B11" t="s">
        <v>399</v>
      </c>
    </row>
    <row r="12" spans="1:2" ht="12.75">
      <c r="A12" t="s">
        <v>424</v>
      </c>
      <c r="B12" t="s">
        <v>425</v>
      </c>
    </row>
    <row r="13" spans="1:2" ht="12.75">
      <c r="A13" t="s">
        <v>419</v>
      </c>
      <c r="B13" t="s">
        <v>420</v>
      </c>
    </row>
    <row r="14" spans="1:2" ht="12.75">
      <c r="A14" t="s">
        <v>374</v>
      </c>
      <c r="B14" t="s">
        <v>375</v>
      </c>
    </row>
    <row r="15" spans="1:2" ht="12.75">
      <c r="A15" t="s">
        <v>365</v>
      </c>
      <c r="B15" t="s">
        <v>366</v>
      </c>
    </row>
    <row r="16" spans="1:2" ht="12.75">
      <c r="A16" t="s">
        <v>348</v>
      </c>
      <c r="B16" t="s">
        <v>426</v>
      </c>
    </row>
    <row r="17" spans="1:2" ht="12.75">
      <c r="A17" t="s">
        <v>388</v>
      </c>
      <c r="B17" t="s">
        <v>416</v>
      </c>
    </row>
    <row r="18" spans="1:2" ht="12.75">
      <c r="A18" t="s">
        <v>421</v>
      </c>
      <c r="B18" t="s">
        <v>397</v>
      </c>
    </row>
    <row r="19" spans="1:2" ht="12.75">
      <c r="A19" t="s">
        <v>361</v>
      </c>
      <c r="B19" t="s">
        <v>362</v>
      </c>
    </row>
    <row r="20" spans="1:2" ht="12.75">
      <c r="A20" t="s">
        <v>403</v>
      </c>
      <c r="B20" t="s">
        <v>404</v>
      </c>
    </row>
    <row r="21" spans="1:2" ht="12.75">
      <c r="A21" t="s">
        <v>417</v>
      </c>
      <c r="B21" t="s">
        <v>418</v>
      </c>
    </row>
    <row r="22" spans="1:2" ht="12.75">
      <c r="A22" t="s">
        <v>390</v>
      </c>
      <c r="B22" t="s">
        <v>391</v>
      </c>
    </row>
    <row r="23" spans="1:2" ht="12.75">
      <c r="A23" t="s">
        <v>387</v>
      </c>
      <c r="B23" t="s">
        <v>389</v>
      </c>
    </row>
    <row r="24" spans="1:2" ht="12.75">
      <c r="A24" t="s">
        <v>338</v>
      </c>
      <c r="B24" t="s">
        <v>339</v>
      </c>
    </row>
    <row r="25" spans="1:2" ht="12.75">
      <c r="A25" t="s">
        <v>360</v>
      </c>
      <c r="B25" t="s">
        <v>359</v>
      </c>
    </row>
    <row r="26" spans="1:2" ht="12.75">
      <c r="A26" t="s">
        <v>401</v>
      </c>
      <c r="B26" t="s">
        <v>402</v>
      </c>
    </row>
    <row r="27" spans="1:2" ht="12.75">
      <c r="A27" t="s">
        <v>367</v>
      </c>
      <c r="B27" t="s">
        <v>368</v>
      </c>
    </row>
    <row r="28" spans="1:2" ht="12.75">
      <c r="A28" t="s">
        <v>353</v>
      </c>
      <c r="B28" t="s">
        <v>354</v>
      </c>
    </row>
    <row r="29" spans="1:2" ht="12.75">
      <c r="A29" t="s">
        <v>394</v>
      </c>
      <c r="B29" t="s">
        <v>395</v>
      </c>
    </row>
    <row r="30" spans="1:2" ht="12.75">
      <c r="A30" t="s">
        <v>349</v>
      </c>
      <c r="B30" t="s">
        <v>429</v>
      </c>
    </row>
    <row r="31" spans="1:2" ht="12.75">
      <c r="A31" t="s">
        <v>350</v>
      </c>
      <c r="B31" t="s">
        <v>340</v>
      </c>
    </row>
    <row r="32" spans="1:2" ht="12.75">
      <c r="A32" t="s">
        <v>351</v>
      </c>
      <c r="B32" s="16" t="s">
        <v>345</v>
      </c>
    </row>
    <row r="33" spans="1:2" ht="12.75">
      <c r="A33" t="s">
        <v>352</v>
      </c>
      <c r="B33" t="s">
        <v>371</v>
      </c>
    </row>
    <row r="34" spans="1:2" ht="12.75">
      <c r="A34" t="s">
        <v>372</v>
      </c>
      <c r="B34" t="s">
        <v>373</v>
      </c>
    </row>
    <row r="35" spans="1:2" ht="12.75">
      <c r="A35" t="s">
        <v>400</v>
      </c>
      <c r="B35" t="s">
        <v>409</v>
      </c>
    </row>
    <row r="36" spans="1:2" ht="12.75">
      <c r="A36" t="s">
        <v>355</v>
      </c>
      <c r="B36" t="s">
        <v>356</v>
      </c>
    </row>
    <row r="37" spans="1:2" ht="12.75">
      <c r="A37" t="s">
        <v>407</v>
      </c>
      <c r="B37" t="s">
        <v>408</v>
      </c>
    </row>
    <row r="38" spans="1:2" ht="12.75">
      <c r="A38" t="s">
        <v>343</v>
      </c>
      <c r="B38" t="s">
        <v>344</v>
      </c>
    </row>
    <row r="39" spans="1:2" ht="12.75">
      <c r="A39" t="s">
        <v>414</v>
      </c>
      <c r="B39" t="s">
        <v>415</v>
      </c>
    </row>
    <row r="40" spans="1:2" ht="12.75">
      <c r="A40" t="s">
        <v>357</v>
      </c>
      <c r="B40" t="s">
        <v>358</v>
      </c>
    </row>
    <row r="41" spans="1:2" ht="12.75">
      <c r="A41" t="s">
        <v>396</v>
      </c>
      <c r="B41" t="s">
        <v>397</v>
      </c>
    </row>
    <row r="42" spans="1:2" ht="12.75">
      <c r="A42" t="s">
        <v>405</v>
      </c>
      <c r="B42" t="s">
        <v>410</v>
      </c>
    </row>
    <row r="43" spans="1:2" ht="12.75">
      <c r="A43" t="s">
        <v>392</v>
      </c>
      <c r="B43" t="s">
        <v>393</v>
      </c>
    </row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 liste itinéraire</dc:title>
  <dc:subject/>
  <dc:creator>Piga25</dc:creator>
  <cp:keywords>Itinéraire</cp:keywords>
  <dc:description>Par liste ou par un</dc:description>
  <cp:lastModifiedBy>Patrice</cp:lastModifiedBy>
  <cp:lastPrinted>2013-08-08T17:07:48Z</cp:lastPrinted>
  <dcterms:created xsi:type="dcterms:W3CDTF">2008-11-04T19:42:53Z</dcterms:created>
  <dcterms:modified xsi:type="dcterms:W3CDTF">2015-06-24T20:42:34Z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