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JP\Desktop\"/>
    </mc:Choice>
  </mc:AlternateContent>
  <bookViews>
    <workbookView xWindow="120" yWindow="180" windowWidth="28515" windowHeight="12525"/>
  </bookViews>
  <sheets>
    <sheet name="Répartition aléat" sheetId="2" r:id="rId1"/>
  </sheets>
  <definedNames>
    <definedName name="_xlnm._FilterDatabase" localSheetId="0">'Répartition aléat'!$B$1:$M$10</definedName>
  </definedNames>
  <calcPr calcId="152511" calcMode="manual"/>
</workbook>
</file>

<file path=xl/calcChain.xml><?xml version="1.0" encoding="utf-8"?>
<calcChain xmlns="http://schemas.openxmlformats.org/spreadsheetml/2006/main">
  <c r="O3" i="2" l="1"/>
  <c r="P3" i="2" s="1"/>
  <c r="O4" i="2"/>
  <c r="O5" i="2"/>
  <c r="P5" i="2" s="1"/>
  <c r="O6" i="2"/>
  <c r="P6" i="2" s="1"/>
  <c r="O7" i="2"/>
  <c r="P7" i="2" s="1"/>
  <c r="O8" i="2"/>
  <c r="O9" i="2"/>
  <c r="P9" i="2" s="1"/>
  <c r="O10" i="2"/>
  <c r="P10" i="2" s="1"/>
  <c r="O11" i="2"/>
  <c r="P11" i="2" s="1"/>
  <c r="O12" i="2"/>
  <c r="O13" i="2"/>
  <c r="P13" i="2" s="1"/>
  <c r="O14" i="2"/>
  <c r="P14" i="2" s="1"/>
  <c r="O15" i="2"/>
  <c r="P15" i="2" s="1"/>
  <c r="O16" i="2"/>
  <c r="O17" i="2"/>
  <c r="P17" i="2" s="1"/>
  <c r="O18" i="2"/>
  <c r="P18" i="2" s="1"/>
  <c r="O19" i="2"/>
  <c r="P19" i="2" s="1"/>
  <c r="O2" i="2"/>
  <c r="P2" i="2" s="1"/>
  <c r="P4" i="2"/>
  <c r="P8" i="2"/>
  <c r="P12" i="2"/>
  <c r="P16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" i="2"/>
  <c r="G16" i="2" l="1"/>
  <c r="G11" i="2"/>
  <c r="G3" i="2"/>
  <c r="G4" i="2"/>
  <c r="G17" i="2"/>
  <c r="G5" i="2"/>
  <c r="G18" i="2"/>
  <c r="G6" i="2"/>
  <c r="G12" i="2"/>
  <c r="G19" i="2"/>
  <c r="G7" i="2"/>
  <c r="G8" i="2"/>
  <c r="G13" i="2"/>
  <c r="G14" i="2"/>
  <c r="G9" i="2"/>
  <c r="G15" i="2"/>
  <c r="G10" i="2"/>
  <c r="G2" i="2"/>
  <c r="F2" i="2" l="1"/>
  <c r="E2" i="2" s="1"/>
  <c r="F14" i="2"/>
  <c r="E14" i="2" s="1"/>
  <c r="F15" i="2"/>
  <c r="E15" i="2" s="1"/>
  <c r="F8" i="2"/>
  <c r="E8" i="2" s="1"/>
  <c r="F6" i="2"/>
  <c r="E6" i="2" s="1"/>
  <c r="F4" i="2"/>
  <c r="E4" i="2" s="1"/>
  <c r="F9" i="2"/>
  <c r="E9" i="2" s="1"/>
  <c r="F7" i="2"/>
  <c r="E7" i="2" s="1"/>
  <c r="F18" i="2"/>
  <c r="E18" i="2" s="1"/>
  <c r="F3" i="2"/>
  <c r="E3" i="2" s="1"/>
  <c r="F11" i="2"/>
  <c r="E11" i="2" s="1"/>
  <c r="F19" i="2"/>
  <c r="E19" i="2" s="1"/>
  <c r="F5" i="2"/>
  <c r="E5" i="2" s="1"/>
  <c r="F10" i="2"/>
  <c r="E10" i="2" s="1"/>
  <c r="F13" i="2"/>
  <c r="E13" i="2" s="1"/>
  <c r="F12" i="2"/>
  <c r="E12" i="2" s="1"/>
  <c r="F17" i="2"/>
  <c r="E17" i="2" s="1"/>
  <c r="F16" i="2"/>
  <c r="E16" i="2" s="1"/>
  <c r="H3" i="2" l="1"/>
  <c r="H4" i="2" l="1"/>
  <c r="H5" i="2"/>
  <c r="H6" i="2" l="1"/>
  <c r="H7" i="2" l="1"/>
  <c r="H8" i="2" l="1"/>
  <c r="H9" i="2" l="1"/>
  <c r="H10" i="2" l="1"/>
  <c r="H11" i="2" l="1"/>
  <c r="C8" i="2"/>
  <c r="B8" i="2"/>
  <c r="D8" i="2"/>
  <c r="C18" i="2" l="1"/>
  <c r="D18" i="2"/>
  <c r="H12" i="2"/>
  <c r="C2" i="2" l="1"/>
  <c r="B2" i="2"/>
  <c r="D2" i="2"/>
  <c r="H13" i="2"/>
  <c r="D17" i="2" l="1"/>
  <c r="C17" i="2"/>
  <c r="H14" i="2"/>
  <c r="B17" i="2"/>
  <c r="H15" i="2" l="1"/>
  <c r="D3" i="2" l="1"/>
  <c r="H16" i="2"/>
  <c r="B3" i="2" l="1"/>
  <c r="C10" i="2"/>
  <c r="C3" i="2"/>
  <c r="H17" i="2"/>
  <c r="B12" i="2" l="1"/>
  <c r="B10" i="2"/>
  <c r="C12" i="2"/>
  <c r="D12" i="2"/>
  <c r="D10" i="2"/>
  <c r="H18" i="2"/>
  <c r="D13" i="2"/>
  <c r="B13" i="2"/>
  <c r="C13" i="2"/>
  <c r="D15" i="2" l="1"/>
  <c r="H19" i="2"/>
  <c r="B6" i="2" l="1"/>
  <c r="B16" i="2"/>
  <c r="D16" i="2"/>
  <c r="C16" i="2"/>
  <c r="B15" i="2"/>
  <c r="C15" i="2"/>
  <c r="D6" i="2"/>
  <c r="C5" i="2"/>
  <c r="B18" i="2"/>
  <c r="D4" i="2"/>
  <c r="B4" i="2"/>
  <c r="C4" i="2"/>
  <c r="C6" i="2"/>
  <c r="B11" i="2"/>
  <c r="D11" i="2"/>
  <c r="C11" i="2"/>
  <c r="B5" i="2"/>
  <c r="D5" i="2"/>
  <c r="C19" i="2"/>
  <c r="D19" i="2"/>
  <c r="C9" i="2"/>
  <c r="B19" i="2"/>
  <c r="B14" i="2"/>
  <c r="C14" i="2"/>
  <c r="D9" i="2"/>
  <c r="D14" i="2"/>
  <c r="B9" i="2"/>
  <c r="C7" i="2"/>
  <c r="D7" i="2"/>
  <c r="B7" i="2"/>
</calcChain>
</file>

<file path=xl/sharedStrings.xml><?xml version="1.0" encoding="utf-8"?>
<sst xmlns="http://schemas.openxmlformats.org/spreadsheetml/2006/main" count="68" uniqueCount="53">
  <si>
    <t xml:space="preserve">Nom </t>
  </si>
  <si>
    <t>Prénom</t>
  </si>
  <si>
    <t>Département</t>
  </si>
  <si>
    <t>Numéro</t>
  </si>
  <si>
    <t>Aléatoire</t>
  </si>
  <si>
    <t>Attribution aléatoire</t>
  </si>
  <si>
    <t>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</si>
  <si>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</si>
  <si>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</si>
  <si>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</si>
  <si>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</si>
  <si>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</si>
  <si>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</si>
  <si>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</si>
  <si>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</si>
  <si>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</si>
  <si>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</si>
  <si>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</si>
  <si>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</si>
  <si>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</si>
  <si>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</si>
  <si>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</si>
  <si>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</si>
  <si>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</si>
  <si>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Prénom 1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</si>
  <si>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</si>
  <si>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</si>
  <si>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</si>
  <si>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</si>
  <si>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</si>
  <si>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</si>
  <si>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</si>
  <si>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</si>
  <si>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</si>
  <si>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</si>
  <si>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</si>
  <si>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</si>
  <si>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</si>
  <si>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</si>
  <si>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</si>
  <si>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</si>
  <si>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</si>
  <si>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Continent</t>
  </si>
  <si>
    <t>Continent 1</t>
  </si>
  <si>
    <t>Continent 2</t>
  </si>
  <si>
    <t>Continent 3</t>
  </si>
  <si>
    <t>Code</t>
  </si>
  <si>
    <t>Répartion Aléa - Nom</t>
  </si>
  <si>
    <t>Répartion Aléa - Prénom</t>
  </si>
  <si>
    <t>Répartition Aléa - Code</t>
  </si>
  <si>
    <t>N° Cont.</t>
  </si>
  <si>
    <t>nb alea</t>
  </si>
  <si>
    <t>Continent aléa.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</si>
</sst>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#"/>
    <numFmt numFmtId="165" formatCode="_-* #,##0.00_$_-;\-* #,##0.00_$_-;_-* &quot;-&quot;??_$_-;_-@_-"/>
    <numFmt numFmtId="166" formatCode="d/m/yy\ h:mm"/>
    <numFmt numFmtId="167" formatCode="#,##0.0000000000000"/>
    <numFmt numFmtId="168" formatCode="d/m/yy"/>
    <numFmt numFmtId="169" formatCode="&quot;ÖS&quot;\ #,##0;\-&quot;ÖS&quot;\ #,##0"/>
    <numFmt numFmtId="170" formatCode="_(&quot;$&quot;* #,##0.00_);_(&quot;$&quot;* \(#,##0.00\);_(&quot;$&quot;* &quot;-&quot;??_);_(@_)"/>
    <numFmt numFmtId="171" formatCode="000#.000"/>
    <numFmt numFmtId="172" formatCode="#,##0.00&quot;$&quot;;\-#,##0.00&quot;$&quot;"/>
    <numFmt numFmtId="173" formatCode="_-* #,##0.00\ _F_-;\-* #,##0.00\ _F_-;_-* &quot;-&quot;??\ _F_-;_-@_-"/>
    <numFmt numFmtId="174" formatCode="0.00_)"/>
    <numFmt numFmtId="175" formatCode="&quot;ÖS&quot;\ #,##0;[Red]\-&quot;ÖS&quot;\ #,##0"/>
    <numFmt numFmtId="176" formatCode="&quot;ÖS&quot;\ #,##0.00;\-&quot;ÖS&quot;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name val="Helv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i/>
      <sz val="16"/>
      <name val="Helv"/>
    </font>
    <font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17" fillId="0" borderId="0" applyNumberFormat="0" applyFont="0" applyFill="0" applyAlignment="0" applyProtection="0"/>
    <xf numFmtId="0" fontId="18" fillId="0" borderId="0"/>
    <xf numFmtId="9" fontId="17" fillId="34" borderId="0"/>
    <xf numFmtId="0" fontId="17" fillId="0" borderId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0" applyNumberFormat="0" applyFill="0" applyBorder="0" applyAlignment="0" applyProtection="0"/>
    <xf numFmtId="165" fontId="17" fillId="0" borderId="0" applyFill="0" applyBorder="0" applyAlignment="0"/>
    <xf numFmtId="166" fontId="17" fillId="0" borderId="0" applyFill="0" applyBorder="0" applyAlignment="0"/>
    <xf numFmtId="167" fontId="17" fillId="0" borderId="0" applyFill="0" applyBorder="0" applyAlignment="0"/>
    <xf numFmtId="168" fontId="17" fillId="0" borderId="0" applyFill="0" applyBorder="0" applyAlignment="0"/>
    <xf numFmtId="169" fontId="17" fillId="0" borderId="0" applyFill="0" applyBorder="0" applyAlignment="0"/>
    <xf numFmtId="170" fontId="21" fillId="0" borderId="0" applyFill="0" applyBorder="0" applyAlignment="0"/>
    <xf numFmtId="171" fontId="17" fillId="0" borderId="0" applyFill="0" applyBorder="0" applyAlignment="0"/>
    <xf numFmtId="166" fontId="17" fillId="0" borderId="0" applyFill="0" applyBorder="0" applyAlignment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0" fontId="21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4" fontId="22" fillId="0" borderId="0" applyFill="0" applyBorder="0" applyAlignment="0"/>
    <xf numFmtId="170" fontId="21" fillId="0" borderId="0" applyFill="0" applyBorder="0" applyAlignment="0"/>
    <xf numFmtId="166" fontId="17" fillId="0" borderId="0" applyFill="0" applyBorder="0" applyAlignment="0"/>
    <xf numFmtId="170" fontId="21" fillId="0" borderId="0" applyFill="0" applyBorder="0" applyAlignment="0"/>
    <xf numFmtId="171" fontId="17" fillId="0" borderId="0" applyFill="0" applyBorder="0" applyAlignment="0"/>
    <xf numFmtId="166" fontId="17" fillId="0" borderId="0" applyFill="0" applyBorder="0" applyAlignment="0"/>
    <xf numFmtId="0" fontId="8" fillId="5" borderId="4" applyNumberFormat="0" applyAlignment="0" applyProtection="0"/>
    <xf numFmtId="0" fontId="23" fillId="0" borderId="0" applyNumberFormat="0" applyFill="0" applyBorder="0" applyAlignment="0" applyProtection="0"/>
    <xf numFmtId="38" fontId="24" fillId="35" borderId="0" applyNumberFormat="0" applyBorder="0" applyAlignment="0" applyProtection="0"/>
    <xf numFmtId="0" fontId="25" fillId="0" borderId="10" applyNumberFormat="0" applyAlignment="0" applyProtection="0">
      <alignment horizontal="left" vertical="center"/>
    </xf>
    <xf numFmtId="0" fontId="25" fillId="0" borderId="11">
      <alignment horizontal="left" vertical="center"/>
    </xf>
    <xf numFmtId="0" fontId="26" fillId="0" borderId="0" applyNumberFormat="0" applyFill="0" applyBorder="0" applyAlignment="0" applyProtection="0">
      <alignment vertical="top"/>
      <protection locked="0"/>
    </xf>
    <xf numFmtId="10" fontId="24" fillId="36" borderId="12" applyNumberFormat="0" applyBorder="0" applyAlignment="0" applyProtection="0"/>
    <xf numFmtId="0" fontId="6" fillId="3" borderId="0" applyNumberFormat="0" applyBorder="0" applyAlignment="0" applyProtection="0"/>
    <xf numFmtId="170" fontId="21" fillId="0" borderId="0" applyFill="0" applyBorder="0" applyAlignment="0"/>
    <xf numFmtId="166" fontId="17" fillId="0" borderId="0" applyFill="0" applyBorder="0" applyAlignment="0"/>
    <xf numFmtId="170" fontId="21" fillId="0" borderId="0" applyFill="0" applyBorder="0" applyAlignment="0"/>
    <xf numFmtId="171" fontId="17" fillId="0" borderId="0" applyFill="0" applyBorder="0" applyAlignment="0"/>
    <xf numFmtId="166" fontId="17" fillId="0" borderId="0" applyFill="0" applyBorder="0" applyAlignment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" fillId="4" borderId="0" applyNumberFormat="0" applyBorder="0" applyAlignment="0" applyProtection="0"/>
    <xf numFmtId="174" fontId="27" fillId="0" borderId="0"/>
    <xf numFmtId="0" fontId="17" fillId="0" borderId="0" applyNumberFormat="0" applyFont="0" applyFill="0" applyAlignment="0" applyProtection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1" fillId="0" borderId="0" applyFill="0" applyBorder="0" applyAlignment="0"/>
    <xf numFmtId="166" fontId="17" fillId="0" borderId="0" applyFill="0" applyBorder="0" applyAlignment="0"/>
    <xf numFmtId="170" fontId="21" fillId="0" borderId="0" applyFill="0" applyBorder="0" applyAlignment="0"/>
    <xf numFmtId="171" fontId="17" fillId="0" borderId="0" applyFill="0" applyBorder="0" applyAlignment="0"/>
    <xf numFmtId="166" fontId="17" fillId="0" borderId="0" applyFill="0" applyBorder="0" applyAlignment="0"/>
    <xf numFmtId="0" fontId="5" fillId="2" borderId="0" applyNumberFormat="0" applyBorder="0" applyAlignment="0" applyProtection="0"/>
    <xf numFmtId="0" fontId="9" fillId="6" borderId="5" applyNumberFormat="0" applyAlignment="0" applyProtection="0"/>
    <xf numFmtId="49" fontId="22" fillId="0" borderId="0" applyFill="0" applyBorder="0" applyAlignment="0"/>
    <xf numFmtId="175" fontId="17" fillId="0" borderId="0" applyFill="0" applyBorder="0" applyAlignment="0"/>
    <xf numFmtId="176" fontId="17" fillId="0" borderId="0" applyFill="0" applyBorder="0" applyAlignment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7" borderId="7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5" fillId="33" borderId="0" xfId="0" applyFont="1" applyFill="1" applyAlignment="1">
      <alignment horizontal="center" vertical="center" wrapText="1"/>
    </xf>
    <xf numFmtId="0" fontId="0" fillId="37" borderId="0" xfId="0" applyFont="1" applyFill="1" applyBorder="1" applyAlignment="1">
      <alignment horizontal="center"/>
    </xf>
    <xf numFmtId="0" fontId="19" fillId="0" borderId="0" xfId="0" applyNumberFormat="1" applyFont="1" applyBorder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15" fillId="38" borderId="0" xfId="0" applyFont="1" applyFill="1" applyAlignment="1">
      <alignment horizontal="center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39" borderId="0" xfId="0" applyFont="1" applyFill="1" applyAlignment="1">
      <alignment horizontal="center" vertical="center"/>
    </xf>
    <xf numFmtId="0" fontId="15" fillId="39" borderId="0" xfId="0" applyFont="1" applyFill="1" applyAlignment="1">
      <alignment horizontal="right" vertical="center" wrapText="1"/>
    </xf>
    <xf numFmtId="0" fontId="0" fillId="39" borderId="0" xfId="0" applyFill="1"/>
    <xf numFmtId="0" fontId="0" fillId="39" borderId="0" xfId="0" applyFill="1" applyAlignment="1">
      <alignment horizontal="center"/>
    </xf>
    <xf numFmtId="0" fontId="0" fillId="39" borderId="0" xfId="0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 vertical="top"/>
    </xf>
  </cellXfs>
  <cellStyles count="124">
    <cellStyle name="=C:\WINDOWS\SYSTEM32\COMMAND.COM" xfId="3"/>
    <cellStyle name="•W?_laroux" xfId="4"/>
    <cellStyle name="20 % - Accent1 2" xfId="5"/>
    <cellStyle name="20 % - Accent1 3" xfId="6"/>
    <cellStyle name="20 % - Accent2 2" xfId="7"/>
    <cellStyle name="20 % - Accent2 3" xfId="8"/>
    <cellStyle name="20 % - Accent3 2" xfId="9"/>
    <cellStyle name="20 % - Accent3 3" xfId="10"/>
    <cellStyle name="20 % - Accent4 2" xfId="11"/>
    <cellStyle name="20 % - Accent4 3" xfId="12"/>
    <cellStyle name="20 % - Accent5 2" xfId="13"/>
    <cellStyle name="20 % - Accent5 3" xfId="14"/>
    <cellStyle name="20 % - Accent6 2" xfId="15"/>
    <cellStyle name="20 % - Accent6 3" xfId="16"/>
    <cellStyle name="40 % - Accent1 2" xfId="17"/>
    <cellStyle name="40 % - Accent1 3" xfId="18"/>
    <cellStyle name="40 % - Accent2 2" xfId="19"/>
    <cellStyle name="40 % - Accent2 3" xfId="20"/>
    <cellStyle name="40 % - Accent3 2" xfId="21"/>
    <cellStyle name="40 % - Accent3 3" xfId="22"/>
    <cellStyle name="40 % - Accent4 2" xfId="23"/>
    <cellStyle name="40 % - Accent4 3" xfId="24"/>
    <cellStyle name="40 % - Accent5 2" xfId="25"/>
    <cellStyle name="40 % - Accent5 3" xfId="26"/>
    <cellStyle name="40 % - Accent6 2" xfId="27"/>
    <cellStyle name="40 % - Accent6 3" xfId="28"/>
    <cellStyle name="60 % - Accent1 2" xfId="29"/>
    <cellStyle name="60 % - Accent2 2" xfId="30"/>
    <cellStyle name="60 % - Accent3 2" xfId="31"/>
    <cellStyle name="60 % - Accent4 2" xfId="32"/>
    <cellStyle name="60 % - Accent5 2" xfId="33"/>
    <cellStyle name="60 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Avertissement 2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 2" xfId="50"/>
    <cellStyle name="Cellule liée 2" xfId="51"/>
    <cellStyle name="Comma [0]_#6 Temps &amp; Contractors" xfId="52"/>
    <cellStyle name="Comma [00]" xfId="53"/>
    <cellStyle name="Comma_#6 Temps &amp; Contractors" xfId="54"/>
    <cellStyle name="Commentaire 2" xfId="55"/>
    <cellStyle name="Commentaire 3" xfId="56"/>
    <cellStyle name="Currency [0]_#6 Temps &amp; Contractors" xfId="57"/>
    <cellStyle name="Currency [00]" xfId="58"/>
    <cellStyle name="Currency_#6 Temps &amp; Contractors" xfId="59"/>
    <cellStyle name="Date Short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ntrée 2" xfId="66"/>
    <cellStyle name="Followed Hyperlink" xfId="67"/>
    <cellStyle name="Grey" xfId="68"/>
    <cellStyle name="Header1" xfId="69"/>
    <cellStyle name="Header2" xfId="70"/>
    <cellStyle name="Hyperlink" xfId="71"/>
    <cellStyle name="Input [yellow]" xfId="72"/>
    <cellStyle name="Insatisfaisant 2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Milliers 2" xfId="79"/>
    <cellStyle name="Milliers 2 2" xfId="80"/>
    <cellStyle name="Milliers 3" xfId="81"/>
    <cellStyle name="Milliers 4" xfId="82"/>
    <cellStyle name="Milliers 5" xfId="83"/>
    <cellStyle name="Milliers 6" xfId="84"/>
    <cellStyle name="Neutre 2" xfId="85"/>
    <cellStyle name="Normal" xfId="0" builtinId="0"/>
    <cellStyle name="Normal - Style1" xfId="86"/>
    <cellStyle name="Normal 2" xfId="2"/>
    <cellStyle name="Normal 2 2" xfId="1"/>
    <cellStyle name="Normal 2 2 2" xfId="87"/>
    <cellStyle name="Normal 2 3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Œ…‹æØ‚è [0.00]_laroux" xfId="97"/>
    <cellStyle name="Œ…‹æØ‚è_laroux" xfId="98"/>
    <cellStyle name="Percent [0]" xfId="99"/>
    <cellStyle name="Percent [00]" xfId="100"/>
    <cellStyle name="Percent [2]" xfId="101"/>
    <cellStyle name="Percent_#6 Temps &amp; Contractors" xfId="102"/>
    <cellStyle name="Pourcentage 2" xfId="103"/>
    <cellStyle name="Pourcentage 3" xfId="104"/>
    <cellStyle name="Pourcentage 4" xfId="105"/>
    <cellStyle name="Pourcentage 5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atisfaisant 2" xfId="112"/>
    <cellStyle name="Sortie 2" xfId="113"/>
    <cellStyle name="Text Indent A" xfId="114"/>
    <cellStyle name="Text Indent B" xfId="115"/>
    <cellStyle name="Text Indent C" xfId="116"/>
    <cellStyle name="Texte explicatif 2" xfId="117"/>
    <cellStyle name="Titre 1 2" xfId="118"/>
    <cellStyle name="Titre 2 2" xfId="119"/>
    <cellStyle name="Titre 3 2" xfId="120"/>
    <cellStyle name="Titre 4 2" xfId="121"/>
    <cellStyle name="Total 2" xfId="122"/>
    <cellStyle name="Vérification 2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224116</xdr:colOff>
      <xdr:row>2</xdr:row>
      <xdr:rowOff>44824</xdr:rowOff>
    </xdr:from>
    <xdr:to>
      <xdr:col>20</xdr:col>
      <xdr:colOff>168088</xdr:colOff>
      <xdr:row>15</xdr:row>
      <xdr:rowOff>0</xdr:rowOff>
    </xdr:to>
    <xdr:sp macro="" textlink="">
      <xdr:nvSpPr>
        <xdr:cNvPr id="2" name="Rectangle à coins arrondis 1"/>
        <xdr:cNvSpPr/>
      </xdr:nvSpPr>
      <xdr:spPr>
        <a:xfrm>
          <a:off x="10981763" y="784412"/>
          <a:ext cx="2991972" cy="2431676"/>
        </a:xfrm>
        <a:prstGeom prst="roundRect">
          <a:avLst/>
        </a:prstGeom>
        <a:solidFill>
          <a:srgbClr val="FFFF00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H" sz="1100"/>
            <a:t>Plage en jaune:</a:t>
          </a:r>
        </a:p>
        <a:p>
          <a:pPr algn="ctr"/>
          <a:r>
            <a:rPr lang="fr-CH" sz="1100"/>
            <a:t>Déterminer le continent</a:t>
          </a:r>
          <a:r>
            <a:rPr lang="fr-CH" sz="1100" baseline="0"/>
            <a:t> selon le nombre aléatoire en colonne [O]</a:t>
          </a:r>
        </a:p>
        <a:p>
          <a:pPr algn="ctr"/>
          <a:endParaRPr lang="fr-CH" sz="1100" baseline="0"/>
        </a:p>
        <a:p>
          <a:pPr algn="ctr"/>
          <a:endParaRPr lang="fr-CH" sz="1100" baseline="0"/>
        </a:p>
        <a:p>
          <a:pPr algn="ctr"/>
          <a:r>
            <a:rPr lang="fr-CH" sz="1100" baseline="0"/>
            <a:t>Dans la colonne [E] la formule est modifiée en conséquence:</a:t>
          </a:r>
        </a:p>
        <a:p>
          <a:pPr algn="ctr"/>
          <a:r>
            <a:rPr lang="fr-CH" sz="1100" baseline="0"/>
            <a:t>=RECHERCHEV(F2;$H$2:$P$19;9;FAUX)</a:t>
          </a:r>
        </a:p>
        <a:p>
          <a:pPr algn="ctr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P20"/>
  <sheetViews>
    <sheetView showGridLines="0" tabSelected="1" zoomScale="85" zoomScaleNormal="85" workbookViewId="0">
      <pane ySplit="1" topLeftCell="A2" activePane="bottomLeft" state="frozen"/>
      <selection pane="bottomLeft" activeCell="P32" sqref="P32"/>
    </sheetView>
  </sheetViews>
  <sheetFormatPr baseColWidth="10" defaultRowHeight="15" x14ac:dyDescent="0.25"/>
  <cols>
    <col min="1" max="1" width="1.7109375" customWidth="1"/>
    <col min="2" max="4" width="13.5703125" style="1" customWidth="1"/>
    <col min="5" max="5" width="12.7109375" style="1" customWidth="1"/>
    <col min="6" max="6" width="10.42578125" style="1" customWidth="1"/>
    <col min="7" max="7" width="11.42578125" style="1"/>
    <col min="8" max="8" width="9.7109375" style="1" customWidth="1"/>
    <col min="9" max="9" width="2.5703125" style="1" customWidth="1"/>
    <col min="10" max="10" width="7.5703125" style="1" customWidth="1"/>
    <col min="11" max="11" width="9.5703125" customWidth="1"/>
    <col min="12" max="12" width="13.140625" customWidth="1"/>
    <col min="13" max="13" width="13" customWidth="1"/>
    <col min="14" max="14" width="8.28515625" style="8" customWidth="1"/>
    <col min="15" max="15" width="9.140625" customWidth="1"/>
  </cols>
  <sheetData>
    <row r="1" spans="2:16" ht="43.5" customHeight="1" x14ac:dyDescent="0.25">
      <c r="B1" s="2" t="s">
        <v>49</v>
      </c>
      <c r="C1" s="2" t="s">
        <v>47</v>
      </c>
      <c r="D1" s="2" t="s">
        <v>48</v>
      </c>
      <c r="E1" s="2" t="s">
        <v>2</v>
      </c>
      <c r="F1" s="2" t="s">
        <v>5</v>
      </c>
      <c r="G1" s="2" t="s">
        <v>4</v>
      </c>
      <c r="H1" s="2" t="s">
        <v>3</v>
      </c>
      <c r="I1" s="6"/>
      <c r="J1" s="2" t="s">
        <v>46</v>
      </c>
      <c r="K1" s="2" t="s">
        <v>0</v>
      </c>
      <c r="L1" s="2" t="s">
        <v>1</v>
      </c>
      <c r="M1" s="2" t="s">
        <v>42</v>
      </c>
      <c r="N1" s="10" t="s">
        <v>50</v>
      </c>
      <c r="O1" s="7" t="s">
        <v>51</v>
      </c>
      <c r="P1" s="7" t="s">
        <v>52</v>
      </c>
    </row>
    <row r="2" spans="2:16" x14ac:dyDescent="0.25">
      <c r="B2" s="3">
        <f t="shared" ref="B2:B19" ca="1" si="0">VLOOKUP($F2,$H$2:$L$19,3,FALSE)</f>
        <v>35</v>
      </c>
      <c r="C2" s="3" t="str">
        <f t="shared" ref="C2:C19" ca="1" si="1">VLOOKUP($F2,$H$2:$L$19,4,FALSE)</f>
        <v>Nom 3</v>
      </c>
      <c r="D2" s="3" t="str">
        <f t="shared" ref="D2:D19" ca="1" si="2">VLOOKUP($F2,$H$2:$L$19,5,FALSE)</f>
        <v>Prénom 3</v>
      </c>
      <c r="E2" s="13" t="str">
        <f ca="1">VLOOKUP(F2,$H$2:$P$19,9,FALSE)</f>
        <v>Continent 3</v>
      </c>
      <c r="F2" s="3">
        <f t="shared" ref="F2:F19" ca="1" si="3">RANK(G2,$G$1:$G$19)</f>
        <v>3</v>
      </c>
      <c r="G2" s="3">
        <f t="shared" ref="G2:G19" ca="1" si="4">RAND()*18</f>
        <v>13.985405830503652</v>
      </c>
      <c r="H2" s="3">
        <v>1</v>
      </c>
      <c r="I2" s="6"/>
      <c r="J2" s="14">
        <v>25</v>
      </c>
      <c r="K2" s="4" t="s">
        <v>6</v>
      </c>
      <c r="L2" s="4" t="s">
        <v>24</v>
      </c>
      <c r="M2" s="4" t="s">
        <v>43</v>
      </c>
      <c r="N2" s="9">
        <f>RIGHT(M2,1)*1</f>
        <v>1</v>
      </c>
      <c r="O2" s="12">
        <f ca="1">RANDBETWEEN(1,2)</f>
        <v>1</v>
      </c>
      <c r="P2" s="11" t="str">
        <f ca="1">"Continent "&amp;IF($N2=1,$O2+1,IF($N2=3,$O2,IF($O2=2,1,3)))</f>
        <v>Continent 2</v>
      </c>
    </row>
    <row r="3" spans="2:16" x14ac:dyDescent="0.25">
      <c r="B3" s="3">
        <f t="shared" ca="1" si="0"/>
        <v>95</v>
      </c>
      <c r="C3" s="3" t="str">
        <f t="shared" ca="1" si="1"/>
        <v>Nom 15</v>
      </c>
      <c r="D3" s="3" t="str">
        <f t="shared" ca="1" si="2"/>
        <v>Prénom 15</v>
      </c>
      <c r="E3" s="13" t="str">
        <f t="shared" ref="E3:E19" ca="1" si="5">VLOOKUP(F3,$H$2:$P$19,9,FALSE)</f>
        <v>Continent 1</v>
      </c>
      <c r="F3" s="3">
        <f t="shared" ca="1" si="3"/>
        <v>15</v>
      </c>
      <c r="G3" s="3">
        <f t="shared" ca="1" si="4"/>
        <v>4.0000980780671318</v>
      </c>
      <c r="H3" s="3">
        <f t="shared" ref="H3:H19" si="6">H2+1</f>
        <v>2</v>
      </c>
      <c r="I3" s="6"/>
      <c r="J3" s="14">
        <v>30</v>
      </c>
      <c r="K3" s="4" t="s">
        <v>7</v>
      </c>
      <c r="L3" s="4" t="s">
        <v>25</v>
      </c>
      <c r="M3" s="4" t="s">
        <v>43</v>
      </c>
      <c r="N3" s="9">
        <f t="shared" ref="N3:N19" si="7">RIGHT(M3,1)*1</f>
        <v>1</v>
      </c>
      <c r="O3" s="12">
        <f t="shared" ref="O3:O19" ca="1" si="8">RANDBETWEEN(1,2)</f>
        <v>2</v>
      </c>
      <c r="P3" s="11" t="str">
        <f t="shared" ref="P3:Q19" ca="1" si="9">"Continent "&amp;IF($N3=1,$O3+1,IF($N3=3,$O3,IF($O3=2,1,3)))</f>
        <v>Continent 3</v>
      </c>
    </row>
    <row r="4" spans="2:16" x14ac:dyDescent="0.25">
      <c r="B4" s="3">
        <f t="shared" ca="1" si="0"/>
        <v>85</v>
      </c>
      <c r="C4" s="3" t="str">
        <f t="shared" ca="1" si="1"/>
        <v>Nom 13</v>
      </c>
      <c r="D4" s="3" t="str">
        <f t="shared" ca="1" si="2"/>
        <v>Prénom 13</v>
      </c>
      <c r="E4" s="13" t="str">
        <f t="shared" ca="1" si="5"/>
        <v>Continent 3</v>
      </c>
      <c r="F4" s="3">
        <f t="shared" ca="1" si="3"/>
        <v>13</v>
      </c>
      <c r="G4" s="3">
        <f t="shared" ca="1" si="4"/>
        <v>5.5802535162730553</v>
      </c>
      <c r="H4" s="3">
        <f t="shared" si="6"/>
        <v>3</v>
      </c>
      <c r="I4" s="6"/>
      <c r="J4" s="14">
        <v>35</v>
      </c>
      <c r="K4" s="4" t="s">
        <v>8</v>
      </c>
      <c r="L4" s="4" t="s">
        <v>26</v>
      </c>
      <c r="M4" s="4" t="s">
        <v>43</v>
      </c>
      <c r="N4" s="9">
        <f t="shared" si="7"/>
        <v>1</v>
      </c>
      <c r="O4" s="12">
        <f t="shared" ca="1" si="8"/>
        <v>2</v>
      </c>
      <c r="P4" s="11" t="str">
        <f t="shared" ca="1" si="9"/>
        <v>Continent 3</v>
      </c>
    </row>
    <row r="5" spans="2:16" x14ac:dyDescent="0.25">
      <c r="B5" s="3">
        <f t="shared" ca="1" si="0"/>
        <v>80</v>
      </c>
      <c r="C5" s="3" t="str">
        <f t="shared" ca="1" si="1"/>
        <v>Nom 12</v>
      </c>
      <c r="D5" s="3" t="str">
        <f t="shared" ca="1" si="2"/>
        <v>Prénom 12</v>
      </c>
      <c r="E5" s="13" t="str">
        <f t="shared" ca="1" si="5"/>
        <v>Continent 1</v>
      </c>
      <c r="F5" s="3">
        <f t="shared" ca="1" si="3"/>
        <v>12</v>
      </c>
      <c r="G5" s="3">
        <f t="shared" ca="1" si="4"/>
        <v>5.8017292856496718</v>
      </c>
      <c r="H5" s="3">
        <f t="shared" si="6"/>
        <v>4</v>
      </c>
      <c r="I5" s="6"/>
      <c r="J5" s="14">
        <v>40</v>
      </c>
      <c r="K5" s="4" t="s">
        <v>9</v>
      </c>
      <c r="L5" s="4" t="s">
        <v>27</v>
      </c>
      <c r="M5" s="4" t="s">
        <v>43</v>
      </c>
      <c r="N5" s="9">
        <f t="shared" si="7"/>
        <v>1</v>
      </c>
      <c r="O5" s="12">
        <f t="shared" ca="1" si="8"/>
        <v>2</v>
      </c>
      <c r="P5" s="11" t="str">
        <f t="shared" ca="1" si="9"/>
        <v>Continent 3</v>
      </c>
    </row>
    <row r="6" spans="2:16" x14ac:dyDescent="0.25">
      <c r="B6" s="3">
        <f t="shared" ca="1" si="0"/>
        <v>50</v>
      </c>
      <c r="C6" s="3" t="str">
        <f t="shared" ca="1" si="1"/>
        <v>Nom 6</v>
      </c>
      <c r="D6" s="3" t="str">
        <f t="shared" ca="1" si="2"/>
        <v>Prénom 6</v>
      </c>
      <c r="E6" s="13" t="str">
        <f t="shared" ca="1" si="5"/>
        <v>Continent 2</v>
      </c>
      <c r="F6" s="3">
        <f t="shared" ca="1" si="3"/>
        <v>6</v>
      </c>
      <c r="G6" s="3">
        <f t="shared" ca="1" si="4"/>
        <v>11.88781457779673</v>
      </c>
      <c r="H6" s="3">
        <f t="shared" si="6"/>
        <v>5</v>
      </c>
      <c r="I6" s="6"/>
      <c r="J6" s="14">
        <v>45</v>
      </c>
      <c r="K6" s="4" t="s">
        <v>10</v>
      </c>
      <c r="L6" s="4" t="s">
        <v>28</v>
      </c>
      <c r="M6" s="4" t="s">
        <v>43</v>
      </c>
      <c r="N6" s="9">
        <f t="shared" si="7"/>
        <v>1</v>
      </c>
      <c r="O6" s="12">
        <f t="shared" ca="1" si="8"/>
        <v>1</v>
      </c>
      <c r="P6" s="11" t="str">
        <f t="shared" ca="1" si="9"/>
        <v>Continent 2</v>
      </c>
    </row>
    <row r="7" spans="2:16" x14ac:dyDescent="0.25">
      <c r="B7" s="3">
        <f t="shared" ca="1" si="0"/>
        <v>65</v>
      </c>
      <c r="C7" s="3" t="str">
        <f t="shared" ca="1" si="1"/>
        <v>Nom 9</v>
      </c>
      <c r="D7" s="3" t="str">
        <f t="shared" ca="1" si="2"/>
        <v>Prénom 9</v>
      </c>
      <c r="E7" s="13" t="str">
        <f t="shared" ca="1" si="5"/>
        <v>Continent 1</v>
      </c>
      <c r="F7" s="3">
        <f t="shared" ca="1" si="3"/>
        <v>9</v>
      </c>
      <c r="G7" s="3">
        <f t="shared" ca="1" si="4"/>
        <v>8.2030764619246952</v>
      </c>
      <c r="H7" s="3">
        <f t="shared" si="6"/>
        <v>6</v>
      </c>
      <c r="I7" s="6"/>
      <c r="J7" s="14">
        <v>50</v>
      </c>
      <c r="K7" s="4" t="s">
        <v>11</v>
      </c>
      <c r="L7" s="4" t="s">
        <v>29</v>
      </c>
      <c r="M7" s="4" t="s">
        <v>43</v>
      </c>
      <c r="N7" s="9">
        <f t="shared" si="7"/>
        <v>1</v>
      </c>
      <c r="O7" s="12">
        <f t="shared" ca="1" si="8"/>
        <v>1</v>
      </c>
      <c r="P7" s="11" t="str">
        <f t="shared" ca="1" si="9"/>
        <v>Continent 2</v>
      </c>
    </row>
    <row r="8" spans="2:16" x14ac:dyDescent="0.25">
      <c r="B8" s="3">
        <f t="shared" ca="1" si="0"/>
        <v>70</v>
      </c>
      <c r="C8" s="3" t="str">
        <f t="shared" ca="1" si="1"/>
        <v>Nom 10</v>
      </c>
      <c r="D8" s="3" t="str">
        <f t="shared" ca="1" si="2"/>
        <v>Prénom 10</v>
      </c>
      <c r="E8" s="13" t="str">
        <f t="shared" ca="1" si="5"/>
        <v>Continent 1</v>
      </c>
      <c r="F8" s="3">
        <f t="shared" ca="1" si="3"/>
        <v>10</v>
      </c>
      <c r="G8" s="3">
        <f t="shared" ca="1" si="4"/>
        <v>7.9404678506642963</v>
      </c>
      <c r="H8" s="3">
        <f t="shared" si="6"/>
        <v>7</v>
      </c>
      <c r="I8" s="6"/>
      <c r="J8" s="14">
        <v>55</v>
      </c>
      <c r="K8" s="4" t="s">
        <v>12</v>
      </c>
      <c r="L8" s="4" t="s">
        <v>30</v>
      </c>
      <c r="M8" s="4" t="s">
        <v>43</v>
      </c>
      <c r="N8" s="9">
        <f t="shared" si="7"/>
        <v>1</v>
      </c>
      <c r="O8" s="12">
        <f t="shared" ca="1" si="8"/>
        <v>2</v>
      </c>
      <c r="P8" s="11" t="str">
        <f t="shared" ca="1" si="9"/>
        <v>Continent 3</v>
      </c>
    </row>
    <row r="9" spans="2:16" x14ac:dyDescent="0.25">
      <c r="B9" s="3">
        <f t="shared" ca="1" si="0"/>
        <v>75</v>
      </c>
      <c r="C9" s="3" t="str">
        <f t="shared" ca="1" si="1"/>
        <v>Nom 11</v>
      </c>
      <c r="D9" s="3" t="str">
        <f t="shared" ca="1" si="2"/>
        <v>Prénom 11</v>
      </c>
      <c r="E9" s="13" t="str">
        <f t="shared" ca="1" si="5"/>
        <v>Continent 1</v>
      </c>
      <c r="F9" s="3">
        <f t="shared" ca="1" si="3"/>
        <v>11</v>
      </c>
      <c r="G9" s="3">
        <f t="shared" ca="1" si="4"/>
        <v>6.2970170322513495</v>
      </c>
      <c r="H9" s="3">
        <f t="shared" si="6"/>
        <v>8</v>
      </c>
      <c r="I9" s="6"/>
      <c r="J9" s="14">
        <v>60</v>
      </c>
      <c r="K9" s="4" t="s">
        <v>13</v>
      </c>
      <c r="L9" s="4" t="s">
        <v>31</v>
      </c>
      <c r="M9" s="4" t="s">
        <v>43</v>
      </c>
      <c r="N9" s="9">
        <f t="shared" si="7"/>
        <v>1</v>
      </c>
      <c r="O9" s="12">
        <f t="shared" ca="1" si="8"/>
        <v>2</v>
      </c>
      <c r="P9" s="11" t="str">
        <f t="shared" ca="1" si="9"/>
        <v>Continent 3</v>
      </c>
    </row>
    <row r="10" spans="2:16" x14ac:dyDescent="0.25">
      <c r="B10" s="3">
        <f t="shared" ca="1" si="0"/>
        <v>60</v>
      </c>
      <c r="C10" s="3" t="str">
        <f t="shared" ca="1" si="1"/>
        <v>Nom 8</v>
      </c>
      <c r="D10" s="3" t="str">
        <f t="shared" ca="1" si="2"/>
        <v>Prénom 8</v>
      </c>
      <c r="E10" s="13" t="str">
        <f t="shared" ca="1" si="5"/>
        <v>Continent 3</v>
      </c>
      <c r="F10" s="3">
        <f t="shared" ca="1" si="3"/>
        <v>8</v>
      </c>
      <c r="G10" s="3">
        <f t="shared" ca="1" si="4"/>
        <v>9.1946857844357766</v>
      </c>
      <c r="H10" s="3">
        <f t="shared" si="6"/>
        <v>9</v>
      </c>
      <c r="I10" s="6"/>
      <c r="J10" s="14">
        <v>65</v>
      </c>
      <c r="K10" s="4" t="s">
        <v>14</v>
      </c>
      <c r="L10" s="4" t="s">
        <v>32</v>
      </c>
      <c r="M10" s="4" t="s">
        <v>44</v>
      </c>
      <c r="N10" s="9">
        <f t="shared" si="7"/>
        <v>2</v>
      </c>
      <c r="O10" s="12">
        <f t="shared" ca="1" si="8"/>
        <v>2</v>
      </c>
      <c r="P10" s="11" t="str">
        <f t="shared" ca="1" si="9"/>
        <v>Continent 1</v>
      </c>
    </row>
    <row r="11" spans="2:16" x14ac:dyDescent="0.25">
      <c r="B11" s="3">
        <f t="shared" ca="1" si="0"/>
        <v>40</v>
      </c>
      <c r="C11" s="3" t="str">
        <f t="shared" ca="1" si="1"/>
        <v>Nom 4</v>
      </c>
      <c r="D11" s="3" t="str">
        <f t="shared" ca="1" si="2"/>
        <v>Prénom 4</v>
      </c>
      <c r="E11" s="13" t="str">
        <f t="shared" ca="1" si="5"/>
        <v>Continent 3</v>
      </c>
      <c r="F11" s="3">
        <f t="shared" ca="1" si="3"/>
        <v>4</v>
      </c>
      <c r="G11" s="3">
        <f t="shared" ca="1" si="4"/>
        <v>13.511429651011415</v>
      </c>
      <c r="H11" s="3">
        <f t="shared" si="6"/>
        <v>10</v>
      </c>
      <c r="I11" s="6"/>
      <c r="J11" s="14">
        <v>70</v>
      </c>
      <c r="K11" s="4" t="s">
        <v>15</v>
      </c>
      <c r="L11" s="4" t="s">
        <v>33</v>
      </c>
      <c r="M11" s="4" t="s">
        <v>44</v>
      </c>
      <c r="N11" s="9">
        <f t="shared" si="7"/>
        <v>2</v>
      </c>
      <c r="O11" s="12">
        <f t="shared" ca="1" si="8"/>
        <v>2</v>
      </c>
      <c r="P11" s="11" t="str">
        <f t="shared" ca="1" si="9"/>
        <v>Continent 1</v>
      </c>
    </row>
    <row r="12" spans="2:16" x14ac:dyDescent="0.25">
      <c r="B12" s="3">
        <f t="shared" ca="1" si="0"/>
        <v>45</v>
      </c>
      <c r="C12" s="3" t="str">
        <f t="shared" ca="1" si="1"/>
        <v>Nom 5</v>
      </c>
      <c r="D12" s="3" t="str">
        <f t="shared" ca="1" si="2"/>
        <v>Prénom 5</v>
      </c>
      <c r="E12" s="13" t="str">
        <f t="shared" ca="1" si="5"/>
        <v>Continent 2</v>
      </c>
      <c r="F12" s="3">
        <f t="shared" ca="1" si="3"/>
        <v>5</v>
      </c>
      <c r="G12" s="3">
        <f t="shared" ca="1" si="4"/>
        <v>12.093195790854175</v>
      </c>
      <c r="H12" s="3">
        <f t="shared" si="6"/>
        <v>11</v>
      </c>
      <c r="I12" s="6"/>
      <c r="J12" s="14">
        <v>75</v>
      </c>
      <c r="K12" s="4" t="s">
        <v>16</v>
      </c>
      <c r="L12" s="4" t="s">
        <v>34</v>
      </c>
      <c r="M12" s="4" t="s">
        <v>44</v>
      </c>
      <c r="N12" s="9">
        <f t="shared" si="7"/>
        <v>2</v>
      </c>
      <c r="O12" s="12">
        <f t="shared" ca="1" si="8"/>
        <v>2</v>
      </c>
      <c r="P12" s="11" t="str">
        <f t="shared" ca="1" si="9"/>
        <v>Continent 1</v>
      </c>
    </row>
    <row r="13" spans="2:16" x14ac:dyDescent="0.25">
      <c r="B13" s="3">
        <f t="shared" ca="1" si="0"/>
        <v>25</v>
      </c>
      <c r="C13" s="3" t="str">
        <f t="shared" ca="1" si="1"/>
        <v>Nom 1</v>
      </c>
      <c r="D13" s="3" t="str">
        <f t="shared" ca="1" si="2"/>
        <v>Prénom 1</v>
      </c>
      <c r="E13" s="13" t="str">
        <f t="shared" ca="1" si="5"/>
        <v>Continent 2</v>
      </c>
      <c r="F13" s="3">
        <f t="shared" ca="1" si="3"/>
        <v>1</v>
      </c>
      <c r="G13" s="3">
        <f t="shared" ca="1" si="4"/>
        <v>16.246920620082552</v>
      </c>
      <c r="H13" s="3">
        <f t="shared" si="6"/>
        <v>12</v>
      </c>
      <c r="I13" s="6"/>
      <c r="J13" s="14">
        <v>80</v>
      </c>
      <c r="K13" s="4" t="s">
        <v>17</v>
      </c>
      <c r="L13" s="4" t="s">
        <v>35</v>
      </c>
      <c r="M13" s="4" t="s">
        <v>44</v>
      </c>
      <c r="N13" s="9">
        <f t="shared" si="7"/>
        <v>2</v>
      </c>
      <c r="O13" s="12">
        <f t="shared" ca="1" si="8"/>
        <v>2</v>
      </c>
      <c r="P13" s="11" t="str">
        <f t="shared" ca="1" si="9"/>
        <v>Continent 1</v>
      </c>
    </row>
    <row r="14" spans="2:16" x14ac:dyDescent="0.25">
      <c r="B14" s="3">
        <f t="shared" ca="1" si="0"/>
        <v>110</v>
      </c>
      <c r="C14" s="3" t="str">
        <f t="shared" ca="1" si="1"/>
        <v>Nom 18</v>
      </c>
      <c r="D14" s="3" t="str">
        <f t="shared" ca="1" si="2"/>
        <v>Prénom 18</v>
      </c>
      <c r="E14" s="13" t="str">
        <f t="shared" ca="1" si="5"/>
        <v>Continent 1</v>
      </c>
      <c r="F14" s="3">
        <f t="shared" ca="1" si="3"/>
        <v>18</v>
      </c>
      <c r="G14" s="3">
        <f t="shared" ca="1" si="4"/>
        <v>1.2795609971128057</v>
      </c>
      <c r="H14" s="3">
        <f t="shared" si="6"/>
        <v>13</v>
      </c>
      <c r="I14" s="6"/>
      <c r="J14" s="14">
        <v>85</v>
      </c>
      <c r="K14" s="4" t="s">
        <v>18</v>
      </c>
      <c r="L14" s="4" t="s">
        <v>36</v>
      </c>
      <c r="M14" s="4" t="s">
        <v>44</v>
      </c>
      <c r="N14" s="9">
        <f t="shared" si="7"/>
        <v>2</v>
      </c>
      <c r="O14" s="12">
        <f t="shared" ca="1" si="8"/>
        <v>1</v>
      </c>
      <c r="P14" s="11" t="str">
        <f t="shared" ca="1" si="9"/>
        <v>Continent 3</v>
      </c>
    </row>
    <row r="15" spans="2:16" x14ac:dyDescent="0.25">
      <c r="B15" s="3">
        <f t="shared" ca="1" si="0"/>
        <v>55</v>
      </c>
      <c r="C15" s="3" t="str">
        <f t="shared" ca="1" si="1"/>
        <v>Nom 7</v>
      </c>
      <c r="D15" s="3" t="str">
        <f t="shared" ca="1" si="2"/>
        <v>Prénom 7</v>
      </c>
      <c r="E15" s="13" t="str">
        <f t="shared" ca="1" si="5"/>
        <v>Continent 3</v>
      </c>
      <c r="F15" s="3">
        <f t="shared" ca="1" si="3"/>
        <v>7</v>
      </c>
      <c r="G15" s="3">
        <f t="shared" ca="1" si="4"/>
        <v>10.417163031498013</v>
      </c>
      <c r="H15" s="3">
        <f t="shared" si="6"/>
        <v>14</v>
      </c>
      <c r="I15" s="6"/>
      <c r="J15" s="14">
        <v>90</v>
      </c>
      <c r="K15" s="4" t="s">
        <v>19</v>
      </c>
      <c r="L15" s="4" t="s">
        <v>37</v>
      </c>
      <c r="M15" s="5" t="s">
        <v>45</v>
      </c>
      <c r="N15" s="9">
        <f t="shared" si="7"/>
        <v>3</v>
      </c>
      <c r="O15" s="12">
        <f t="shared" ca="1" si="8"/>
        <v>1</v>
      </c>
      <c r="P15" s="11" t="str">
        <f t="shared" ca="1" si="9"/>
        <v>Continent 1</v>
      </c>
    </row>
    <row r="16" spans="2:16" x14ac:dyDescent="0.25">
      <c r="B16" s="3">
        <f t="shared" ca="1" si="0"/>
        <v>90</v>
      </c>
      <c r="C16" s="3" t="str">
        <f t="shared" ca="1" si="1"/>
        <v>Nom 14</v>
      </c>
      <c r="D16" s="3" t="str">
        <f t="shared" ca="1" si="2"/>
        <v>Prénom 14</v>
      </c>
      <c r="E16" s="13" t="str">
        <f t="shared" ca="1" si="5"/>
        <v>Continent 1</v>
      </c>
      <c r="F16" s="3">
        <f t="shared" ca="1" si="3"/>
        <v>14</v>
      </c>
      <c r="G16" s="3">
        <f t="shared" ca="1" si="4"/>
        <v>4.9755776839086696</v>
      </c>
      <c r="H16" s="3">
        <f t="shared" si="6"/>
        <v>15</v>
      </c>
      <c r="I16" s="6"/>
      <c r="J16" s="14">
        <v>95</v>
      </c>
      <c r="K16" s="4" t="s">
        <v>20</v>
      </c>
      <c r="L16" s="4" t="s">
        <v>38</v>
      </c>
      <c r="M16" s="5" t="s">
        <v>45</v>
      </c>
      <c r="N16" s="9">
        <f t="shared" si="7"/>
        <v>3</v>
      </c>
      <c r="O16" s="12">
        <f t="shared" ca="1" si="8"/>
        <v>1</v>
      </c>
      <c r="P16" s="11" t="str">
        <f t="shared" ca="1" si="9"/>
        <v>Continent 1</v>
      </c>
    </row>
    <row r="17" spans="2:16" x14ac:dyDescent="0.25">
      <c r="B17" s="3">
        <f t="shared" ca="1" si="0"/>
        <v>100</v>
      </c>
      <c r="C17" s="3" t="str">
        <f t="shared" ca="1" si="1"/>
        <v>Nom 16</v>
      </c>
      <c r="D17" s="3" t="str">
        <f t="shared" ca="1" si="2"/>
        <v>Prénom 16</v>
      </c>
      <c r="E17" s="13" t="str">
        <f t="shared" ca="1" si="5"/>
        <v>Continent 1</v>
      </c>
      <c r="F17" s="3">
        <f t="shared" ca="1" si="3"/>
        <v>16</v>
      </c>
      <c r="G17" s="3">
        <f t="shared" ca="1" si="4"/>
        <v>2.9312879465943253</v>
      </c>
      <c r="H17" s="3">
        <f t="shared" si="6"/>
        <v>16</v>
      </c>
      <c r="I17" s="6"/>
      <c r="J17" s="14">
        <v>100</v>
      </c>
      <c r="K17" s="4" t="s">
        <v>21</v>
      </c>
      <c r="L17" s="4" t="s">
        <v>39</v>
      </c>
      <c r="M17" s="5" t="s">
        <v>45</v>
      </c>
      <c r="N17" s="9">
        <f t="shared" si="7"/>
        <v>3</v>
      </c>
      <c r="O17" s="12">
        <f t="shared" ca="1" si="8"/>
        <v>1</v>
      </c>
      <c r="P17" s="11" t="str">
        <f t="shared" ca="1" si="9"/>
        <v>Continent 1</v>
      </c>
    </row>
    <row r="18" spans="2:16" x14ac:dyDescent="0.25">
      <c r="B18" s="3">
        <f t="shared" ca="1" si="0"/>
        <v>30</v>
      </c>
      <c r="C18" s="3" t="str">
        <f t="shared" ca="1" si="1"/>
        <v>Nom 2</v>
      </c>
      <c r="D18" s="3" t="str">
        <f t="shared" ca="1" si="2"/>
        <v>Prénom 2</v>
      </c>
      <c r="E18" s="13" t="str">
        <f t="shared" ca="1" si="5"/>
        <v>Continent 3</v>
      </c>
      <c r="F18" s="3">
        <f t="shared" ca="1" si="3"/>
        <v>2</v>
      </c>
      <c r="G18" s="3">
        <f t="shared" ca="1" si="4"/>
        <v>14.527036290929749</v>
      </c>
      <c r="H18" s="3">
        <f t="shared" si="6"/>
        <v>17</v>
      </c>
      <c r="I18" s="6"/>
      <c r="J18" s="14">
        <v>105</v>
      </c>
      <c r="K18" s="4" t="s">
        <v>22</v>
      </c>
      <c r="L18" s="4" t="s">
        <v>40</v>
      </c>
      <c r="M18" s="5" t="s">
        <v>45</v>
      </c>
      <c r="N18" s="9">
        <f t="shared" si="7"/>
        <v>3</v>
      </c>
      <c r="O18" s="12">
        <f t="shared" ca="1" si="8"/>
        <v>2</v>
      </c>
      <c r="P18" s="11" t="str">
        <f t="shared" ca="1" si="9"/>
        <v>Continent 2</v>
      </c>
    </row>
    <row r="19" spans="2:16" x14ac:dyDescent="0.25">
      <c r="B19" s="3">
        <f t="shared" ca="1" si="0"/>
        <v>105</v>
      </c>
      <c r="C19" s="3" t="str">
        <f t="shared" ca="1" si="1"/>
        <v>Nom 17</v>
      </c>
      <c r="D19" s="3" t="str">
        <f t="shared" ca="1" si="2"/>
        <v>Prénom 17</v>
      </c>
      <c r="E19" s="13" t="str">
        <f t="shared" ca="1" si="5"/>
        <v>Continent 2</v>
      </c>
      <c r="F19" s="3">
        <f t="shared" ca="1" si="3"/>
        <v>17</v>
      </c>
      <c r="G19" s="3">
        <f t="shared" ca="1" si="4"/>
        <v>1.8273051209853344</v>
      </c>
      <c r="H19" s="3">
        <f t="shared" si="6"/>
        <v>18</v>
      </c>
      <c r="I19" s="6"/>
      <c r="J19" s="14">
        <v>110</v>
      </c>
      <c r="K19" s="4" t="s">
        <v>23</v>
      </c>
      <c r="L19" s="4" t="s">
        <v>41</v>
      </c>
      <c r="M19" s="5" t="s">
        <v>45</v>
      </c>
      <c r="N19" s="9">
        <f t="shared" si="7"/>
        <v>3</v>
      </c>
      <c r="O19" s="12">
        <f t="shared" ca="1" si="8"/>
        <v>1</v>
      </c>
      <c r="P19" s="11" t="str">
        <f t="shared" ca="1" si="9"/>
        <v>Continent 1</v>
      </c>
    </row>
    <row r="20" spans="2:16" x14ac:dyDescent="0.25">
      <c r="K20" s="4"/>
      <c r="L2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Répartition aléat</vt:lpstr>
      <vt:lpstr>'Répartition aléat'!_FilterDatabase</vt:lpstr>
    </vt:vector>
  </TitlesOfParts>
  <Company>Sephora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Sephora</dc:creator>
  <cp:lastModifiedBy>PJP</cp:lastModifiedBy>
  <dcterms:created xsi:type="dcterms:W3CDTF">2015-09-22T14:45:17Z</dcterms:created>
  <dcterms:modified xsi:type="dcterms:W3CDTF">2015-10-01T21:42:43Z</dcterms:modified>
</cp:coreProperties>
</file>