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-390" yWindow="240" windowWidth="19320" windowHeight="12000" tabRatio="654" activeTab="1"/>
  </bookViews>
  <sheets>
    <sheet name="Programme de cours" sheetId="1" r:id="rId1"/>
    <sheet name="Résultat" sheetId="11" r:id="rId2"/>
  </sheets>
  <definedNames>
    <definedName name="_xlnm._FilterDatabase" localSheetId="0" hidden="1">'Programme de cours'!$A$4:$AB$7</definedName>
    <definedName name="Cours">OFFSET(#REF!,,,COUNTA(#REF!)-1)</definedName>
    <definedName name="Filière">OFFSET(#REF!,,,COUNTA(#REF!)-1)</definedName>
    <definedName name="IntDisIns">OFFSET(#REF!,,,COUNTA(#REF!)-1)</definedName>
    <definedName name="Intervenant">OFFSET(#REF!,,,COUNTA(#REF!)-1)</definedName>
    <definedName name="Mois">OFFSET(#REF!,,,COUNTA(#REF!)-1)</definedName>
    <definedName name="Salle">OFFSET(#REF!,,,COUNTA(#REF!)-1)</definedName>
    <definedName name="Semestre">OFFSET(#REF!,,,COUNTA(#REF!)-1)</definedName>
    <definedName name="Z_0B9DF533_8AF4_4193_BC1B_F91E9FC715E2_.wvu.FilterData" localSheetId="0" hidden="1">'Programme de cours'!$A$4:$AA$7</definedName>
    <definedName name="Z_0C60E34A_E3C2_4644_BDA8_7767BC9DAD48_.wvu.FilterData" localSheetId="0" hidden="1">'Programme de cours'!$A$4:$AA$7</definedName>
    <definedName name="Z_0E5348BD_86BA_440B_8740_EAD4F6CFA2BD_.wvu.FilterData" localSheetId="0" hidden="1">'Programme de cours'!$A$4:$V$7</definedName>
    <definedName name="Z_11CCAC54_32A1_4CA7_B6A3_A081A1F75D89_.wvu.Cols" localSheetId="0" hidden="1">'Programme de cours'!#REF!</definedName>
    <definedName name="Z_11CCAC54_32A1_4CA7_B6A3_A081A1F75D89_.wvu.FilterData" localSheetId="0" hidden="1">'Programme de cours'!$A$4:$AA$7</definedName>
    <definedName name="Z_1E3912AE_A862_4927_89FD_1CC81675E010_.wvu.Cols" localSheetId="0" hidden="1">'Programme de cours'!#REF!</definedName>
    <definedName name="Z_1E3912AE_A862_4927_89FD_1CC81675E010_.wvu.FilterData" localSheetId="0" hidden="1">'Programme de cours'!$A$4:$AA$7</definedName>
    <definedName name="Z_2B8D75D0_F2B8_415A_8749_E3CC1AEDE177_.wvu.FilterData" localSheetId="0" hidden="1">'Programme de cours'!$A$4:$AA$7</definedName>
    <definedName name="Z_3345B865_55D1_4EFD_AA2F_629DCBAE57E3_.wvu.Cols" localSheetId="0" hidden="1">'Programme de cours'!#REF!</definedName>
    <definedName name="Z_3345B865_55D1_4EFD_AA2F_629DCBAE57E3_.wvu.FilterData" localSheetId="0" hidden="1">'Programme de cours'!$A$4:$V$7</definedName>
    <definedName name="Z_3D9EFC1E_FC09_4359_BC5C_03B094BA578A_.wvu.FilterData" localSheetId="0" hidden="1">'Programme de cours'!$A$4:$V$7</definedName>
    <definedName name="Z_4819EC43_68D1_463D_9F40_D127AD569C4A_.wvu.FilterData" localSheetId="0" hidden="1">'Programme de cours'!$A$4:$V$7</definedName>
    <definedName name="Z_494D401F_5F6A_4214_9E3A_C0569F838E0F_.wvu.Cols" localSheetId="0" hidden="1">'Programme de cours'!#REF!</definedName>
    <definedName name="Z_494D401F_5F6A_4214_9E3A_C0569F838E0F_.wvu.FilterData" localSheetId="0" hidden="1">'Programme de cours'!$A$4:$AA$7</definedName>
    <definedName name="Z_4A9126E4_668E_4D20_AE5F_D790E21A2400_.wvu.Cols" localSheetId="0" hidden="1">'Programme de cours'!#REF!</definedName>
    <definedName name="Z_4A9126E4_668E_4D20_AE5F_D790E21A2400_.wvu.FilterData" localSheetId="0" hidden="1">'Programme de cours'!$A$4:$AA$7</definedName>
    <definedName name="Z_4CB97D00_C3CD_41AD_8484_01184E4FED0B_.wvu.FilterData" localSheetId="0" hidden="1">'Programme de cours'!$A$4:$AA$7</definedName>
    <definedName name="Z_63DE048C_4324_49E7_8470_94F0210131FF_.wvu.FilterData" localSheetId="0" hidden="1">'Programme de cours'!$A$4:$AA$7</definedName>
    <definedName name="Z_63EE8376_0090_4A65_B342_F8676CBD930F_.wvu.FilterData" localSheetId="0" hidden="1">'Programme de cours'!$A$4:$AA$7</definedName>
    <definedName name="Z_68F5C85A_E2DA_4689_923D_553EE82453AE_.wvu.FilterData" localSheetId="0" hidden="1">'Programme de cours'!$A$4:$V$7</definedName>
    <definedName name="Z_6C9470BA_CB87_4B50_8CA8_378E90D84807_.wvu.FilterData" localSheetId="0" hidden="1">'Programme de cours'!$A$4:$AA$7</definedName>
    <definedName name="Z_751D7C83_85C7_4AED_AEC8_97BFBE95B7F0_.wvu.Cols" localSheetId="0" hidden="1">'Programme de cours'!#REF!</definedName>
    <definedName name="Z_751D7C83_85C7_4AED_AEC8_97BFBE95B7F0_.wvu.FilterData" localSheetId="0" hidden="1">'Programme de cours'!$A$4:$AA$7</definedName>
    <definedName name="Z_7565CDD0_E2BE_420D_AA43_5DCF1BCF190F_.wvu.FilterData" localSheetId="0" hidden="1">'Programme de cours'!$A$4:$AA$7</definedName>
    <definedName name="Z_78A5F6F1_5055_452A_9561_EF2A368395F8_.wvu.FilterData" localSheetId="0" hidden="1">'Programme de cours'!$A$4:$AA$7</definedName>
    <definedName name="Z_8EE10518_2C3B_48B8_9EDF_9CBE05EF7213_.wvu.FilterData" localSheetId="0" hidden="1">'Programme de cours'!$A$4:$AA$7</definedName>
    <definedName name="Z_90EC4EF8_F201_4728_BCF5_5F644DF6A61F_.wvu.FilterData" localSheetId="0" hidden="1">'Programme de cours'!$A$4:$AA$7</definedName>
    <definedName name="Z_BBDBCFA0_2E13_4C2B_BCED_E7F08D6C6454_.wvu.Cols" localSheetId="0" hidden="1">'Programme de cours'!#REF!</definedName>
    <definedName name="Z_BBDBCFA0_2E13_4C2B_BCED_E7F08D6C6454_.wvu.FilterData" localSheetId="0" hidden="1">'Programme de cours'!$A$4:$AA$7</definedName>
    <definedName name="Z_BE61AB80_076A_414B_ABAF_96733C6A5EFB_.wvu.FilterData" localSheetId="0" hidden="1">'Programme de cours'!$A$4:$AA$7</definedName>
    <definedName name="Z_C56E9FFE_47F1_4687_BAD9_D20BA4B6B7DF_.wvu.Cols" localSheetId="0" hidden="1">'Programme de cours'!#REF!</definedName>
    <definedName name="Z_C56E9FFE_47F1_4687_BAD9_D20BA4B6B7DF_.wvu.FilterData" localSheetId="0" hidden="1">'Programme de cours'!$A$4:$AA$7</definedName>
    <definedName name="Z_D50C01E9_EF88_414A_B29F_27E3AF47FCF9_.wvu.Cols" localSheetId="0" hidden="1">'Programme de cours'!#REF!</definedName>
    <definedName name="Z_D50C01E9_EF88_414A_B29F_27E3AF47FCF9_.wvu.FilterData" localSheetId="0" hidden="1">'Programme de cours'!$A$4:$AA$7</definedName>
    <definedName name="Z_D71FEC06_E2D3_4612_8EBC_82B2620B74F4_.wvu.FilterData" localSheetId="0" hidden="1">'Programme de cours'!$A$4:$AA$7</definedName>
    <definedName name="Z_DABD12BF_34E2_47D1_A9CA_B7C1CA89EF97_.wvu.Cols" localSheetId="0" hidden="1">'Programme de cours'!#REF!</definedName>
    <definedName name="Z_DABD12BF_34E2_47D1_A9CA_B7C1CA89EF97_.wvu.FilterData" localSheetId="0" hidden="1">'Programme de cours'!$A$4:$AA$7</definedName>
    <definedName name="Z_E2AFAE85_5431_4EF6_8CBB_C88F4C22CC5B_.wvu.FilterData" localSheetId="0" hidden="1">'Programme de cours'!$A$4:$AA$7</definedName>
    <definedName name="Z_EA8BC88E_A6E2_4BD7_9D8D_4E77A78B984F_.wvu.FilterData" localSheetId="0" hidden="1">'Programme de cours'!$A$4:$AA$7</definedName>
    <definedName name="Z_EBE56150_A7E2_490A_88D1_6C260E8CF7FF_.wvu.FilterData" localSheetId="0" hidden="1">'Programme de cours'!$A$4:$AA$7</definedName>
    <definedName name="Z_F0A0B85B_F8DA_4B84_AB68_8D040EBFD6FB_.wvu.FilterData" localSheetId="0" hidden="1">'Programme de cours'!$A$4:$AA$7</definedName>
    <definedName name="Z_FC344082_696F_41C3_9943_E85777A1A3E8_.wvu.Cols" localSheetId="0" hidden="1">'Programme de cours'!#REF!</definedName>
    <definedName name="Z_FC344082_696F_41C3_9943_E85777A1A3E8_.wvu.FilterData" localSheetId="0" hidden="1">'Programme de cours'!$A$4:$AA$7</definedName>
  </definedNames>
  <calcPr calcId="145621"/>
  <customWorkbookViews>
    <customWorkbookView name="Rigolet Fabien - Affichage personnalisé" guid="{F0A0B85B-F8DA-4B84-AB68-8D040EBFD6FB}" mergeInterval="0" personalView="1" maximized="1" windowWidth="1916" windowHeight="825" activeSheetId="1"/>
    <customWorkbookView name="Martinez José Antonio - Affichage personnalisé" guid="{D50C01E9-EF88-414A-B29F-27E3AF47FCF9}" mergeInterval="0" personalView="1" maximized="1" windowWidth="1916" windowHeight="865" activeSheetId="3"/>
    <customWorkbookView name="Taalba Farida - Affichage personnalisé" guid="{DABD12BF-34E2-47D1-A9CA-B7C1CA89EF97}" mergeInterval="0" personalView="1" maximized="1" windowWidth="1676" windowHeight="797" tabRatio="313" activeSheetId="1"/>
    <customWorkbookView name="Jean-Michel Vasse - Affichage personnalisé" guid="{3345B865-55D1-4EFD-AA2F-629DCBAE57E3}" mergeInterval="0" personalView="1" maximized="1" windowWidth="1916" windowHeight="855" activeSheetId="1"/>
    <customWorkbookView name="Jaffredou Thierry - Affichage personnalisé" guid="{11CCAC54-32A1-4CA7-B6A3-A081A1F75D89}" mergeInterval="0" personalView="1" maximized="1" windowWidth="1916" windowHeight="837" activeSheetId="1"/>
    <customWorkbookView name="Marie-Thereze Philippe - Affichage personnalisé" guid="{FC344082-696F-41C3-9943-E85777A1A3E8}" mergeInterval="0" personalView="1" maximized="1" windowWidth="1916" windowHeight="865" tabRatio="313" activeSheetId="3"/>
    <customWorkbookView name="Tröhler Matthieu - Affichage personnalisé" guid="{4A9126E4-668E-4D20-AE5F-D790E21A2400}" mergeInterval="0" personalView="1" maximized="1" windowWidth="1916" windowHeight="825" activeSheetId="3"/>
    <customWorkbookView name="Oliveira Cuendet Elisabeth - Affichage personnalisé" guid="{C56E9FFE-47F1-4687-BAD9-D20BA4B6B7DF}" mergeInterval="0" personalView="1" maximized="1" windowWidth="1916" windowHeight="933" tabRatio="625" activeSheetId="1"/>
    <customWorkbookView name="Riesenmey Virginie - Affichage personnalisé" guid="{BBDBCFA0-2E13-4C2B-BCED-E7F08D6C6454}" mergeInterval="0" personalView="1" maximized="1" windowWidth="1916" windowHeight="865" activeSheetId="1"/>
    <customWorkbookView name="Vasse Jean-Michel - Affichage personnalisé" guid="{1E3912AE-A862-4927-89FD-1CC81675E010}" mergeInterval="0" personalView="1" maximized="1" windowWidth="1276" windowHeight="585" tabRatio="486" activeSheetId="3"/>
    <customWorkbookView name="Vauthey-Czerwinska Barbara - Affichage personnalisé" guid="{751D7C83-85C7-4AED-AEC8-97BFBE95B7F0}" mergeInterval="0" personalView="1" maximized="1" windowWidth="1762" windowHeight="729" activeSheetId="1"/>
    <customWorkbookView name="Nergiz Tufan - Affichage personnalisé" guid="{494D401F-5F6A-4214-9E3A-C0569F838E0F}" mergeInterval="0" personalView="1" maximized="1" windowWidth="1916" windowHeight="865" activeSheetId="1"/>
  </customWorkbookViews>
</workbook>
</file>

<file path=xl/calcChain.xml><?xml version="1.0" encoding="utf-8"?>
<calcChain xmlns="http://schemas.openxmlformats.org/spreadsheetml/2006/main">
  <c r="AB7" i="1" l="1"/>
  <c r="AA7" i="1"/>
  <c r="AA6" i="1" l="1"/>
  <c r="AB5" i="1"/>
  <c r="AB6" i="1"/>
  <c r="AA5" i="1"/>
</calcChain>
</file>

<file path=xl/sharedStrings.xml><?xml version="1.0" encoding="utf-8"?>
<sst xmlns="http://schemas.openxmlformats.org/spreadsheetml/2006/main" count="76" uniqueCount="50">
  <si>
    <t>Début</t>
  </si>
  <si>
    <t>Fin</t>
  </si>
  <si>
    <t>Date</t>
  </si>
  <si>
    <t>Intitulé du cours</t>
  </si>
  <si>
    <t>Mois</t>
  </si>
  <si>
    <t>Lieu</t>
  </si>
  <si>
    <t>Filière</t>
  </si>
  <si>
    <t>FC</t>
  </si>
  <si>
    <t>Processus</t>
  </si>
  <si>
    <t>Session</t>
  </si>
  <si>
    <t>SA-SI-SU-IMC</t>
  </si>
  <si>
    <t>Nombre d'heure(s)</t>
  </si>
  <si>
    <t>Auditeur(s) libre(s)</t>
  </si>
  <si>
    <t>SA►SI</t>
  </si>
  <si>
    <t>SI►SA</t>
  </si>
  <si>
    <t>SA►SU</t>
  </si>
  <si>
    <t>Intervenant 1</t>
  </si>
  <si>
    <t>Intervenant 2</t>
  </si>
  <si>
    <t>Intervenant 3</t>
  </si>
  <si>
    <t>Communication(s)</t>
  </si>
  <si>
    <t>SI►SU</t>
  </si>
  <si>
    <t>SU►SA</t>
  </si>
  <si>
    <t>SU►SI</t>
  </si>
  <si>
    <t>IMC►SA</t>
  </si>
  <si>
    <t>IMC►SI</t>
  </si>
  <si>
    <t>IMC►SU</t>
  </si>
  <si>
    <t>Nombre de période(s)</t>
  </si>
  <si>
    <t>Salle Erasme</t>
  </si>
  <si>
    <t>Programme de cours</t>
  </si>
  <si>
    <t>Apprendre à l'âge adulte</t>
  </si>
  <si>
    <t>3,4</t>
  </si>
  <si>
    <t>X</t>
  </si>
  <si>
    <t>Simulation</t>
  </si>
  <si>
    <t>P</t>
  </si>
  <si>
    <t>DS SI----&gt;SU22</t>
  </si>
  <si>
    <t xml:space="preserve">Intervenant </t>
  </si>
  <si>
    <t>Intitulé du cours 1</t>
  </si>
  <si>
    <t>Filières 1</t>
  </si>
  <si>
    <t>périodes 1</t>
  </si>
  <si>
    <t>Intitulé du cours 2</t>
  </si>
  <si>
    <t>Filières 2</t>
  </si>
  <si>
    <t>périodes 2</t>
  </si>
  <si>
    <t>Intitulé du cours 3</t>
  </si>
  <si>
    <t>Filières 3</t>
  </si>
  <si>
    <t>périodes 3</t>
  </si>
  <si>
    <t>Nbr périodes</t>
  </si>
  <si>
    <t>Pierre delaroche</t>
  </si>
  <si>
    <t>Marc dusoubois</t>
  </si>
  <si>
    <t>janvier</t>
  </si>
  <si>
    <t>Accueil - Concept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</si>
</sst>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h]\ &quot;h&quot;\ mm"/>
    <numFmt numFmtId="166" formatCode="hh\ &quot;H&quot;\ mm"/>
    <numFmt numFmtId="167" formatCode="General\ &quot;période(s)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3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28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7" fillId="0" borderId="0"/>
    <xf numFmtId="0" fontId="4" fillId="0" borderId="0"/>
    <xf numFmtId="0" fontId="8" fillId="2" borderId="2" applyBorder="0">
      <alignment horizont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1" fillId="0" borderId="0" xfId="5" applyFont="1" applyFill="1" applyBorder="1" applyProtection="1">
      <protection locked="0"/>
    </xf>
    <xf numFmtId="0" fontId="10" fillId="0" borderId="5" xfId="5" applyFont="1" applyFill="1" applyBorder="1" applyAlignment="1" applyProtection="1">
      <alignment wrapText="1"/>
      <protection locked="0"/>
    </xf>
    <xf numFmtId="0" fontId="10" fillId="0" borderId="1" xfId="5" applyFont="1" applyFill="1" applyBorder="1" applyAlignment="1" applyProtection="1">
      <alignment wrapText="1"/>
      <protection locked="0"/>
    </xf>
    <xf numFmtId="0" fontId="10" fillId="0" borderId="1" xfId="5" applyNumberFormat="1" applyFont="1" applyFill="1" applyBorder="1" applyAlignment="1" applyProtection="1">
      <alignment horizontal="left" vertical="center"/>
      <protection locked="0"/>
    </xf>
    <xf numFmtId="0" fontId="10" fillId="0" borderId="1" xfId="5" applyFont="1" applyFill="1" applyBorder="1" applyProtection="1">
      <protection locked="0"/>
    </xf>
    <xf numFmtId="0" fontId="10" fillId="0" borderId="3" xfId="5" applyFont="1" applyFill="1" applyBorder="1" applyProtection="1">
      <protection locked="0"/>
    </xf>
    <xf numFmtId="165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left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16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7" applyFont="1" applyFill="1" applyBorder="1" applyAlignment="1" applyProtection="1">
      <alignment vertical="center" wrapText="1"/>
      <protection locked="0"/>
    </xf>
    <xf numFmtId="0" fontId="3" fillId="0" borderId="1" xfId="8" applyFont="1" applyFill="1" applyBorder="1" applyAlignment="1" applyProtection="1">
      <alignment vertical="center" wrapText="1"/>
      <protection locked="0"/>
    </xf>
    <xf numFmtId="0" fontId="3" fillId="0" borderId="1" xfId="9" applyNumberFormat="1" applyFont="1" applyFill="1" applyBorder="1" applyAlignment="1" applyProtection="1">
      <alignment horizontal="center" vertical="center"/>
      <protection locked="0"/>
    </xf>
    <xf numFmtId="14" fontId="3" fillId="0" borderId="1" xfId="9" applyNumberFormat="1" applyFont="1" applyFill="1" applyBorder="1" applyAlignment="1" applyProtection="1">
      <alignment horizontal="center" vertical="center"/>
      <protection locked="0"/>
    </xf>
    <xf numFmtId="167" fontId="3" fillId="0" borderId="1" xfId="10" applyNumberFormat="1" applyFont="1" applyFill="1" applyBorder="1" applyProtection="1"/>
    <xf numFmtId="165" fontId="3" fillId="0" borderId="1" xfId="10" applyNumberFormat="1" applyFont="1" applyFill="1" applyBorder="1" applyProtection="1"/>
    <xf numFmtId="0" fontId="3" fillId="0" borderId="1" xfId="7" applyFont="1" applyFill="1" applyBorder="1" applyAlignment="1" applyProtection="1">
      <alignment vertical="center"/>
      <protection locked="0"/>
    </xf>
    <xf numFmtId="164" fontId="3" fillId="9" borderId="1" xfId="5" applyNumberFormat="1" applyFont="1" applyFill="1" applyBorder="1" applyAlignment="1" applyProtection="1">
      <alignment horizontal="center" vertical="center"/>
      <protection locked="0"/>
    </xf>
    <xf numFmtId="0" fontId="12" fillId="0" borderId="1" xfId="8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4" fontId="2" fillId="0" borderId="1" xfId="9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center"/>
    </xf>
    <xf numFmtId="0" fontId="1" fillId="0" borderId="10" xfId="6" applyNumberFormat="1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vertical="center" wrapText="1"/>
    </xf>
    <xf numFmtId="167" fontId="1" fillId="0" borderId="10" xfId="10" applyNumberFormat="1" applyFont="1" applyFill="1" applyBorder="1"/>
    <xf numFmtId="0" fontId="1" fillId="0" borderId="10" xfId="7" applyFont="1" applyFill="1" applyBorder="1" applyAlignment="1">
      <alignment vertical="center"/>
    </xf>
    <xf numFmtId="0" fontId="14" fillId="10" borderId="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0" fillId="0" borderId="7" xfId="0" applyBorder="1"/>
    <xf numFmtId="166" fontId="1" fillId="0" borderId="5" xfId="5" applyNumberFormat="1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 applyProtection="1">
      <alignment vertical="center" wrapText="1"/>
      <protection locked="0"/>
    </xf>
    <xf numFmtId="14" fontId="1" fillId="0" borderId="8" xfId="5" applyNumberFormat="1" applyFont="1" applyFill="1" applyBorder="1" applyAlignment="1" applyProtection="1">
      <alignment horizontal="center" vertical="center"/>
      <protection locked="0"/>
    </xf>
    <xf numFmtId="14" fontId="1" fillId="0" borderId="9" xfId="5" applyNumberFormat="1" applyFont="1" applyFill="1" applyBorder="1" applyAlignment="1" applyProtection="1">
      <alignment horizontal="left" vertical="center"/>
      <protection locked="0"/>
    </xf>
    <xf numFmtId="0" fontId="1" fillId="0" borderId="9" xfId="6" applyNumberFormat="1" applyFont="1" applyFill="1" applyBorder="1" applyAlignment="1" applyProtection="1">
      <alignment horizontal="center" vertical="center"/>
      <protection locked="0"/>
    </xf>
    <xf numFmtId="49" fontId="1" fillId="0" borderId="9" xfId="6" applyNumberFormat="1" applyFont="1" applyFill="1" applyBorder="1" applyAlignment="1" applyProtection="1">
      <alignment horizontal="center" vertical="center"/>
      <protection locked="0"/>
    </xf>
    <xf numFmtId="14" fontId="1" fillId="0" borderId="9" xfId="6" applyNumberFormat="1" applyFont="1" applyFill="1" applyBorder="1" applyAlignment="1" applyProtection="1">
      <alignment horizontal="center" vertical="center"/>
      <protection locked="0"/>
    </xf>
    <xf numFmtId="0" fontId="1" fillId="0" borderId="9" xfId="7" applyFont="1" applyFill="1" applyBorder="1" applyAlignment="1" applyProtection="1">
      <alignment vertical="center"/>
      <protection locked="0"/>
    </xf>
    <xf numFmtId="0" fontId="1" fillId="0" borderId="9" xfId="8" applyFont="1" applyFill="1" applyBorder="1" applyAlignment="1" applyProtection="1">
      <alignment vertical="center"/>
      <protection locked="0"/>
    </xf>
    <xf numFmtId="14" fontId="1" fillId="0" borderId="9" xfId="8" applyNumberFormat="1" applyFont="1" applyFill="1" applyBorder="1" applyAlignment="1" applyProtection="1">
      <alignment vertical="center" wrapText="1"/>
      <protection locked="0"/>
    </xf>
    <xf numFmtId="14" fontId="1" fillId="0" borderId="9" xfId="9" applyNumberFormat="1" applyFont="1" applyFill="1" applyBorder="1" applyAlignment="1" applyProtection="1">
      <alignment horizontal="center" vertical="center"/>
      <protection locked="0"/>
    </xf>
    <xf numFmtId="167" fontId="1" fillId="0" borderId="7" xfId="10" applyNumberFormat="1" applyFont="1" applyFill="1" applyBorder="1" applyProtection="1"/>
    <xf numFmtId="165" fontId="1" fillId="0" borderId="2" xfId="10" applyNumberFormat="1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</cellXfs>
  <cellStyles count="11">
    <cellStyle name="Accent1" xfId="5" builtinId="29"/>
    <cellStyle name="Accent2" xfId="6" builtinId="33"/>
    <cellStyle name="Accent3" xfId="7" builtinId="37"/>
    <cellStyle name="Accent4" xfId="8" builtinId="41"/>
    <cellStyle name="Accent5" xfId="9" builtinId="45"/>
    <cellStyle name="Accent6" xfId="10" builtinId="49"/>
    <cellStyle name="Normal" xfId="0" builtinId="0"/>
    <cellStyle name="Normal 2" xfId="2"/>
    <cellStyle name="Normal 3" xfId="1"/>
    <cellStyle name="Normal 5" xfId="3"/>
    <cellStyle name="Style 1" xfId="4"/>
  </cellStyles>
  <dxfs count="81"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h]\ &quot;h&quot;\ mm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h]\ &quot;h&quot;\ mm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8" formatCode="General\ &quot;périodes&quot;"/>
    </dxf>
    <dxf>
      <numFmt numFmtId="169" formatCode="General\ &quot;période&quot;"/>
    </dxf>
    <dxf>
      <numFmt numFmtId="168" formatCode="General\ &quot;périodes&quot;"/>
    </dxf>
    <dxf>
      <numFmt numFmtId="169" formatCode="General\ &quot;période&quot;"/>
    </dxf>
  </dxfs>
  <tableStyles count="0" defaultTableStyle="TableStyleMedium2" defaultPivotStyle="PivotStyleLight16"/>
  <colors>
    <mruColors>
      <color rgb="FF67B97C"/>
      <color rgb="FFFF33CC"/>
      <color rgb="FFA749A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</xdr:row>
          <xdr:rowOff>161925</xdr:rowOff>
        </xdr:from>
        <xdr:to>
          <xdr:col>30</xdr:col>
          <xdr:colOff>533400</xdr:colOff>
          <xdr:row>5</xdr:row>
          <xdr:rowOff>9525</xdr:rowOff>
        </xdr:to>
        <xdr:sp macro="" textlink="">
          <xdr:nvSpPr>
            <xdr:cNvPr id="10241" name="CommandButton2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au1" displayName="Tableau1" ref="A4:AB7" totalsRowShown="0" headerRowDxfId="76" dataDxfId="74" totalsRowDxfId="72" headerRowBorderDxfId="75" tableBorderDxfId="73" headerRowCellStyle="Accent1" dataCellStyle="Normal 2">
  <autoFilter ref="A4:AB7"/>
  <sortState ref="A5:AB436">
    <sortCondition ref="B4:B674"/>
  </sortState>
  <tableColumns count="28">
    <tableColumn id="1" name="Mois" dataDxfId="71" totalsRowDxfId="70" dataCellStyle="Accent1"/>
    <tableColumn id="2" name="Date" dataDxfId="69" totalsRowDxfId="68" dataCellStyle="Accent1"/>
    <tableColumn id="3" name="Début" dataDxfId="67" totalsRowDxfId="66" dataCellStyle="Accent1"/>
    <tableColumn id="4" name="Fin" dataDxfId="65" totalsRowDxfId="64" dataCellStyle="Accent1"/>
    <tableColumn id="27" name="Lieu" dataDxfId="63" totalsRowDxfId="62" dataCellStyle="Accent1"/>
    <tableColumn id="5" name="Session" dataDxfId="61" totalsRowDxfId="60" dataCellStyle="Accent2"/>
    <tableColumn id="6" name="Processus" dataDxfId="59" totalsRowDxfId="58" dataCellStyle="Accent2"/>
    <tableColumn id="7" name="Filière" dataDxfId="57" totalsRowDxfId="56" dataCellStyle="Accent2"/>
    <tableColumn id="8" name="Intitulé du cours" dataDxfId="55" totalsRowDxfId="54" dataCellStyle="Accent3"/>
    <tableColumn id="10" name="Intervenant 1" dataDxfId="53" totalsRowDxfId="52" dataCellStyle="Accent3"/>
    <tableColumn id="11" name="Intervenant 2" dataDxfId="51" totalsRowDxfId="50" dataCellStyle="Accent3"/>
    <tableColumn id="12" name="Intervenant 3" dataDxfId="49" totalsRowDxfId="48" dataCellStyle="Accent3"/>
    <tableColumn id="13" name="Communication(s)" dataDxfId="47" totalsRowDxfId="46" dataCellStyle="Accent4"/>
    <tableColumn id="14" name="Auditeur(s) libre(s)" dataDxfId="45" totalsRowDxfId="44" dataCellStyle="Accent4"/>
    <tableColumn id="9" name="Simulation" dataDxfId="43" totalsRowDxfId="42" dataCellStyle="Accent4"/>
    <tableColumn id="15" name="FC" dataDxfId="41" totalsRowDxfId="40" dataCellStyle="Accent5"/>
    <tableColumn id="16" name="SA►SI" dataDxfId="39" totalsRowDxfId="38" dataCellStyle="Accent5"/>
    <tableColumn id="17" name="SA►SU" dataDxfId="37" totalsRowDxfId="36" dataCellStyle="Accent5"/>
    <tableColumn id="18" name="SI►SA" dataDxfId="35" totalsRowDxfId="34" dataCellStyle="Accent5"/>
    <tableColumn id="19" name="SI►SU" dataDxfId="33" totalsRowDxfId="32" dataCellStyle="Accent5"/>
    <tableColumn id="20" name="SU►SA" dataDxfId="31" totalsRowDxfId="30" dataCellStyle="Accent5"/>
    <tableColumn id="21" name="SU►SI" dataDxfId="29" totalsRowDxfId="28" dataCellStyle="Accent5"/>
    <tableColumn id="22" name="IMC►SA" dataDxfId="27" totalsRowDxfId="26" dataCellStyle="Accent5"/>
    <tableColumn id="23" name="IMC►SI" dataDxfId="25" totalsRowDxfId="24" dataCellStyle="Accent5"/>
    <tableColumn id="24" name="IMC►SU" dataDxfId="23" totalsRowDxfId="22" dataCellStyle="Accent5"/>
    <tableColumn id="29" name="DS SI----&gt;SU22" dataDxfId="21" totalsRowDxfId="20" dataCellStyle="Accent5"/>
    <tableColumn id="25" name="Nombre de période(s)" dataDxfId="19" totalsRowDxfId="18" dataCellStyle="Accent6">
      <calculatedColumnFormula>IF(AND(C5&lt;&gt;"",D5&lt;&gt;""),TRUNC(((D5-C5)*24)/0.833333333,0),"")</calculatedColumnFormula>
    </tableColumn>
    <tableColumn id="26" name="Nombre d'heure(s)" dataDxfId="17" totalsRowDxfId="16" dataCellStyle="Accent6">
      <calculatedColumnFormula>IF(AND(C5&lt;&gt;"",D5&lt;&gt;""),D5-C5,"")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table" Target="../tables/table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6" Type="http://schemas.openxmlformats.org/officeDocument/2006/relationships/control" Target="../activeX/activeX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/>
    <pageSetUpPr fitToPage="1"/>
  </sheetPr>
  <dimension ref="A1:AB7"/>
  <sheetViews>
    <sheetView topLeftCell="I1" zoomScale="85" zoomScaleNormal="85" workbookViewId="0">
      <selection activeCell="K13" sqref="K13"/>
    </sheetView>
  </sheetViews>
  <sheetFormatPr baseColWidth="10" defaultRowHeight="12.75" x14ac:dyDescent="0.2"/>
  <cols>
    <col min="1" max="1" width="11.7109375" style="2" customWidth="1"/>
    <col min="2" max="2" width="32.28515625" style="2" customWidth="1"/>
    <col min="3" max="3" width="10.28515625" style="2" bestFit="1" customWidth="1"/>
    <col min="4" max="4" width="9.5703125" style="2" bestFit="1" customWidth="1"/>
    <col min="5" max="5" width="15.85546875" style="3" customWidth="1"/>
    <col min="6" max="6" width="7.7109375" style="2" customWidth="1"/>
    <col min="7" max="7" width="14.42578125" style="2" hidden="1" customWidth="1"/>
    <col min="8" max="8" width="15.7109375" style="2" bestFit="1" customWidth="1"/>
    <col min="9" max="9" width="80.28515625" style="2" customWidth="1"/>
    <col min="10" max="10" width="19.7109375" style="2" customWidth="1"/>
    <col min="11" max="11" width="19.42578125" style="2" customWidth="1"/>
    <col min="12" max="12" width="18.28515625" style="2" customWidth="1"/>
    <col min="13" max="14" width="22.42578125" style="2" customWidth="1"/>
    <col min="15" max="15" width="10.28515625" style="2" customWidth="1"/>
    <col min="16" max="16" width="6.28515625" style="2" hidden="1" customWidth="1"/>
    <col min="17" max="25" width="12.7109375" style="2" hidden="1" customWidth="1"/>
    <col min="26" max="26" width="12.7109375" style="2" customWidth="1"/>
    <col min="27" max="27" width="12" customWidth="1"/>
    <col min="28" max="28" width="26.85546875" bestFit="1" customWidth="1"/>
  </cols>
  <sheetData>
    <row r="1" spans="1:28" ht="12.75" customHeight="1" x14ac:dyDescent="0.2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3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ht="12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3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s="1" customFormat="1" ht="15.7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4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s="4" customFormat="1" ht="12" x14ac:dyDescent="0.2">
      <c r="A4" s="5" t="s">
        <v>4</v>
      </c>
      <c r="B4" s="6" t="s">
        <v>2</v>
      </c>
      <c r="C4" s="6" t="s">
        <v>0</v>
      </c>
      <c r="D4" s="6" t="s">
        <v>1</v>
      </c>
      <c r="E4" s="7" t="s">
        <v>5</v>
      </c>
      <c r="F4" s="6" t="s">
        <v>9</v>
      </c>
      <c r="G4" s="6" t="s">
        <v>8</v>
      </c>
      <c r="H4" s="6" t="s">
        <v>6</v>
      </c>
      <c r="I4" s="6" t="s">
        <v>3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12</v>
      </c>
      <c r="O4" s="6" t="s">
        <v>32</v>
      </c>
      <c r="P4" s="6" t="s">
        <v>7</v>
      </c>
      <c r="Q4" s="6" t="s">
        <v>13</v>
      </c>
      <c r="R4" s="6" t="s">
        <v>15</v>
      </c>
      <c r="S4" s="6" t="s">
        <v>14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34</v>
      </c>
      <c r="AA4" s="8" t="s">
        <v>26</v>
      </c>
      <c r="AB4" s="9" t="s">
        <v>11</v>
      </c>
    </row>
    <row r="5" spans="1:28" s="1" customFormat="1" ht="38.25" customHeight="1" x14ac:dyDescent="0.45">
      <c r="A5" s="35" t="s">
        <v>48</v>
      </c>
      <c r="B5" s="21">
        <v>42016</v>
      </c>
      <c r="C5" s="10">
        <v>0.375</v>
      </c>
      <c r="D5" s="10">
        <v>0.51041666666666663</v>
      </c>
      <c r="E5" s="11" t="s">
        <v>27</v>
      </c>
      <c r="F5" s="12">
        <v>1</v>
      </c>
      <c r="G5" s="13" t="s">
        <v>30</v>
      </c>
      <c r="H5" s="12" t="s">
        <v>10</v>
      </c>
      <c r="I5" s="36" t="s">
        <v>49</v>
      </c>
      <c r="J5" s="34" t="s">
        <v>46</v>
      </c>
      <c r="K5" s="34" t="s">
        <v>47</v>
      </c>
      <c r="L5" s="34"/>
      <c r="M5" s="15"/>
      <c r="N5" s="15"/>
      <c r="O5" s="25"/>
      <c r="P5" s="16" t="s">
        <v>31</v>
      </c>
      <c r="Q5" s="17"/>
      <c r="R5" s="17"/>
      <c r="S5" s="17"/>
      <c r="T5" s="17"/>
      <c r="U5" s="17"/>
      <c r="V5" s="17"/>
      <c r="W5" s="17"/>
      <c r="X5" s="17"/>
      <c r="Y5" s="17"/>
      <c r="Z5" s="26" t="s">
        <v>33</v>
      </c>
      <c r="AA5" s="18">
        <f t="shared" ref="AA5:AA6" si="0">IF(AND(C5&lt;&gt;"",D5&lt;&gt;""),TRUNC(((D5-C5)*24)/0.833333333,0),"")</f>
        <v>3</v>
      </c>
      <c r="AB5" s="19">
        <f t="shared" ref="AB5:AB6" si="1">IF(AND(C5&lt;&gt;"",D5&lt;&gt;""),D5-C5,"")</f>
        <v>0.13541666666666663</v>
      </c>
    </row>
    <row r="6" spans="1:28" s="1" customFormat="1" ht="38.25" customHeight="1" x14ac:dyDescent="0.45">
      <c r="A6" s="35" t="s">
        <v>48</v>
      </c>
      <c r="B6" s="21">
        <v>42016</v>
      </c>
      <c r="C6" s="10">
        <v>0.55208333333333337</v>
      </c>
      <c r="D6" s="10">
        <v>0.625</v>
      </c>
      <c r="E6" s="11" t="s">
        <v>27</v>
      </c>
      <c r="F6" s="12">
        <v>1</v>
      </c>
      <c r="G6" s="12">
        <v>4</v>
      </c>
      <c r="H6" s="12" t="s">
        <v>10</v>
      </c>
      <c r="I6" s="20" t="s">
        <v>29</v>
      </c>
      <c r="J6" s="34" t="s">
        <v>46</v>
      </c>
      <c r="K6" s="34" t="s">
        <v>47</v>
      </c>
      <c r="L6" s="14"/>
      <c r="M6" s="22"/>
      <c r="N6" s="15"/>
      <c r="O6" s="25"/>
      <c r="P6" s="17" t="s">
        <v>31</v>
      </c>
      <c r="Q6" s="17"/>
      <c r="R6" s="17"/>
      <c r="S6" s="17"/>
      <c r="T6" s="17"/>
      <c r="U6" s="17"/>
      <c r="V6" s="17"/>
      <c r="W6" s="17"/>
      <c r="X6" s="17"/>
      <c r="Y6" s="17"/>
      <c r="Z6" s="26" t="s">
        <v>33</v>
      </c>
      <c r="AA6" s="18">
        <f t="shared" si="0"/>
        <v>2</v>
      </c>
      <c r="AB6" s="19">
        <f t="shared" si="1"/>
        <v>7.291666666666663E-2</v>
      </c>
    </row>
    <row r="7" spans="1:28" ht="33.75" customHeight="1" x14ac:dyDescent="0.45">
      <c r="A7" s="37" t="s">
        <v>48</v>
      </c>
      <c r="B7" s="21">
        <v>42016</v>
      </c>
      <c r="C7" s="10">
        <v>0.55208333333333337</v>
      </c>
      <c r="D7" s="10">
        <v>0.625</v>
      </c>
      <c r="E7" s="38" t="s">
        <v>27</v>
      </c>
      <c r="F7" s="39">
        <v>1</v>
      </c>
      <c r="G7" s="40">
        <v>4</v>
      </c>
      <c r="H7" s="41" t="s">
        <v>10</v>
      </c>
      <c r="I7" s="42" t="s">
        <v>29</v>
      </c>
      <c r="J7" s="42" t="s">
        <v>46</v>
      </c>
      <c r="K7" s="42"/>
      <c r="L7" s="42"/>
      <c r="M7" s="43"/>
      <c r="N7" s="43"/>
      <c r="O7" s="44"/>
      <c r="P7" s="45" t="s">
        <v>31</v>
      </c>
      <c r="Q7" s="45"/>
      <c r="R7" s="45"/>
      <c r="S7" s="45"/>
      <c r="T7" s="45"/>
      <c r="U7" s="45"/>
      <c r="V7" s="45"/>
      <c r="W7" s="45"/>
      <c r="X7" s="45"/>
      <c r="Y7" s="45"/>
      <c r="Z7" s="26" t="s">
        <v>33</v>
      </c>
      <c r="AA7" s="46">
        <f t="shared" ref="AA7" si="2">IF(AND(C7&lt;&gt;"",D7&lt;&gt;""),TRUNC(((D7-C7)*24)/0.833333333,0),"")</f>
        <v>2</v>
      </c>
      <c r="AB7" s="47">
        <f t="shared" ref="AB7" si="3">IF(AND(C7&lt;&gt;"",D7&lt;&gt;""),D7-C7,"")</f>
        <v>7.291666666666663E-2</v>
      </c>
    </row>
  </sheetData>
  <sheetProtection selectLockedCells="1" sort="0" autoFilter="0"/>
  <sortState ref="AB2:AB716">
    <sortCondition sortBy="icon" ref="AB2"/>
  </sortState>
  <customSheetViews>
    <customSheetView guid="{F0A0B85B-F8DA-4B84-AB68-8D040EBFD6FB}" scale="80" showPageBreaks="1" fitToPage="1" showAutoFilter="1">
      <selection activeCell="M2" sqref="M2"/>
      <pageMargins left="0.78740157499999996" right="0.78740157499999996" top="0.984251969" bottom="0.984251969" header="0.4921259845" footer="0.4921259845"/>
      <pageSetup paperSize="8" scale="48" fitToHeight="0" orientation="landscape" r:id="rId1"/>
      <headerFooter alignWithMargins="0"/>
      <autoFilter ref="A3:T718">
        <sortState ref="A6:T718">
          <sortCondition ref="A3:A718"/>
        </sortState>
      </autoFilter>
    </customSheetView>
    <customSheetView guid="{D50C01E9-EF88-414A-B29F-27E3AF47FCF9}" scale="110" showAutoFilter="1" hiddenColumns="1" topLeftCell="A241">
      <selection activeCell="D250" sqref="D250"/>
      <pageMargins left="0.78740157499999996" right="0.78740157499999996" top="0.984251969" bottom="0.984251969" header="0.4921259845" footer="0.4921259845"/>
      <pageSetup paperSize="9" orientation="portrait" r:id="rId2"/>
      <headerFooter alignWithMargins="0"/>
      <autoFilter ref="A3:R718">
        <sortState ref="A6:R718">
          <sortCondition ref="A3:A718"/>
        </sortState>
      </autoFilter>
    </customSheetView>
    <customSheetView guid="{DABD12BF-34E2-47D1-A9CA-B7C1CA89EF97}" showPageBreaks="1" fitToPage="1" filter="1" showAutoFilter="1" hiddenColumns="1" topLeftCell="A126">
      <selection activeCell="N160" sqref="N160"/>
      <pageMargins left="0.78740157499999996" right="0.78740157499999996" top="0.984251969" bottom="0.984251969" header="0.4921259845" footer="0.4921259845"/>
      <pageSetup paperSize="8" scale="65" fitToHeight="0" orientation="landscape" r:id="rId3"/>
      <headerFooter alignWithMargins="0"/>
      <autoFilter ref="A3:Q722">
        <filterColumn colId="2">
          <filters>
            <filter val="SA-SI"/>
            <filter val="SA-SI-SU"/>
            <filter val="SI"/>
          </filters>
        </filterColumn>
        <sortState ref="A6:Q722">
          <sortCondition ref="A3:A722"/>
        </sortState>
      </autoFilter>
    </customSheetView>
    <customSheetView guid="{3345B865-55D1-4EFD-AA2F-629DCBAE57E3}" scale="130" showPageBreaks="1" showAutoFilter="1" hiddenColumns="1">
      <pane ySplit="1" topLeftCell="A268" activePane="bottomLeft" state="frozen"/>
      <selection pane="bottomLeft" activeCell="D385" sqref="D385"/>
      <pageMargins left="0.78740157499999996" right="0.78740157499999996" top="0.984251969" bottom="0.984251969" header="0.4921259845" footer="0.4921259845"/>
      <pageSetup paperSize="9" orientation="portrait" r:id="rId4"/>
      <headerFooter alignWithMargins="0"/>
      <autoFilter ref="A3:N722">
        <sortState ref="A6:N722">
          <sortCondition ref="A4"/>
        </sortState>
      </autoFilter>
    </customSheetView>
    <customSheetView guid="{11CCAC54-32A1-4CA7-B6A3-A081A1F75D89}" scale="110" showAutoFilter="1" hiddenColumns="1" topLeftCell="A346">
      <selection activeCell="L353" sqref="L353"/>
      <pageMargins left="0.78740157499999996" right="0.78740157499999996" top="0.984251969" bottom="0.984251969" header="0.4921259845" footer="0.4921259845"/>
      <pageSetup paperSize="9" orientation="portrait" r:id="rId5"/>
      <headerFooter alignWithMargins="0"/>
      <autoFilter ref="A3:Q722">
        <sortState ref="A6:Q722">
          <sortCondition ref="A3:A722"/>
        </sortState>
      </autoFilter>
    </customSheetView>
    <customSheetView guid="{FC344082-696F-41C3-9943-E85777A1A3E8}" showPageBreaks="1" fitToPage="1" filter="1" showAutoFilter="1" hiddenColumns="1" topLeftCell="C2">
      <pane ySplit="1" topLeftCell="A268" activePane="bottomLeft" state="frozen"/>
      <selection pane="bottomLeft" activeCell="Q310" sqref="Q310"/>
      <pageMargins left="0.78740157499999996" right="0.78740157499999996" top="0.984251969" bottom="0.984251969" header="0.4921259845" footer="0.4921259845"/>
      <pageSetup paperSize="8" scale="63" fitToHeight="0" orientation="landscape" r:id="rId6"/>
      <headerFooter alignWithMargins="0"/>
      <autoFilter ref="A3:R722">
        <filterColumn colId="2">
          <filters>
            <filter val="SA"/>
          </filters>
        </filterColumn>
        <filterColumn colId="3">
          <filters>
            <filter val="1"/>
            <filter val="2"/>
          </filters>
        </filterColumn>
        <sortState ref="A6:R436">
          <sortCondition ref="A3:A722"/>
        </sortState>
      </autoFilter>
    </customSheetView>
    <customSheetView guid="{4A9126E4-668E-4D20-AE5F-D790E21A2400}" scale="110" showAutoFilter="1" hiddenColumns="1">
      <selection activeCell="H244" sqref="H244"/>
      <pageMargins left="0.78740157499999996" right="0.78740157499999996" top="0.984251969" bottom="0.984251969" header="0.4921259845" footer="0.4921259845"/>
      <pageSetup paperSize="9" orientation="portrait" r:id="rId7"/>
      <headerFooter alignWithMargins="0"/>
      <autoFilter ref="A3:Q722">
        <sortState ref="A6:Q722">
          <sortCondition ref="A3:A722"/>
        </sortState>
      </autoFilter>
    </customSheetView>
    <customSheetView guid="{C56E9FFE-47F1-4687-BAD9-D20BA4B6B7DF}" scale="80" fitToPage="1" showAutoFilter="1" hiddenColumns="1" topLeftCell="A112">
      <selection activeCell="Q222" sqref="Q222"/>
      <pageMargins left="0.78740157499999996" right="0.78740157499999996" top="0.984251969" bottom="0.984251969" header="0.4921259845" footer="0.4921259845"/>
      <pageSetup paperSize="9" scale="49" orientation="landscape" r:id="rId8"/>
      <headerFooter alignWithMargins="0"/>
      <autoFilter ref="A3:R718">
        <sortState ref="A6:Q718">
          <sortCondition ref="A3:A718"/>
        </sortState>
      </autoFilter>
    </customSheetView>
    <customSheetView guid="{BBDBCFA0-2E13-4C2B-BCED-E7F08D6C6454}" scale="110" showAutoFilter="1" hiddenColumns="1" topLeftCell="D1">
      <pane ySplit="4" topLeftCell="A201" activePane="bottomLeft" state="frozen"/>
      <selection pane="bottomLeft" activeCell="Q207" sqref="Q207"/>
      <pageMargins left="0.78740157499999996" right="0.78740157499999996" top="0.984251969" bottom="0.984251969" header="0.4921259845" footer="0.4921259845"/>
      <pageSetup paperSize="9" orientation="portrait" r:id="rId9"/>
      <headerFooter alignWithMargins="0"/>
      <autoFilter ref="A3:R718">
        <sortState ref="A5:R718">
          <sortCondition ref="A3:A718"/>
        </sortState>
      </autoFilter>
    </customSheetView>
    <customSheetView guid="{1E3912AE-A862-4927-89FD-1CC81675E010}" scale="90" showPageBreaks="1" fitToPage="1" filter="1" showAutoFilter="1" hiddenColumns="1" topLeftCell="A2">
      <pane ySplit="1" topLeftCell="A3" activePane="bottomLeft" state="frozen"/>
      <selection pane="bottomLeft" activeCell="L320" sqref="L320"/>
      <pageMargins left="0.78740157499999996" right="0.78740157499999996" top="0.984251969" bottom="0.984251969" header="0.4921259845" footer="0.4921259845"/>
      <pageSetup paperSize="8" scale="54" fitToHeight="0" orientation="landscape" r:id="rId10"/>
      <headerFooter alignWithMargins="0"/>
      <autoFilter ref="A3:R718">
        <filterColumn colId="11">
          <filters>
            <filter val="Vasse Jean-Michel"/>
          </filters>
        </filterColumn>
        <sortState ref="A5:R718">
          <sortCondition ref="A3:A718"/>
        </sortState>
      </autoFilter>
    </customSheetView>
    <customSheetView guid="{751D7C83-85C7-4AED-AEC8-97BFBE95B7F0}" scale="110" showAutoFilter="1" hiddenColumns="1" topLeftCell="A292">
      <selection activeCell="G299" sqref="G299"/>
      <pageMargins left="0.78740157499999996" right="0.78740157499999996" top="0.984251969" bottom="0.984251969" header="0.4921259845" footer="0.4921259845"/>
      <pageSetup paperSize="9" orientation="portrait" r:id="rId11"/>
      <headerFooter alignWithMargins="0"/>
      <autoFilter ref="A3:R718">
        <sortState ref="A6:R718">
          <sortCondition ref="A3:A718"/>
        </sortState>
      </autoFilter>
    </customSheetView>
    <customSheetView guid="{494D401F-5F6A-4214-9E3A-C0569F838E0F}" scale="80" showAutoFilter="1" hiddenColumns="1">
      <selection activeCell="K4" sqref="K4"/>
      <pageMargins left="0.78740157499999996" right="0.78740157499999996" top="0.984251969" bottom="0.984251969" header="0.4921259845" footer="0.4921259845"/>
      <pageSetup paperSize="9" orientation="portrait" r:id="rId12"/>
      <headerFooter alignWithMargins="0"/>
      <autoFilter ref="A3:T718">
        <sortState ref="A5:T718">
          <sortCondition ref="A3:A718"/>
        </sortState>
      </autoFilter>
    </customSheetView>
  </customSheetViews>
  <mergeCells count="2">
    <mergeCell ref="A1:N3"/>
    <mergeCell ref="P1:AB3"/>
  </mergeCells>
  <phoneticPr fontId="6" type="noConversion"/>
  <conditionalFormatting sqref="AA5:AA7">
    <cfRule type="cellIs" dxfId="80" priority="43" operator="lessThan">
      <formula>2</formula>
    </cfRule>
    <cfRule type="cellIs" dxfId="79" priority="44" operator="greaterThan">
      <formula>1</formula>
    </cfRule>
  </conditionalFormatting>
  <conditionalFormatting sqref="AA7">
    <cfRule type="cellIs" dxfId="78" priority="1" operator="lessThan">
      <formula>2</formula>
    </cfRule>
    <cfRule type="cellIs" dxfId="77" priority="2" operator="greaterThan">
      <formula>1</formula>
    </cfRule>
  </conditionalFormatting>
  <dataValidations count="6">
    <dataValidation type="list" allowBlank="1" showInputMessage="1" showErrorMessage="1" sqref="O5:Y7">
      <formula1>#REF!</formula1>
    </dataValidation>
    <dataValidation type="list" allowBlank="1" showInputMessage="1" showErrorMessage="1" sqref="F5:F7">
      <formula1>#REF!</formula1>
    </dataValidation>
    <dataValidation type="list" allowBlank="1" showInputMessage="1" showErrorMessage="1" sqref="H5:H7">
      <formula1>#REF!</formula1>
    </dataValidation>
    <dataValidation type="list" allowBlank="1" showInputMessage="1" showErrorMessage="1" sqref="J5:L7">
      <formula1>#REF!</formula1>
    </dataValidation>
    <dataValidation type="list" allowBlank="1" showInputMessage="1" showErrorMessage="1" sqref="E5:E7">
      <formula1>#REF!</formula1>
    </dataValidation>
    <dataValidation type="list" allowBlank="1" showInputMessage="1" showErrorMessage="1" sqref="Z5:Z7">
      <formula1>#REF!</formula1>
    </dataValidation>
  </dataValidations>
  <pageMargins left="0.78740157499999996" right="0.78740157499999996" top="0.984251969" bottom="0.984251969" header="0.4921259845" footer="0.4921259845"/>
  <pageSetup paperSize="8" scale="69" fitToHeight="0" orientation="landscape" r:id="rId13"/>
  <headerFooter alignWithMargins="0"/>
  <drawing r:id="rId14"/>
  <legacyDrawing r:id="rId15"/>
  <controls>
    <mc:AlternateContent xmlns:mc="http://schemas.openxmlformats.org/markup-compatibility/2006">
      <mc:Choice Requires="x14">
        <control shapeId="10241" r:id="rId16" name="CommandButton21">
          <controlPr defaultSize="0" autoLine="0" r:id="rId17">
            <anchor moveWithCells="1">
              <from>
                <xdr:col>29</xdr:col>
                <xdr:colOff>38100</xdr:colOff>
                <xdr:row>4</xdr:row>
                <xdr:rowOff>161925</xdr:rowOff>
              </from>
              <to>
                <xdr:col>30</xdr:col>
                <xdr:colOff>533400</xdr:colOff>
                <xdr:row>5</xdr:row>
                <xdr:rowOff>9525</xdr:rowOff>
              </to>
            </anchor>
          </controlPr>
        </control>
      </mc:Choice>
      <mc:Fallback>
        <control shapeId="10241" r:id="rId16" name="CommandButton21"/>
      </mc:Fallback>
    </mc:AlternateContent>
  </controls>
  <tableParts count="1"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3"/>
  <sheetViews>
    <sheetView tabSelected="1" workbookViewId="0">
      <selection activeCell="G15" sqref="G15"/>
    </sheetView>
  </sheetViews>
  <sheetFormatPr baseColWidth="10" defaultRowHeight="12.75" x14ac:dyDescent="0.2"/>
  <cols>
    <col min="1" max="1" width="14.85546875" bestFit="1" customWidth="1"/>
    <col min="2" max="2" width="17" bestFit="1" customWidth="1"/>
    <col min="3" max="3" width="12.7109375" bestFit="1" customWidth="1"/>
    <col min="4" max="4" width="10.28515625" bestFit="1" customWidth="1"/>
    <col min="5" max="5" width="23" bestFit="1" customWidth="1"/>
    <col min="6" max="6" width="12.7109375" bestFit="1" customWidth="1"/>
    <col min="7" max="7" width="10.28515625" bestFit="1" customWidth="1"/>
    <col min="8" max="8" width="23" bestFit="1" customWidth="1"/>
    <col min="9" max="9" width="12.7109375" bestFit="1" customWidth="1"/>
    <col min="10" max="10" width="10.28515625" bestFit="1" customWidth="1"/>
  </cols>
  <sheetData>
    <row r="1" spans="1:11" ht="15" x14ac:dyDescent="0.25">
      <c r="A1" s="31" t="s">
        <v>35</v>
      </c>
      <c r="B1" s="31" t="s">
        <v>36</v>
      </c>
      <c r="C1" s="31" t="s">
        <v>37</v>
      </c>
      <c r="D1" s="32" t="s">
        <v>38</v>
      </c>
      <c r="E1" s="31" t="s">
        <v>39</v>
      </c>
      <c r="F1" s="31" t="s">
        <v>40</v>
      </c>
      <c r="G1" s="33" t="s">
        <v>41</v>
      </c>
      <c r="H1" s="31" t="s">
        <v>42</v>
      </c>
      <c r="I1" s="31" t="s">
        <v>43</v>
      </c>
      <c r="J1" s="33" t="s">
        <v>44</v>
      </c>
      <c r="K1" s="31" t="s">
        <v>45</v>
      </c>
    </row>
    <row r="2" spans="1:11" ht="15" x14ac:dyDescent="0.25">
      <c r="A2" s="34" t="s">
        <v>46</v>
      </c>
      <c r="B2" s="28" t="s">
        <v>49</v>
      </c>
      <c r="C2" s="27" t="s">
        <v>10</v>
      </c>
      <c r="D2" s="29">
        <v>3</v>
      </c>
      <c r="E2" s="30" t="s">
        <v>29</v>
      </c>
      <c r="F2" s="27" t="s">
        <v>10</v>
      </c>
      <c r="G2" s="29">
        <v>2</v>
      </c>
      <c r="H2" s="30" t="s">
        <v>29</v>
      </c>
      <c r="I2" s="27" t="s">
        <v>10</v>
      </c>
      <c r="J2" s="29">
        <v>2</v>
      </c>
      <c r="K2" s="29">
        <v>7</v>
      </c>
    </row>
    <row r="3" spans="1:11" ht="15" x14ac:dyDescent="0.25">
      <c r="A3" s="30" t="s">
        <v>47</v>
      </c>
      <c r="B3" s="28" t="s">
        <v>49</v>
      </c>
      <c r="C3" s="27" t="s">
        <v>10</v>
      </c>
      <c r="D3" s="29">
        <v>3</v>
      </c>
      <c r="E3" s="30" t="s">
        <v>29</v>
      </c>
      <c r="F3" s="27" t="s">
        <v>10</v>
      </c>
      <c r="G3" s="29">
        <v>2</v>
      </c>
      <c r="H3" s="30"/>
      <c r="I3" s="27"/>
      <c r="J3" s="29"/>
      <c r="K3" s="29">
        <v>5</v>
      </c>
    </row>
  </sheetData>
  <conditionalFormatting sqref="D2">
    <cfRule type="cellIs" dxfId="15" priority="15" operator="lessThan">
      <formula>2</formula>
    </cfRule>
    <cfRule type="cellIs" dxfId="14" priority="16" operator="greaterThan">
      <formula>1</formula>
    </cfRule>
  </conditionalFormatting>
  <conditionalFormatting sqref="G2">
    <cfRule type="cellIs" dxfId="13" priority="13" operator="lessThan">
      <formula>2</formula>
    </cfRule>
    <cfRule type="cellIs" dxfId="12" priority="14" operator="greaterThan">
      <formula>1</formula>
    </cfRule>
  </conditionalFormatting>
  <conditionalFormatting sqref="J2">
    <cfRule type="cellIs" dxfId="11" priority="11" operator="lessThan">
      <formula>2</formula>
    </cfRule>
    <cfRule type="cellIs" dxfId="10" priority="12" operator="greaterThan">
      <formula>1</formula>
    </cfRule>
  </conditionalFormatting>
  <conditionalFormatting sqref="K2">
    <cfRule type="cellIs" dxfId="9" priority="9" operator="lessThan">
      <formula>2</formula>
    </cfRule>
    <cfRule type="cellIs" dxfId="8" priority="10" operator="greaterThan">
      <formula>1</formula>
    </cfRule>
  </conditionalFormatting>
  <conditionalFormatting sqref="D3">
    <cfRule type="cellIs" dxfId="7" priority="7" operator="lessThan">
      <formula>2</formula>
    </cfRule>
    <cfRule type="cellIs" dxfId="6" priority="8" operator="greaterThan">
      <formula>1</formula>
    </cfRule>
  </conditionalFormatting>
  <conditionalFormatting sqref="G3">
    <cfRule type="cellIs" dxfId="5" priority="5" operator="lessThan">
      <formula>2</formula>
    </cfRule>
    <cfRule type="cellIs" dxfId="4" priority="6" operator="greaterThan">
      <formula>1</formula>
    </cfRule>
  </conditionalFormatting>
  <conditionalFormatting sqref="J3">
    <cfRule type="cellIs" dxfId="3" priority="3" operator="lessThan">
      <formula>2</formula>
    </cfRule>
    <cfRule type="cellIs" dxfId="2" priority="4" operator="greaterThan">
      <formula>1</formula>
    </cfRule>
  </conditionalFormatting>
  <conditionalFormatting sqref="K3">
    <cfRule type="cellIs" dxfId="1" priority="1" operator="lessThan">
      <formula>2</formula>
    </cfRule>
    <cfRule type="cellIs" dxfId="0" priority="2" operator="greaterThan">
      <formula>1</formula>
    </cfRule>
  </conditionalFormatting>
  <dataValidations count="2">
    <dataValidation type="list" allowBlank="1" showInputMessage="1" showErrorMessage="1" sqref="A3">
      <formula1>#REF!</formula1>
    </dataValidation>
    <dataValidation type="list" allowBlank="1" showInputMessage="1" showErrorMessage="1" sqref="C2:C3 F2:F3 I2:I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Programme de cours</vt:lpstr>
      <vt:lpstr>Résultat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admininstall</dc:creator>
  <cp:lastModifiedBy>Ciampone Adrien</cp:lastModifiedBy>
  <cp:lastPrinted>2015-07-23T08:48:35Z</cp:lastPrinted>
  <dcterms:created xsi:type="dcterms:W3CDTF">2012-02-20T08:25:43Z</dcterms:created>
  <dcterms:modified xsi:type="dcterms:W3CDTF">2015-09-22T06:05:37Z</dcterms:modified>
</cp:coreProperties>
</file>