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ouloud.adnane@excent.fr\Desktop\"/>
    </mc:Choice>
  </mc:AlternateContent>
  <bookViews>
    <workbookView xWindow="0" yWindow="0" windowWidth="15495" windowHeight="8820"/>
  </bookViews>
  <sheets>
    <sheet name="tableau_recu" sheetId="1" r:id="rId1"/>
  </sheets>
  <externalReferences>
    <externalReference r:id="rId2"/>
    <externalReference r:id="rId3"/>
  </externalReferences>
  <definedNames>
    <definedName name="l_nom">OFFSET(#REF!,0,0,COUNTA(#REF!))</definedName>
    <definedName name="tab">#REF!</definedName>
    <definedName name="tableau3">#REF!</definedName>
    <definedName name="Zone_TCD">OFFSET(#REF!,,,COUNTA(#REF!),COUNTA(#REF!))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V8" i="1" l="1"/>
  <c r="KQ8" i="1"/>
  <c r="KF8" i="1"/>
  <c r="KA8" i="1"/>
  <c r="JP8" i="1"/>
  <c r="JK8" i="1"/>
  <c r="IZ8" i="1"/>
  <c r="IU8" i="1"/>
  <c r="IJ8" i="1"/>
  <c r="IE8" i="1"/>
  <c r="HT8" i="1"/>
  <c r="HO8" i="1"/>
  <c r="HD8" i="1"/>
  <c r="GY8" i="1"/>
  <c r="GN8" i="1"/>
  <c r="GI8" i="1"/>
  <c r="FX8" i="1"/>
  <c r="FS8" i="1"/>
  <c r="FH8" i="1"/>
  <c r="FC8" i="1"/>
  <c r="ER8" i="1"/>
  <c r="EM8" i="1"/>
  <c r="EB8" i="1"/>
  <c r="DW8" i="1"/>
  <c r="DL8" i="1"/>
  <c r="DG8" i="1"/>
  <c r="CV8" i="1"/>
  <c r="CQ8" i="1"/>
  <c r="CF8" i="1"/>
  <c r="CA8" i="1"/>
  <c r="BP8" i="1"/>
  <c r="BK8" i="1"/>
  <c r="AZ8" i="1"/>
  <c r="AU8" i="1"/>
  <c r="AJ8" i="1"/>
  <c r="AE8" i="1"/>
  <c r="T8" i="1"/>
  <c r="O8" i="1"/>
  <c r="D8" i="1"/>
  <c r="LB6" i="1"/>
  <c r="LA6" i="1"/>
  <c r="KZ6" i="1"/>
  <c r="KY6" i="1"/>
  <c r="KX6" i="1"/>
  <c r="KW6" i="1"/>
  <c r="KV6" i="1"/>
  <c r="KU6" i="1"/>
  <c r="KT6" i="1"/>
  <c r="KS6" i="1"/>
  <c r="KR6" i="1"/>
  <c r="KQ6" i="1"/>
  <c r="KP6" i="1"/>
  <c r="KO6" i="1"/>
  <c r="KN6" i="1"/>
  <c r="KM6" i="1"/>
  <c r="KL6" i="1"/>
  <c r="KK6" i="1"/>
  <c r="KJ6" i="1"/>
  <c r="KI6" i="1"/>
  <c r="KH6" i="1"/>
  <c r="KG6" i="1"/>
  <c r="KF6" i="1"/>
  <c r="KE6" i="1"/>
  <c r="KD6" i="1"/>
  <c r="KC6" i="1"/>
  <c r="KB6" i="1"/>
  <c r="KA6" i="1"/>
  <c r="JZ6" i="1"/>
  <c r="JY6" i="1"/>
  <c r="JX6" i="1"/>
  <c r="JW6" i="1"/>
  <c r="JV6" i="1"/>
  <c r="JU6" i="1"/>
  <c r="JT6" i="1"/>
  <c r="JS6" i="1"/>
  <c r="JR6" i="1"/>
  <c r="JQ6" i="1"/>
  <c r="JP6" i="1"/>
  <c r="JO6" i="1"/>
  <c r="JN6" i="1"/>
  <c r="JM6" i="1"/>
  <c r="JL6" i="1"/>
  <c r="JK6" i="1"/>
  <c r="JJ6" i="1"/>
  <c r="JI6" i="1"/>
  <c r="JH6" i="1"/>
  <c r="JG6" i="1"/>
  <c r="JF6" i="1"/>
  <c r="JE6" i="1"/>
  <c r="JD6" i="1"/>
  <c r="JC6" i="1"/>
  <c r="JB6" i="1"/>
  <c r="JA6" i="1"/>
  <c r="IZ6" i="1"/>
  <c r="IY6" i="1"/>
  <c r="IX6" i="1"/>
  <c r="IW6" i="1"/>
  <c r="IV6" i="1"/>
  <c r="IU6" i="1"/>
  <c r="IT6" i="1"/>
  <c r="IS6" i="1"/>
  <c r="IR6" i="1"/>
  <c r="IQ6" i="1"/>
  <c r="IP6" i="1"/>
  <c r="IO6" i="1"/>
  <c r="IN6" i="1"/>
  <c r="IM6" i="1"/>
  <c r="IL6" i="1"/>
  <c r="IK6" i="1"/>
  <c r="IJ6" i="1"/>
  <c r="II6" i="1"/>
  <c r="IH6" i="1"/>
  <c r="IG6" i="1"/>
  <c r="IF6" i="1"/>
  <c r="IE6" i="1"/>
  <c r="ID6" i="1"/>
  <c r="IC6" i="1"/>
  <c r="IB6" i="1"/>
  <c r="IA6" i="1"/>
  <c r="HZ6" i="1"/>
  <c r="HY6" i="1"/>
  <c r="HX6" i="1"/>
  <c r="HW6" i="1"/>
  <c r="HV6" i="1"/>
  <c r="HU6" i="1"/>
  <c r="HT6" i="1"/>
  <c r="HS6" i="1"/>
  <c r="HR6" i="1"/>
  <c r="HQ6" i="1"/>
  <c r="HP6" i="1"/>
  <c r="HO6" i="1"/>
  <c r="HN6" i="1"/>
  <c r="HM6" i="1"/>
  <c r="HL6" i="1"/>
  <c r="HK6" i="1"/>
  <c r="HJ6" i="1"/>
  <c r="HI6" i="1"/>
  <c r="HH6" i="1"/>
  <c r="HG6" i="1"/>
  <c r="HF6" i="1"/>
  <c r="HE6" i="1"/>
  <c r="HD6" i="1"/>
  <c r="HC6" i="1"/>
  <c r="HB6" i="1"/>
  <c r="HA6" i="1"/>
  <c r="GZ6" i="1"/>
  <c r="GY6" i="1"/>
  <c r="GX6" i="1"/>
  <c r="GW6" i="1"/>
  <c r="GV6" i="1"/>
  <c r="GU6" i="1"/>
  <c r="GT6" i="1"/>
  <c r="GS6" i="1"/>
  <c r="GR6" i="1"/>
  <c r="GQ6" i="1"/>
  <c r="GP6" i="1"/>
  <c r="GO6" i="1"/>
  <c r="GN6" i="1"/>
  <c r="GM6" i="1"/>
  <c r="GL6" i="1"/>
  <c r="GK6" i="1"/>
  <c r="GJ6" i="1"/>
  <c r="GI6" i="1"/>
  <c r="GH6" i="1"/>
  <c r="GG6" i="1"/>
  <c r="GF6" i="1"/>
  <c r="GE6" i="1"/>
  <c r="GD6" i="1"/>
  <c r="GC6" i="1"/>
  <c r="GB6" i="1"/>
  <c r="GA6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M6" i="1"/>
  <c r="FL6" i="1"/>
  <c r="FK6" i="1"/>
  <c r="FJ6" i="1"/>
  <c r="FI6" i="1"/>
  <c r="FH6" i="1"/>
  <c r="FG6" i="1"/>
  <c r="FF6" i="1"/>
  <c r="FE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4" i="1"/>
  <c r="KN8" i="1" s="1"/>
  <c r="L8" i="1" l="1"/>
  <c r="AB8" i="1"/>
  <c r="AR8" i="1"/>
  <c r="BH8" i="1"/>
  <c r="BX8" i="1"/>
  <c r="CN8" i="1"/>
  <c r="DD8" i="1"/>
  <c r="DT8" i="1"/>
  <c r="EJ8" i="1"/>
  <c r="EZ8" i="1"/>
  <c r="FP8" i="1"/>
  <c r="GF8" i="1"/>
  <c r="GV8" i="1"/>
  <c r="HL8" i="1"/>
  <c r="IB8" i="1"/>
  <c r="IR8" i="1"/>
  <c r="JH8" i="1"/>
  <c r="JX8" i="1"/>
  <c r="LB8" i="1"/>
  <c r="KX8" i="1"/>
  <c r="KT8" i="1"/>
  <c r="KP8" i="1"/>
  <c r="KL8" i="1"/>
  <c r="KH8" i="1"/>
  <c r="KD8" i="1"/>
  <c r="JZ8" i="1"/>
  <c r="JV8" i="1"/>
  <c r="JR8" i="1"/>
  <c r="JN8" i="1"/>
  <c r="JJ8" i="1"/>
  <c r="JF8" i="1"/>
  <c r="JB8" i="1"/>
  <c r="IX8" i="1"/>
  <c r="IT8" i="1"/>
  <c r="IP8" i="1"/>
  <c r="IL8" i="1"/>
  <c r="IH8" i="1"/>
  <c r="ID8" i="1"/>
  <c r="HZ8" i="1"/>
  <c r="HV8" i="1"/>
  <c r="HR8" i="1"/>
  <c r="HN8" i="1"/>
  <c r="HJ8" i="1"/>
  <c r="HF8" i="1"/>
  <c r="HB8" i="1"/>
  <c r="GX8" i="1"/>
  <c r="GT8" i="1"/>
  <c r="GP8" i="1"/>
  <c r="GL8" i="1"/>
  <c r="GH8" i="1"/>
  <c r="GD8" i="1"/>
  <c r="FZ8" i="1"/>
  <c r="FV8" i="1"/>
  <c r="FR8" i="1"/>
  <c r="FN8" i="1"/>
  <c r="FJ8" i="1"/>
  <c r="FF8" i="1"/>
  <c r="FB8" i="1"/>
  <c r="EX8" i="1"/>
  <c r="ET8" i="1"/>
  <c r="EP8" i="1"/>
  <c r="EL8" i="1"/>
  <c r="EH8" i="1"/>
  <c r="ED8" i="1"/>
  <c r="DZ8" i="1"/>
  <c r="DV8" i="1"/>
  <c r="DR8" i="1"/>
  <c r="DN8" i="1"/>
  <c r="DJ8" i="1"/>
  <c r="DF8" i="1"/>
  <c r="DB8" i="1"/>
  <c r="CX8" i="1"/>
  <c r="CT8" i="1"/>
  <c r="CP8" i="1"/>
  <c r="CL8" i="1"/>
  <c r="CH8" i="1"/>
  <c r="CD8" i="1"/>
  <c r="BZ8" i="1"/>
  <c r="BV8" i="1"/>
  <c r="BR8" i="1"/>
  <c r="BN8" i="1"/>
  <c r="BJ8" i="1"/>
  <c r="BF8" i="1"/>
  <c r="BB8" i="1"/>
  <c r="AX8" i="1"/>
  <c r="AT8" i="1"/>
  <c r="AP8" i="1"/>
  <c r="AL8" i="1"/>
  <c r="AH8" i="1"/>
  <c r="AD8" i="1"/>
  <c r="Z8" i="1"/>
  <c r="V8" i="1"/>
  <c r="R8" i="1"/>
  <c r="N8" i="1"/>
  <c r="J8" i="1"/>
  <c r="F8" i="1"/>
  <c r="LA8" i="1"/>
  <c r="KW8" i="1"/>
  <c r="KS8" i="1"/>
  <c r="KO8" i="1"/>
  <c r="KK8" i="1"/>
  <c r="KG8" i="1"/>
  <c r="KC8" i="1"/>
  <c r="JY8" i="1"/>
  <c r="JU8" i="1"/>
  <c r="JQ8" i="1"/>
  <c r="JM8" i="1"/>
  <c r="JI8" i="1"/>
  <c r="JE8" i="1"/>
  <c r="JA8" i="1"/>
  <c r="IW8" i="1"/>
  <c r="IS8" i="1"/>
  <c r="IO8" i="1"/>
  <c r="IK8" i="1"/>
  <c r="IG8" i="1"/>
  <c r="IC8" i="1"/>
  <c r="HY8" i="1"/>
  <c r="HU8" i="1"/>
  <c r="HQ8" i="1"/>
  <c r="HM8" i="1"/>
  <c r="HI8" i="1"/>
  <c r="HE8" i="1"/>
  <c r="HA8" i="1"/>
  <c r="GW8" i="1"/>
  <c r="GS8" i="1"/>
  <c r="GO8" i="1"/>
  <c r="GK8" i="1"/>
  <c r="GG8" i="1"/>
  <c r="GC8" i="1"/>
  <c r="FY8" i="1"/>
  <c r="FU8" i="1"/>
  <c r="FQ8" i="1"/>
  <c r="FM8" i="1"/>
  <c r="FI8" i="1"/>
  <c r="FE8" i="1"/>
  <c r="FA8" i="1"/>
  <c r="EW8" i="1"/>
  <c r="ES8" i="1"/>
  <c r="EO8" i="1"/>
  <c r="EK8" i="1"/>
  <c r="EG8" i="1"/>
  <c r="EC8" i="1"/>
  <c r="DY8" i="1"/>
  <c r="DU8" i="1"/>
  <c r="DQ8" i="1"/>
  <c r="DM8" i="1"/>
  <c r="DI8" i="1"/>
  <c r="DE8" i="1"/>
  <c r="DA8" i="1"/>
  <c r="CW8" i="1"/>
  <c r="CS8" i="1"/>
  <c r="CO8" i="1"/>
  <c r="CK8" i="1"/>
  <c r="CG8" i="1"/>
  <c r="CC8" i="1"/>
  <c r="BY8" i="1"/>
  <c r="BU8" i="1"/>
  <c r="BQ8" i="1"/>
  <c r="BM8" i="1"/>
  <c r="BI8" i="1"/>
  <c r="BE8" i="1"/>
  <c r="BA8" i="1"/>
  <c r="AW8" i="1"/>
  <c r="AS8" i="1"/>
  <c r="AO8" i="1"/>
  <c r="AK8" i="1"/>
  <c r="AG8" i="1"/>
  <c r="AC8" i="1"/>
  <c r="Y8" i="1"/>
  <c r="U8" i="1"/>
  <c r="Q8" i="1"/>
  <c r="M8" i="1"/>
  <c r="I8" i="1"/>
  <c r="E8" i="1"/>
  <c r="KZ8" i="1"/>
  <c r="KR8" i="1"/>
  <c r="KJ8" i="1"/>
  <c r="KB8" i="1"/>
  <c r="JT8" i="1"/>
  <c r="JL8" i="1"/>
  <c r="JD8" i="1"/>
  <c r="IV8" i="1"/>
  <c r="IN8" i="1"/>
  <c r="IF8" i="1"/>
  <c r="HX8" i="1"/>
  <c r="HP8" i="1"/>
  <c r="HH8" i="1"/>
  <c r="GZ8" i="1"/>
  <c r="GR8" i="1"/>
  <c r="GJ8" i="1"/>
  <c r="GB8" i="1"/>
  <c r="FT8" i="1"/>
  <c r="FL8" i="1"/>
  <c r="FD8" i="1"/>
  <c r="EV8" i="1"/>
  <c r="EN8" i="1"/>
  <c r="EF8" i="1"/>
  <c r="DX8" i="1"/>
  <c r="DP8" i="1"/>
  <c r="DH8" i="1"/>
  <c r="CZ8" i="1"/>
  <c r="CR8" i="1"/>
  <c r="CJ8" i="1"/>
  <c r="CB8" i="1"/>
  <c r="BT8" i="1"/>
  <c r="BL8" i="1"/>
  <c r="BD8" i="1"/>
  <c r="AV8" i="1"/>
  <c r="AN8" i="1"/>
  <c r="AF8" i="1"/>
  <c r="X8" i="1"/>
  <c r="P8" i="1"/>
  <c r="H8" i="1"/>
  <c r="KU8" i="1"/>
  <c r="KM8" i="1"/>
  <c r="KE8" i="1"/>
  <c r="JW8" i="1"/>
  <c r="JO8" i="1"/>
  <c r="JG8" i="1"/>
  <c r="IY8" i="1"/>
  <c r="IQ8" i="1"/>
  <c r="II8" i="1"/>
  <c r="IA8" i="1"/>
  <c r="HS8" i="1"/>
  <c r="HK8" i="1"/>
  <c r="HC8" i="1"/>
  <c r="GU8" i="1"/>
  <c r="GM8" i="1"/>
  <c r="GE8" i="1"/>
  <c r="FW8" i="1"/>
  <c r="FO8" i="1"/>
  <c r="FG8" i="1"/>
  <c r="EY8" i="1"/>
  <c r="EQ8" i="1"/>
  <c r="EI8" i="1"/>
  <c r="EA8" i="1"/>
  <c r="DS8" i="1"/>
  <c r="DK8" i="1"/>
  <c r="DC8" i="1"/>
  <c r="CU8" i="1"/>
  <c r="CM8" i="1"/>
  <c r="CE8" i="1"/>
  <c r="BW8" i="1"/>
  <c r="BO8" i="1"/>
  <c r="BG8" i="1"/>
  <c r="AY8" i="1"/>
  <c r="AQ8" i="1"/>
  <c r="AI8" i="1"/>
  <c r="AA8" i="1"/>
  <c r="S8" i="1"/>
  <c r="K8" i="1"/>
  <c r="C8" i="1"/>
  <c r="G8" i="1"/>
  <c r="W8" i="1"/>
  <c r="AM8" i="1"/>
  <c r="BC8" i="1"/>
  <c r="BS8" i="1"/>
  <c r="CI8" i="1"/>
  <c r="CY8" i="1"/>
  <c r="DO8" i="1"/>
  <c r="EE8" i="1"/>
  <c r="EU8" i="1"/>
  <c r="FK8" i="1"/>
  <c r="GA8" i="1"/>
  <c r="GQ8" i="1"/>
  <c r="HG8" i="1"/>
  <c r="HW8" i="1"/>
  <c r="IM8" i="1"/>
  <c r="JC8" i="1"/>
  <c r="JS8" i="1"/>
  <c r="KI8" i="1"/>
  <c r="KY8" i="1"/>
  <c r="C7" i="1" l="1"/>
  <c r="D7" i="1" l="1"/>
  <c r="E7" i="1" l="1"/>
  <c r="F7" i="1" l="1"/>
  <c r="G7" i="1" l="1"/>
  <c r="H7" i="1" l="1"/>
  <c r="I7" i="1" l="1"/>
  <c r="J7" i="1" l="1"/>
  <c r="K7" i="1" l="1"/>
  <c r="L7" i="1" l="1"/>
  <c r="M7" i="1" l="1"/>
  <c r="N7" i="1" l="1"/>
  <c r="O7" i="1" l="1"/>
  <c r="P7" i="1" l="1"/>
  <c r="Q7" i="1" l="1"/>
  <c r="R7" i="1" l="1"/>
  <c r="S7" i="1" l="1"/>
  <c r="T7" i="1" l="1"/>
  <c r="U7" i="1" l="1"/>
  <c r="V7" i="1" l="1"/>
  <c r="W7" i="1" l="1"/>
  <c r="X7" i="1" l="1"/>
  <c r="Y7" i="1" l="1"/>
  <c r="Z7" i="1" l="1"/>
  <c r="AA7" i="1" l="1"/>
  <c r="AB7" i="1" l="1"/>
  <c r="AC7" i="1" l="1"/>
  <c r="AD7" i="1" l="1"/>
  <c r="AE7" i="1" l="1"/>
  <c r="AF7" i="1" l="1"/>
  <c r="AG7" i="1" l="1"/>
  <c r="AH7" i="1" l="1"/>
  <c r="AI7" i="1" l="1"/>
  <c r="AJ7" i="1" l="1"/>
  <c r="AK7" i="1" l="1"/>
  <c r="AL7" i="1" l="1"/>
  <c r="AM7" i="1" l="1"/>
  <c r="AN7" i="1" l="1"/>
  <c r="AO7" i="1" l="1"/>
  <c r="AP7" i="1" l="1"/>
  <c r="AQ7" i="1" l="1"/>
  <c r="AR7" i="1" l="1"/>
  <c r="AS7" i="1" l="1"/>
  <c r="AT7" i="1" l="1"/>
  <c r="AU7" i="1" l="1"/>
  <c r="AV7" i="1" l="1"/>
  <c r="AW7" i="1" l="1"/>
  <c r="AX7" i="1" l="1"/>
  <c r="AY7" i="1" l="1"/>
  <c r="AZ7" i="1" l="1"/>
  <c r="BA7" i="1" l="1"/>
  <c r="BB7" i="1" l="1"/>
  <c r="BC7" i="1" l="1"/>
  <c r="BD7" i="1" l="1"/>
  <c r="BE7" i="1" l="1"/>
  <c r="BF7" i="1" l="1"/>
  <c r="BG7" i="1" l="1"/>
  <c r="BH7" i="1" l="1"/>
  <c r="BI7" i="1" l="1"/>
  <c r="BJ7" i="1" l="1"/>
  <c r="BK7" i="1" l="1"/>
  <c r="BL7" i="1" l="1"/>
  <c r="BM7" i="1" l="1"/>
  <c r="BN7" i="1" l="1"/>
  <c r="BO7" i="1" l="1"/>
  <c r="BP7" i="1" l="1"/>
  <c r="BQ7" i="1" l="1"/>
  <c r="BR7" i="1" l="1"/>
  <c r="BS7" i="1" l="1"/>
  <c r="BT7" i="1" l="1"/>
  <c r="BU7" i="1" l="1"/>
  <c r="BV7" i="1" l="1"/>
  <c r="BW7" i="1" l="1"/>
  <c r="BX7" i="1" l="1"/>
  <c r="BY7" i="1" l="1"/>
  <c r="BZ7" i="1" l="1"/>
  <c r="CA7" i="1" l="1"/>
  <c r="CB7" i="1" l="1"/>
  <c r="CC7" i="1" l="1"/>
  <c r="CD7" i="1" l="1"/>
  <c r="CE7" i="1" l="1"/>
  <c r="CF7" i="1" l="1"/>
  <c r="CG7" i="1" l="1"/>
  <c r="CH7" i="1" l="1"/>
  <c r="CI7" i="1" l="1"/>
  <c r="CJ7" i="1" l="1"/>
  <c r="CK7" i="1" l="1"/>
  <c r="CL7" i="1" l="1"/>
  <c r="CM7" i="1" l="1"/>
  <c r="CN7" i="1" l="1"/>
  <c r="CO7" i="1" l="1"/>
  <c r="CP7" i="1" l="1"/>
  <c r="CQ7" i="1" l="1"/>
  <c r="CR7" i="1" l="1"/>
  <c r="CS7" i="1" l="1"/>
  <c r="CT7" i="1" l="1"/>
  <c r="CU7" i="1" l="1"/>
  <c r="CV7" i="1" l="1"/>
  <c r="CW7" i="1" l="1"/>
  <c r="CX7" i="1" l="1"/>
  <c r="CY7" i="1" l="1"/>
  <c r="CZ7" i="1" l="1"/>
  <c r="DA7" i="1" l="1"/>
  <c r="DB7" i="1" l="1"/>
  <c r="DC7" i="1" l="1"/>
  <c r="DD7" i="1" l="1"/>
  <c r="DE7" i="1" l="1"/>
  <c r="DF7" i="1" l="1"/>
  <c r="DG7" i="1" l="1"/>
  <c r="DH7" i="1" l="1"/>
  <c r="DI7" i="1" l="1"/>
  <c r="DJ7" i="1" l="1"/>
  <c r="DK7" i="1" l="1"/>
  <c r="DL7" i="1" l="1"/>
  <c r="DM7" i="1" l="1"/>
  <c r="DN7" i="1" l="1"/>
  <c r="DO7" i="1" l="1"/>
  <c r="DP7" i="1" l="1"/>
  <c r="DQ7" i="1" l="1"/>
  <c r="DR7" i="1" l="1"/>
  <c r="DS7" i="1" l="1"/>
  <c r="DT7" i="1" l="1"/>
  <c r="DU7" i="1" l="1"/>
  <c r="DV7" i="1" l="1"/>
  <c r="DW7" i="1" l="1"/>
  <c r="DX7" i="1" l="1"/>
  <c r="DY7" i="1" l="1"/>
  <c r="DZ7" i="1" l="1"/>
  <c r="EA7" i="1" l="1"/>
  <c r="EB7" i="1" l="1"/>
  <c r="EC7" i="1" l="1"/>
  <c r="ED7" i="1" l="1"/>
  <c r="EE7" i="1" l="1"/>
  <c r="EF7" i="1" l="1"/>
  <c r="EG7" i="1" l="1"/>
  <c r="EH7" i="1" l="1"/>
  <c r="EI7" i="1" l="1"/>
  <c r="EJ7" i="1" l="1"/>
  <c r="EK7" i="1" l="1"/>
  <c r="EL7" i="1" l="1"/>
  <c r="EM7" i="1" l="1"/>
  <c r="EN7" i="1" l="1"/>
  <c r="EO7" i="1" l="1"/>
  <c r="EP7" i="1" l="1"/>
  <c r="EQ7" i="1" l="1"/>
  <c r="ER7" i="1" l="1"/>
  <c r="ES7" i="1" l="1"/>
  <c r="ET7" i="1" l="1"/>
  <c r="EU7" i="1" l="1"/>
  <c r="EV7" i="1" l="1"/>
  <c r="EW7" i="1" l="1"/>
  <c r="EX7" i="1" l="1"/>
  <c r="EY7" i="1" l="1"/>
  <c r="EZ7" i="1" l="1"/>
  <c r="FA7" i="1" l="1"/>
  <c r="FB7" i="1" l="1"/>
  <c r="FC7" i="1" l="1"/>
  <c r="FD7" i="1" l="1"/>
  <c r="FE7" i="1" l="1"/>
  <c r="FF7" i="1" l="1"/>
  <c r="FG7" i="1" l="1"/>
  <c r="FH7" i="1" l="1"/>
  <c r="FI7" i="1" l="1"/>
  <c r="FJ7" i="1" l="1"/>
  <c r="FK7" i="1" l="1"/>
  <c r="FL7" i="1" l="1"/>
  <c r="FM7" i="1" l="1"/>
  <c r="FN7" i="1" l="1"/>
  <c r="FO7" i="1" l="1"/>
  <c r="FP7" i="1" l="1"/>
  <c r="FQ7" i="1" l="1"/>
  <c r="FR7" i="1" l="1"/>
  <c r="FS7" i="1" l="1"/>
  <c r="FT7" i="1" l="1"/>
  <c r="FU7" i="1" l="1"/>
  <c r="FV7" i="1" l="1"/>
  <c r="FW7" i="1" l="1"/>
  <c r="FX7" i="1" l="1"/>
  <c r="FY7" i="1" l="1"/>
  <c r="FZ7" i="1" l="1"/>
  <c r="GA7" i="1" l="1"/>
  <c r="GB7" i="1" l="1"/>
  <c r="GC7" i="1" l="1"/>
  <c r="GD7" i="1" l="1"/>
  <c r="GE7" i="1" l="1"/>
  <c r="GF7" i="1" l="1"/>
  <c r="GG7" i="1" l="1"/>
  <c r="GH7" i="1" l="1"/>
  <c r="GI7" i="1" l="1"/>
  <c r="GJ7" i="1" l="1"/>
  <c r="GK7" i="1" l="1"/>
  <c r="GL7" i="1" l="1"/>
  <c r="GM7" i="1" l="1"/>
  <c r="GN7" i="1" l="1"/>
  <c r="GO7" i="1" l="1"/>
  <c r="GP7" i="1" l="1"/>
  <c r="GQ7" i="1" l="1"/>
  <c r="GR7" i="1" l="1"/>
  <c r="GS7" i="1" l="1"/>
  <c r="GT7" i="1" l="1"/>
  <c r="GU7" i="1" l="1"/>
  <c r="GV7" i="1" l="1"/>
  <c r="GW7" i="1" l="1"/>
  <c r="GX7" i="1" l="1"/>
  <c r="GY7" i="1" l="1"/>
  <c r="GZ7" i="1" l="1"/>
  <c r="HA7" i="1" l="1"/>
  <c r="HB7" i="1" l="1"/>
  <c r="HC7" i="1" l="1"/>
  <c r="HD7" i="1" l="1"/>
  <c r="HE7" i="1" l="1"/>
  <c r="HF7" i="1" l="1"/>
  <c r="HG7" i="1" l="1"/>
  <c r="HH7" i="1" l="1"/>
  <c r="HI7" i="1" l="1"/>
  <c r="HJ7" i="1" l="1"/>
  <c r="HK7" i="1" l="1"/>
  <c r="HL7" i="1" l="1"/>
  <c r="HM7" i="1" l="1"/>
  <c r="HN7" i="1" l="1"/>
  <c r="HO7" i="1" l="1"/>
  <c r="HP7" i="1" l="1"/>
  <c r="HQ7" i="1" l="1"/>
  <c r="HR7" i="1" l="1"/>
  <c r="HS7" i="1" l="1"/>
  <c r="HT7" i="1" l="1"/>
  <c r="HU7" i="1" l="1"/>
  <c r="HV7" i="1" l="1"/>
  <c r="HW7" i="1" l="1"/>
  <c r="HX7" i="1" l="1"/>
  <c r="HY7" i="1" l="1"/>
  <c r="HZ7" i="1" l="1"/>
  <c r="IA7" i="1" l="1"/>
  <c r="IB7" i="1" l="1"/>
  <c r="IC7" i="1" l="1"/>
  <c r="ID7" i="1" l="1"/>
  <c r="IE7" i="1" l="1"/>
  <c r="IF7" i="1" l="1"/>
  <c r="IG7" i="1" l="1"/>
  <c r="IH7" i="1" l="1"/>
  <c r="II7" i="1" l="1"/>
  <c r="IJ7" i="1" l="1"/>
  <c r="IK7" i="1" l="1"/>
  <c r="IL7" i="1" l="1"/>
  <c r="IM7" i="1" l="1"/>
  <c r="IN7" i="1" l="1"/>
  <c r="IO7" i="1" l="1"/>
  <c r="IP7" i="1" l="1"/>
  <c r="IQ7" i="1" l="1"/>
  <c r="IR7" i="1" l="1"/>
  <c r="IS7" i="1" l="1"/>
  <c r="IT7" i="1" l="1"/>
  <c r="IU7" i="1" l="1"/>
  <c r="IV7" i="1" l="1"/>
  <c r="IW7" i="1" l="1"/>
  <c r="IX7" i="1" l="1"/>
  <c r="IY7" i="1" l="1"/>
  <c r="IZ7" i="1" l="1"/>
  <c r="JA7" i="1" l="1"/>
  <c r="JB7" i="1" l="1"/>
  <c r="JC7" i="1" l="1"/>
  <c r="JD7" i="1" l="1"/>
  <c r="JE7" i="1" l="1"/>
  <c r="JF7" i="1" l="1"/>
  <c r="JG7" i="1" l="1"/>
  <c r="JH7" i="1" l="1"/>
  <c r="JI7" i="1" l="1"/>
  <c r="JJ7" i="1" l="1"/>
  <c r="JK7" i="1" l="1"/>
  <c r="JL7" i="1" l="1"/>
  <c r="JM7" i="1" l="1"/>
  <c r="JN7" i="1" l="1"/>
  <c r="JO7" i="1" l="1"/>
  <c r="JP7" i="1" l="1"/>
  <c r="JQ7" i="1" l="1"/>
  <c r="JR7" i="1" l="1"/>
  <c r="JS7" i="1" l="1"/>
  <c r="JT7" i="1" l="1"/>
  <c r="JU7" i="1" l="1"/>
  <c r="JV7" i="1" l="1"/>
  <c r="JW7" i="1" l="1"/>
  <c r="JX7" i="1" l="1"/>
  <c r="JY7" i="1" l="1"/>
  <c r="JZ7" i="1" l="1"/>
  <c r="KA7" i="1" l="1"/>
  <c r="KB7" i="1" l="1"/>
  <c r="KC7" i="1" l="1"/>
  <c r="KD7" i="1" l="1"/>
  <c r="KE7" i="1" l="1"/>
  <c r="KF7" i="1" l="1"/>
  <c r="KG7" i="1" l="1"/>
  <c r="KH7" i="1" l="1"/>
  <c r="KI7" i="1" l="1"/>
  <c r="KJ7" i="1" l="1"/>
  <c r="KK7" i="1" l="1"/>
  <c r="KL7" i="1" l="1"/>
  <c r="KM7" i="1" l="1"/>
  <c r="KN7" i="1" l="1"/>
  <c r="KO7" i="1" l="1"/>
  <c r="KP7" i="1" l="1"/>
  <c r="KQ7" i="1" l="1"/>
  <c r="KR7" i="1" l="1"/>
  <c r="KS7" i="1" l="1"/>
  <c r="KT7" i="1" l="1"/>
  <c r="KU7" i="1" l="1"/>
  <c r="KV7" i="1" l="1"/>
  <c r="KW7" i="1" l="1"/>
  <c r="KX7" i="1" l="1"/>
  <c r="KY7" i="1" l="1"/>
  <c r="KZ7" i="1" l="1"/>
  <c r="LA7" i="1" l="1"/>
  <c r="LB7" i="1"/>
</calcChain>
</file>

<file path=xl/sharedStrings.xml><?xml version="1.0" encoding="utf-8"?>
<sst xmlns="http://schemas.openxmlformats.org/spreadsheetml/2006/main" count="6" uniqueCount="6">
  <si>
    <t>ANNEES/SEMAINES</t>
  </si>
  <si>
    <t>CHARGE</t>
  </si>
  <si>
    <t>CAPACITE</t>
  </si>
  <si>
    <t>Liste des Fournisseurs</t>
  </si>
  <si>
    <t>Date de Debut</t>
  </si>
  <si>
    <t>Date de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</si>
</sst>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800000"/>
      <name val="Calibri"/>
      <family val="2"/>
    </font>
  </fonts>
  <fills count="10">
    <fill>
      <patternFill patternType="none"/>
    </fill>
    <fill>
      <patternFill patternType="gray125"/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  <fill>
      <patternFill patternType="gray125">
        <bgColor theme="7" tint="0.59996337778862885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gray0625">
        <bgColor theme="4"/>
      </patternFill>
    </fill>
    <fill>
      <patternFill patternType="gray0625">
        <bgColor theme="4" tint="-0.24994659260841701"/>
      </patternFill>
    </fill>
    <fill>
      <patternFill patternType="gray0625">
        <bgColor rgb="FF007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center" vertical="center"/>
    </xf>
    <xf numFmtId="1" fontId="0" fillId="6" borderId="1" xfId="0" applyNumberFormat="1" applyFill="1" applyBorder="1"/>
    <xf numFmtId="0" fontId="1" fillId="6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List" dx="22" fmlaLink="I9" fmlaRange="[1]TCD_fournisseur!A4:A30000" noThreeD="1" sel="8" val="4"/>
</file>

<file path=xl/ctrlProps/ctrlProp3.xml><?xml version="1.0" encoding="utf-8"?>
<formControlPr xmlns="http://schemas.microsoft.com/office/spreadsheetml/2009/9/main" objectType="List" dx="22" fmlaLink="I13" fmlaRange="[1]années_semaines!A2:A314" noThreeD="1" sel="0" val="0"/>
</file>

<file path=xl/ctrlProps/ctrlProp4.xml><?xml version="1.0" encoding="utf-8"?>
<formControlPr xmlns="http://schemas.microsoft.com/office/spreadsheetml/2009/9/main" objectType="List" dx="22" fmlaLink="I15" fmlaRange="[1]années_semaines!A2:A314" noThreeD="1" sel="0" val="2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762000</xdr:colOff>
          <xdr:row>9</xdr:row>
          <xdr:rowOff>38100</xdr:rowOff>
        </xdr:from>
        <xdr:to>
          <xdr:col>6</xdr:col>
          <xdr:colOff>0</xdr:colOff>
          <xdr:row>10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800000"/>
                  </a:solidFill>
                  <a:latin typeface="Calibri"/>
                </a:rPr>
                <a:t>validation 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19050</xdr:rowOff>
        </xdr:from>
        <xdr:to>
          <xdr:col>8</xdr:col>
          <xdr:colOff>1913505</xdr:colOff>
          <xdr:row>10</xdr:row>
          <xdr:rowOff>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195602</xdr:rowOff>
        </xdr:from>
        <xdr:to>
          <xdr:col>8</xdr:col>
          <xdr:colOff>1495425</xdr:colOff>
          <xdr:row>12</xdr:row>
          <xdr:rowOff>371475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204106</xdr:rowOff>
        </xdr:from>
        <xdr:to>
          <xdr:col>8</xdr:col>
          <xdr:colOff>1514475</xdr:colOff>
          <xdr:row>15</xdr:row>
          <xdr:rowOff>1700</xdr:rowOff>
        </xdr:to>
        <xdr:sp macro="" textlink="">
          <xdr:nvSpPr>
            <xdr:cNvPr id="1028" name="List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731383</xdr:colOff>
      <xdr:row>15</xdr:row>
      <xdr:rowOff>93549</xdr:rowOff>
    </xdr:from>
    <xdr:to>
      <xdr:col>7</xdr:col>
      <xdr:colOff>1301183</xdr:colOff>
      <xdr:row>24</xdr:row>
      <xdr:rowOff>170089</xdr:rowOff>
    </xdr:to>
    <xdr:sp macro="" textlink="">
      <xdr:nvSpPr>
        <xdr:cNvPr id="2" name="ZoneTexte 1"/>
        <xdr:cNvSpPr txBox="1"/>
      </xdr:nvSpPr>
      <xdr:spPr>
        <a:xfrm>
          <a:off x="2755446" y="4184196"/>
          <a:ext cx="4975112" cy="17774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bonjour</a:t>
          </a:r>
          <a:r>
            <a:rPr lang="fr-FR" sz="1100" baseline="0"/>
            <a:t> </a:t>
          </a:r>
        </a:p>
        <a:p>
          <a:r>
            <a:rPr lang="fr-FR" sz="1100" baseline="0"/>
            <a:t>je veux bien generer un graphe charge /capacité du fournisseur selectionné sur la liste deroulante et avec les dates voulu par l'utilisateur </a:t>
          </a:r>
        </a:p>
        <a:p>
          <a:r>
            <a:rPr lang="fr-FR" sz="1100" baseline="0"/>
            <a:t>si vous remarquez bien que mon tableau commence de (2013-01 jusqu'au 2018-52)</a:t>
          </a:r>
        </a:p>
        <a:p>
          <a:r>
            <a:rPr lang="fr-FR" sz="1100" baseline="0"/>
            <a:t>1ere semaine de l'année 2013 : la semaine 52 de l'année 2018 mais je veux par exemple afficher la courbe de 2014-05 jusqu'au 2015-30 selon le besoin der l'utilisateur ,</a:t>
          </a: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ge%20Mouloud%20Adnane/OAD%20-%20Outil%20charge%20par%20fournisseur%20-%20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ge_par_fournisseur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D Lignes de commandes"/>
      <sheetName val="TCD_fournisseur"/>
      <sheetName val="Graphe Charge Hebdo"/>
      <sheetName val="Charge_par_fournisseur"/>
      <sheetName val="Base de données de synthèse"/>
      <sheetName val="capacité_par_fournisseur"/>
      <sheetName val="années_semaines"/>
      <sheetName val="tableau_recu"/>
      <sheetName val="charge_capacité_par_fournisseur"/>
    </sheetNames>
    <sheetDataSet>
      <sheetData sheetId="0"/>
      <sheetData sheetId="1"/>
      <sheetData sheetId="3">
        <row r="10"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3240</v>
          </cell>
          <cell r="AK10">
            <v>0</v>
          </cell>
          <cell r="AL10">
            <v>8100</v>
          </cell>
          <cell r="AM10">
            <v>0</v>
          </cell>
          <cell r="AN10">
            <v>0</v>
          </cell>
          <cell r="AO10">
            <v>2700</v>
          </cell>
          <cell r="AP10">
            <v>0</v>
          </cell>
          <cell r="AQ10">
            <v>0</v>
          </cell>
          <cell r="AR10">
            <v>0</v>
          </cell>
          <cell r="AS10">
            <v>1590</v>
          </cell>
          <cell r="AT10">
            <v>5432.5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5565</v>
          </cell>
          <cell r="AZ10">
            <v>0</v>
          </cell>
          <cell r="BA10">
            <v>0</v>
          </cell>
          <cell r="BB10">
            <v>6125</v>
          </cell>
          <cell r="BC10">
            <v>6095</v>
          </cell>
          <cell r="BD10">
            <v>0</v>
          </cell>
          <cell r="BE10">
            <v>5415</v>
          </cell>
          <cell r="BF10">
            <v>3430</v>
          </cell>
          <cell r="BG10">
            <v>2205</v>
          </cell>
          <cell r="BH10">
            <v>16165</v>
          </cell>
          <cell r="BI10">
            <v>15705</v>
          </cell>
          <cell r="BJ10">
            <v>0</v>
          </cell>
          <cell r="BK10">
            <v>0</v>
          </cell>
          <cell r="BL10">
            <v>9360</v>
          </cell>
          <cell r="BM10">
            <v>0</v>
          </cell>
          <cell r="BN10">
            <v>11625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7770</v>
          </cell>
          <cell r="BU10">
            <v>5145</v>
          </cell>
          <cell r="BV10">
            <v>0</v>
          </cell>
          <cell r="BW10">
            <v>0</v>
          </cell>
          <cell r="BX10">
            <v>6610</v>
          </cell>
          <cell r="BY10">
            <v>0</v>
          </cell>
          <cell r="BZ10">
            <v>1350</v>
          </cell>
          <cell r="CA10">
            <v>0</v>
          </cell>
          <cell r="CB10">
            <v>0</v>
          </cell>
          <cell r="CC10">
            <v>1391.25</v>
          </cell>
          <cell r="CD10">
            <v>9646.25</v>
          </cell>
          <cell r="CE10">
            <v>1391.25</v>
          </cell>
          <cell r="CF10">
            <v>6691.25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  <cell r="IU10">
            <v>0</v>
          </cell>
          <cell r="IV10">
            <v>0</v>
          </cell>
          <cell r="IW10">
            <v>0</v>
          </cell>
          <cell r="IX10">
            <v>0</v>
          </cell>
          <cell r="IY10">
            <v>0</v>
          </cell>
          <cell r="IZ10">
            <v>0</v>
          </cell>
          <cell r="JA10">
            <v>0</v>
          </cell>
          <cell r="JB10">
            <v>0</v>
          </cell>
          <cell r="JC10">
            <v>0</v>
          </cell>
          <cell r="JD10">
            <v>0</v>
          </cell>
          <cell r="JE10">
            <v>0</v>
          </cell>
          <cell r="JF10">
            <v>0</v>
          </cell>
          <cell r="JG10">
            <v>0</v>
          </cell>
          <cell r="JH10">
            <v>0</v>
          </cell>
          <cell r="JI10">
            <v>0</v>
          </cell>
          <cell r="JJ10">
            <v>0</v>
          </cell>
          <cell r="JK10">
            <v>0</v>
          </cell>
          <cell r="JL10">
            <v>0</v>
          </cell>
          <cell r="JM10">
            <v>0</v>
          </cell>
          <cell r="JN10">
            <v>0</v>
          </cell>
          <cell r="JO10">
            <v>0</v>
          </cell>
          <cell r="JP10">
            <v>0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0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A10">
            <v>0</v>
          </cell>
          <cell r="KB10">
            <v>0</v>
          </cell>
          <cell r="KC10">
            <v>0</v>
          </cell>
          <cell r="KD10">
            <v>0</v>
          </cell>
          <cell r="KE10">
            <v>0</v>
          </cell>
          <cell r="KF10">
            <v>0</v>
          </cell>
          <cell r="KG10">
            <v>0</v>
          </cell>
          <cell r="KH10">
            <v>0</v>
          </cell>
          <cell r="KI10">
            <v>0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Q10">
            <v>0</v>
          </cell>
          <cell r="KR10">
            <v>0</v>
          </cell>
          <cell r="KS10">
            <v>0</v>
          </cell>
          <cell r="KT10">
            <v>0</v>
          </cell>
          <cell r="KU10">
            <v>0</v>
          </cell>
          <cell r="KV10">
            <v>0</v>
          </cell>
          <cell r="KW10">
            <v>0</v>
          </cell>
          <cell r="KX10">
            <v>0</v>
          </cell>
          <cell r="KY10">
            <v>0</v>
          </cell>
          <cell r="KZ10">
            <v>0</v>
          </cell>
          <cell r="LA10">
            <v>0</v>
          </cell>
          <cell r="LB10">
            <v>0</v>
          </cell>
          <cell r="LC10">
            <v>0</v>
          </cell>
          <cell r="LD10">
            <v>0</v>
          </cell>
          <cell r="LE10">
            <v>0</v>
          </cell>
          <cell r="LF10">
            <v>0</v>
          </cell>
          <cell r="LG10">
            <v>0</v>
          </cell>
          <cell r="LH10">
            <v>0</v>
          </cell>
          <cell r="LI10">
            <v>0</v>
          </cell>
          <cell r="LJ10">
            <v>0</v>
          </cell>
          <cell r="LK10">
            <v>0</v>
          </cell>
          <cell r="LL10">
            <v>0</v>
          </cell>
          <cell r="LM10">
            <v>0</v>
          </cell>
          <cell r="LN10">
            <v>0</v>
          </cell>
          <cell r="LO10">
            <v>0</v>
          </cell>
        </row>
      </sheetData>
      <sheetData sheetId="4"/>
      <sheetData sheetId="5">
        <row r="19">
          <cell r="A19" t="str">
            <v>CMA</v>
          </cell>
          <cell r="C19">
            <v>1000</v>
          </cell>
          <cell r="D19">
            <v>201</v>
          </cell>
          <cell r="E19">
            <v>300</v>
          </cell>
          <cell r="F19">
            <v>145</v>
          </cell>
          <cell r="G19">
            <v>120</v>
          </cell>
          <cell r="H19">
            <v>25</v>
          </cell>
          <cell r="I19">
            <v>0</v>
          </cell>
          <cell r="J19">
            <v>0</v>
          </cell>
          <cell r="K19">
            <v>200</v>
          </cell>
          <cell r="L19">
            <v>80</v>
          </cell>
          <cell r="M19">
            <v>120</v>
          </cell>
          <cell r="N19">
            <v>170</v>
          </cell>
          <cell r="O19">
            <v>50</v>
          </cell>
          <cell r="BC19">
            <v>145</v>
          </cell>
          <cell r="BD19">
            <v>780</v>
          </cell>
          <cell r="BE19">
            <v>690</v>
          </cell>
          <cell r="BF19">
            <v>300</v>
          </cell>
          <cell r="BG19">
            <v>520</v>
          </cell>
          <cell r="DY19">
            <v>5000</v>
          </cell>
        </row>
        <row r="20">
          <cell r="A20" t="str">
            <v>AIM</v>
          </cell>
          <cell r="C20">
            <v>1000</v>
          </cell>
          <cell r="D20">
            <v>80</v>
          </cell>
          <cell r="E20">
            <v>125</v>
          </cell>
          <cell r="F20" t="str">
            <v xml:space="preserve"> </v>
          </cell>
          <cell r="H20">
            <v>1000</v>
          </cell>
          <cell r="I20">
            <v>190</v>
          </cell>
          <cell r="BC20">
            <v>50</v>
          </cell>
        </row>
        <row r="21">
          <cell r="A21" t="str">
            <v xml:space="preserve">PMTL </v>
          </cell>
          <cell r="C21">
            <v>10</v>
          </cell>
          <cell r="D21">
            <v>170</v>
          </cell>
          <cell r="E21">
            <v>250</v>
          </cell>
          <cell r="BC21">
            <v>586</v>
          </cell>
        </row>
        <row r="22">
          <cell r="A22" t="str">
            <v>EDALIS</v>
          </cell>
          <cell r="C22">
            <v>18</v>
          </cell>
          <cell r="D22">
            <v>20</v>
          </cell>
          <cell r="E22">
            <v>60</v>
          </cell>
          <cell r="H22">
            <v>2000</v>
          </cell>
          <cell r="K22">
            <v>2500</v>
          </cell>
        </row>
        <row r="23">
          <cell r="A23" t="str">
            <v>CLEMESSY SA</v>
          </cell>
        </row>
        <row r="24">
          <cell r="A24" t="str">
            <v>AEREM</v>
          </cell>
        </row>
        <row r="25">
          <cell r="A25" t="str">
            <v>DE NADAI</v>
          </cell>
          <cell r="C25">
            <v>140</v>
          </cell>
          <cell r="D25">
            <v>100</v>
          </cell>
          <cell r="E25">
            <v>500</v>
          </cell>
          <cell r="F25">
            <v>750</v>
          </cell>
          <cell r="J25">
            <v>89</v>
          </cell>
          <cell r="K25">
            <v>75</v>
          </cell>
        </row>
        <row r="26">
          <cell r="A26" t="str">
            <v>MEUNIER SA BRUZ</v>
          </cell>
          <cell r="C26">
            <v>580</v>
          </cell>
          <cell r="D26">
            <v>48</v>
          </cell>
          <cell r="E26">
            <v>10</v>
          </cell>
          <cell r="F26">
            <v>90</v>
          </cell>
          <cell r="G26">
            <v>150</v>
          </cell>
          <cell r="H26">
            <v>260</v>
          </cell>
          <cell r="K26">
            <v>900</v>
          </cell>
        </row>
        <row r="27">
          <cell r="A27" t="str">
            <v>MWM (MALOPOLSKA WYTWORNIA MASZYN) BRZESKO SP. Z O.O.</v>
          </cell>
          <cell r="C27">
            <v>458</v>
          </cell>
          <cell r="D27">
            <v>789</v>
          </cell>
          <cell r="E27">
            <v>90</v>
          </cell>
          <cell r="F27">
            <v>159</v>
          </cell>
          <cell r="G27">
            <v>110</v>
          </cell>
          <cell r="H27">
            <v>1110</v>
          </cell>
          <cell r="I27">
            <v>2500</v>
          </cell>
          <cell r="J27">
            <v>3000</v>
          </cell>
        </row>
        <row r="28">
          <cell r="A28" t="str">
            <v>BETTEGA</v>
          </cell>
          <cell r="C28">
            <v>47</v>
          </cell>
          <cell r="D28">
            <v>745</v>
          </cell>
        </row>
        <row r="29">
          <cell r="A29" t="str">
            <v>M-TECHNOLOGIE FAB AERO</v>
          </cell>
          <cell r="C29">
            <v>56</v>
          </cell>
          <cell r="D29">
            <v>753</v>
          </cell>
          <cell r="E29">
            <v>470</v>
          </cell>
          <cell r="F29">
            <v>520</v>
          </cell>
          <cell r="G29">
            <v>129</v>
          </cell>
        </row>
        <row r="30">
          <cell r="A30" t="str">
            <v>QUAST</v>
          </cell>
        </row>
        <row r="31">
          <cell r="A31" t="str">
            <v>SEAQX</v>
          </cell>
          <cell r="C31">
            <v>10</v>
          </cell>
        </row>
        <row r="32">
          <cell r="A32" t="str">
            <v xml:space="preserve">POLYMONT </v>
          </cell>
        </row>
        <row r="33">
          <cell r="A33" t="str">
            <v>UGV</v>
          </cell>
        </row>
        <row r="34">
          <cell r="A34" t="str">
            <v>PRISMA</v>
          </cell>
        </row>
        <row r="35">
          <cell r="A35" t="str">
            <v>ESTEVE</v>
          </cell>
        </row>
        <row r="36">
          <cell r="A36" t="str">
            <v>CHANTELOUP ASSOCIES</v>
          </cell>
        </row>
        <row r="37">
          <cell r="A37" t="str">
            <v>SUD PROJET</v>
          </cell>
          <cell r="D37">
            <v>154</v>
          </cell>
        </row>
        <row r="38">
          <cell r="A38" t="str">
            <v>SIER (RUCKER SIER)</v>
          </cell>
        </row>
        <row r="39">
          <cell r="A39" t="str">
            <v>CMAS</v>
          </cell>
        </row>
        <row r="40">
          <cell r="A40" t="str">
            <v>GREZES</v>
          </cell>
        </row>
        <row r="41">
          <cell r="A41" t="str">
            <v>S.F.A.A.T</v>
          </cell>
        </row>
        <row r="42">
          <cell r="A42" t="str">
            <v>MFK MAKINA FREZE KALIP</v>
          </cell>
        </row>
        <row r="43">
          <cell r="A43" t="str">
            <v>ECB CONCEPTIONS</v>
          </cell>
        </row>
        <row r="44">
          <cell r="A44" t="str">
            <v>TEXTILES TECHNIQUES DU MIDI</v>
          </cell>
        </row>
        <row r="45">
          <cell r="A45" t="str">
            <v>SPEMA</v>
          </cell>
        </row>
        <row r="46">
          <cell r="A46" t="str">
            <v>MECANIQUE JLB</v>
          </cell>
        </row>
        <row r="47">
          <cell r="A47" t="str">
            <v>PALMIERI</v>
          </cell>
        </row>
        <row r="48">
          <cell r="A48" t="str">
            <v>ADF TECHNOLOGIES</v>
          </cell>
        </row>
        <row r="49">
          <cell r="A49" t="str">
            <v>ATELIER DES GRAVES (ADG)</v>
          </cell>
        </row>
        <row r="50">
          <cell r="A50" t="str">
            <v>CTDI</v>
          </cell>
        </row>
        <row r="51">
          <cell r="A51" t="str">
            <v>EXCENT ROUMANIE BUCAREST</v>
          </cell>
        </row>
        <row r="52">
          <cell r="A52" t="str">
            <v>MOUSSET</v>
          </cell>
          <cell r="C52">
            <v>200</v>
          </cell>
          <cell r="D52">
            <v>120</v>
          </cell>
          <cell r="E52">
            <v>4000</v>
          </cell>
          <cell r="F52">
            <v>600</v>
          </cell>
          <cell r="L52">
            <v>400</v>
          </cell>
          <cell r="R52">
            <v>70</v>
          </cell>
          <cell r="X52">
            <v>1000</v>
          </cell>
          <cell r="Y52">
            <v>1200</v>
          </cell>
        </row>
        <row r="53">
          <cell r="A53" t="str">
            <v>MECACHROME ATLANTIQUE</v>
          </cell>
          <cell r="E53">
            <v>258</v>
          </cell>
        </row>
        <row r="54">
          <cell r="A54" t="str">
            <v>ERTOP</v>
          </cell>
        </row>
        <row r="55">
          <cell r="A55" t="str">
            <v>LAROCHE INDUSTRIES</v>
          </cell>
        </row>
        <row r="56">
          <cell r="A56" t="str">
            <v>APMA</v>
          </cell>
        </row>
        <row r="57">
          <cell r="A57" t="str">
            <v>MECATLAS</v>
          </cell>
        </row>
        <row r="58">
          <cell r="A58" t="str">
            <v>DEFI PULS</v>
          </cell>
        </row>
        <row r="59">
          <cell r="A59" t="str">
            <v>T3S</v>
          </cell>
        </row>
        <row r="60">
          <cell r="A60" t="str">
            <v>CIR</v>
          </cell>
        </row>
        <row r="61">
          <cell r="A61" t="str">
            <v>ALSACE MANUTENTION</v>
          </cell>
        </row>
        <row r="62">
          <cell r="A62" t="str">
            <v>ACAM</v>
          </cell>
        </row>
        <row r="63">
          <cell r="A63" t="str">
            <v>CRISTIN ELECTRO EROSION</v>
          </cell>
        </row>
        <row r="64">
          <cell r="A64" t="str">
            <v>SODETER</v>
          </cell>
        </row>
        <row r="65">
          <cell r="A65" t="str">
            <v>EEMAU</v>
          </cell>
        </row>
        <row r="66">
          <cell r="A66" t="str">
            <v>BMS</v>
          </cell>
        </row>
        <row r="67">
          <cell r="A67" t="str">
            <v>SYMÉTRIE</v>
          </cell>
        </row>
        <row r="68">
          <cell r="A68" t="str">
            <v>GAMATT</v>
          </cell>
        </row>
        <row r="69">
          <cell r="A69" t="str">
            <v>METAUX PLAST</v>
          </cell>
        </row>
        <row r="70">
          <cell r="A70" t="str">
            <v>LENZE</v>
          </cell>
        </row>
        <row r="71">
          <cell r="A71" t="str">
            <v>SEROMA SAS</v>
          </cell>
        </row>
        <row r="72">
          <cell r="A72" t="str">
            <v>HILFA</v>
          </cell>
        </row>
        <row r="73">
          <cell r="A73" t="str">
            <v>MECALIA</v>
          </cell>
        </row>
        <row r="74">
          <cell r="A74" t="str">
            <v>REALISATION  METALLIQUES DE LA  GIRONDE</v>
          </cell>
        </row>
        <row r="75">
          <cell r="A75" t="str">
            <v>M-TECKS EAC</v>
          </cell>
        </row>
        <row r="76">
          <cell r="A76" t="str">
            <v>SACMO</v>
          </cell>
        </row>
        <row r="77">
          <cell r="A77" t="str">
            <v>AD'MISSIONS</v>
          </cell>
        </row>
        <row r="78">
          <cell r="A78" t="str">
            <v>BESNE MECANIQUE</v>
          </cell>
        </row>
        <row r="79">
          <cell r="A79" t="str">
            <v>ORIGINAL PROJECT</v>
          </cell>
        </row>
        <row r="80">
          <cell r="A80" t="str">
            <v>ALTER DEFENSE</v>
          </cell>
        </row>
        <row r="81">
          <cell r="A81" t="str">
            <v>WITTENSTEIN</v>
          </cell>
        </row>
        <row r="82">
          <cell r="A82" t="str">
            <v>MORAIS</v>
          </cell>
        </row>
        <row r="83">
          <cell r="A83" t="str">
            <v>HUCHEZ</v>
          </cell>
        </row>
        <row r="84">
          <cell r="A84" t="str">
            <v>SNM</v>
          </cell>
        </row>
        <row r="85">
          <cell r="A85" t="str">
            <v>POLYFORM</v>
          </cell>
        </row>
        <row r="86">
          <cell r="A86" t="str">
            <v>THK FRANCE S.A.S</v>
          </cell>
        </row>
        <row r="87">
          <cell r="A87" t="str">
            <v>ERMES</v>
          </cell>
        </row>
        <row r="88">
          <cell r="A88" t="str">
            <v>COURBIS</v>
          </cell>
        </row>
        <row r="89">
          <cell r="A89" t="str">
            <v>DALAUDIERE FRANKEN</v>
          </cell>
        </row>
        <row r="90">
          <cell r="A90" t="str">
            <v>BURAIS</v>
          </cell>
        </row>
        <row r="91">
          <cell r="A91" t="str">
            <v>AMG PEYRAT VINCENT</v>
          </cell>
        </row>
        <row r="92">
          <cell r="A92" t="str">
            <v>BRETAGNE BACHES (BHD INDUSTRIES)</v>
          </cell>
        </row>
        <row r="93">
          <cell r="A93" t="str">
            <v>SAT.ELIT</v>
          </cell>
        </row>
        <row r="94">
          <cell r="A94" t="str">
            <v>ETSSOUDURE</v>
          </cell>
        </row>
        <row r="95">
          <cell r="A95" t="str">
            <v>JALLAIS</v>
          </cell>
        </row>
        <row r="96">
          <cell r="A96" t="str">
            <v>IDEA EMBALLAGE</v>
          </cell>
        </row>
        <row r="97">
          <cell r="A97" t="str">
            <v>LERO</v>
          </cell>
        </row>
        <row r="98">
          <cell r="A98" t="str">
            <v>NADELLA</v>
          </cell>
        </row>
        <row r="99">
          <cell r="A99" t="str">
            <v>PROJECA</v>
          </cell>
        </row>
        <row r="100">
          <cell r="A100" t="str">
            <v>BORNEMANN</v>
          </cell>
        </row>
        <row r="101">
          <cell r="A101" t="str">
            <v>FANUC ROBOTICS</v>
          </cell>
        </row>
        <row r="102">
          <cell r="A102" t="str">
            <v>HBM</v>
          </cell>
        </row>
        <row r="103">
          <cell r="A103" t="str">
            <v>KUKA</v>
          </cell>
        </row>
        <row r="104">
          <cell r="A104" t="str">
            <v>MANUPRO</v>
          </cell>
        </row>
        <row r="105">
          <cell r="A105" t="str">
            <v>G2 METRIC</v>
          </cell>
        </row>
        <row r="106">
          <cell r="A106" t="str">
            <v>SCMP</v>
          </cell>
        </row>
        <row r="107">
          <cell r="A107" t="str">
            <v>OREXAD</v>
          </cell>
          <cell r="E107">
            <v>80</v>
          </cell>
        </row>
        <row r="108">
          <cell r="A108" t="str">
            <v>LHERS</v>
          </cell>
        </row>
        <row r="109">
          <cell r="A109" t="str">
            <v>SMC</v>
          </cell>
          <cell r="E109">
            <v>120</v>
          </cell>
        </row>
        <row r="110">
          <cell r="A110" t="str">
            <v>FORTAL SAS</v>
          </cell>
          <cell r="E110">
            <v>0</v>
          </cell>
        </row>
        <row r="111">
          <cell r="A111" t="str">
            <v>SEW USOCOME</v>
          </cell>
          <cell r="E111">
            <v>1000</v>
          </cell>
        </row>
        <row r="112">
          <cell r="A112" t="str">
            <v>TECH ELEC SERVICE</v>
          </cell>
          <cell r="E112">
            <v>160</v>
          </cell>
        </row>
        <row r="113">
          <cell r="A113" t="str">
            <v>ACTIWORK</v>
          </cell>
        </row>
        <row r="114">
          <cell r="A114" t="str">
            <v>EISO</v>
          </cell>
        </row>
        <row r="115">
          <cell r="A115" t="str">
            <v>CAPELLE TRANSPORTS</v>
          </cell>
        </row>
        <row r="116">
          <cell r="A116" t="str">
            <v>FAMATEC</v>
          </cell>
        </row>
        <row r="117">
          <cell r="A117" t="str">
            <v>LBY MECA</v>
          </cell>
        </row>
        <row r="118">
          <cell r="A118" t="str">
            <v>FYM EQUIPEMENT</v>
          </cell>
        </row>
        <row r="119">
          <cell r="A119" t="str">
            <v>FARGAMEL</v>
          </cell>
        </row>
        <row r="120">
          <cell r="A120" t="str">
            <v>PAILLARD</v>
          </cell>
        </row>
        <row r="121">
          <cell r="A121" t="str">
            <v>TORNITROFA</v>
          </cell>
        </row>
        <row r="122">
          <cell r="A122" t="str">
            <v>EMILE MAURIN</v>
          </cell>
        </row>
        <row r="123">
          <cell r="A123" t="str">
            <v>GECI SYSTEMES</v>
          </cell>
        </row>
        <row r="124">
          <cell r="A124" t="str">
            <v>ALTRAN MÉDITERRANÉE</v>
          </cell>
        </row>
        <row r="125">
          <cell r="A125" t="str">
            <v>SIRVEN</v>
          </cell>
        </row>
        <row r="126">
          <cell r="A126" t="str">
            <v>ABMI</v>
          </cell>
        </row>
        <row r="127">
          <cell r="A127" t="str">
            <v>SEGULA INTEGRATION</v>
          </cell>
        </row>
        <row r="128">
          <cell r="A128" t="str">
            <v>WEBER</v>
          </cell>
        </row>
        <row r="129">
          <cell r="A129" t="str">
            <v>C3M</v>
          </cell>
        </row>
        <row r="130">
          <cell r="A130" t="str">
            <v>T&amp;S ENGINEERING</v>
          </cell>
        </row>
        <row r="131">
          <cell r="A131" t="str">
            <v>SERMAZ</v>
          </cell>
        </row>
        <row r="132">
          <cell r="A132" t="str">
            <v>ELEC SUD OUEST</v>
          </cell>
        </row>
        <row r="133">
          <cell r="A133" t="str">
            <v>MECADEC</v>
          </cell>
        </row>
        <row r="134">
          <cell r="A134" t="str">
            <v>SAS M.G.C.T</v>
          </cell>
        </row>
        <row r="135">
          <cell r="A135" t="str">
            <v>TECEM</v>
          </cell>
        </row>
        <row r="136">
          <cell r="A136" t="str">
            <v>PHILIPPE RAY</v>
          </cell>
        </row>
        <row r="137">
          <cell r="A137" t="str">
            <v>MOP</v>
          </cell>
        </row>
        <row r="138">
          <cell r="A138" t="str">
            <v>ECA CNAI</v>
          </cell>
        </row>
        <row r="139">
          <cell r="A139" t="str">
            <v>MISUMI</v>
          </cell>
        </row>
        <row r="140">
          <cell r="A140" t="str">
            <v>MODELAGE CONCEPT</v>
          </cell>
        </row>
        <row r="141">
          <cell r="A141" t="str">
            <v>FONDERIE DES AUBRAIS</v>
          </cell>
        </row>
        <row r="142">
          <cell r="A142" t="str">
            <v>PMPI</v>
          </cell>
        </row>
        <row r="143">
          <cell r="A143" t="str">
            <v>MECAPRE TECHNOLOGIE</v>
          </cell>
        </row>
        <row r="144">
          <cell r="A144" t="str">
            <v>BUREAU VERITAS</v>
          </cell>
        </row>
        <row r="145">
          <cell r="A145" t="str">
            <v>TENWHIL</v>
          </cell>
        </row>
        <row r="146">
          <cell r="A146" t="str">
            <v>SMP BAUDRY</v>
          </cell>
        </row>
        <row r="147">
          <cell r="A147" t="str">
            <v>PARKER</v>
          </cell>
        </row>
        <row r="148">
          <cell r="A148" t="str">
            <v>2CAR</v>
          </cell>
        </row>
        <row r="149">
          <cell r="A149" t="str">
            <v>WURTH</v>
          </cell>
        </row>
        <row r="150">
          <cell r="A150" t="str">
            <v>CCB</v>
          </cell>
        </row>
        <row r="151">
          <cell r="A151" t="str">
            <v>MECAVEGA</v>
          </cell>
        </row>
        <row r="152">
          <cell r="A152" t="str">
            <v>LMG (LA MECANIQUE GENERALE)</v>
          </cell>
        </row>
        <row r="153">
          <cell r="A153" t="str">
            <v>BPMA</v>
          </cell>
        </row>
        <row r="154">
          <cell r="A154" t="str">
            <v>AES INGENIERIE</v>
          </cell>
        </row>
        <row r="155">
          <cell r="A155" t="str">
            <v>GC HELIOT</v>
          </cell>
        </row>
        <row r="156">
          <cell r="A156" t="str">
            <v>ERA</v>
          </cell>
        </row>
        <row r="157">
          <cell r="A157" t="str">
            <v>MICHAUD CHAILLY</v>
          </cell>
        </row>
        <row r="158">
          <cell r="A158" t="str">
            <v>REXEL</v>
          </cell>
        </row>
        <row r="159">
          <cell r="A159" t="str">
            <v>CHEZAL MECANIQUE</v>
          </cell>
        </row>
        <row r="160">
          <cell r="A160" t="str">
            <v>FAUCHE TECHNOLOGIE</v>
          </cell>
        </row>
        <row r="161">
          <cell r="A161" t="str">
            <v>KIMO</v>
          </cell>
        </row>
        <row r="162">
          <cell r="A162" t="str">
            <v>ABMI GRAND OUEST</v>
          </cell>
        </row>
        <row r="163">
          <cell r="A163" t="str">
            <v>POLYMONT</v>
          </cell>
        </row>
        <row r="164">
          <cell r="A164" t="str">
            <v>ROLLIX</v>
          </cell>
        </row>
        <row r="165">
          <cell r="A165" t="str">
            <v>CREAFORM</v>
          </cell>
        </row>
        <row r="166">
          <cell r="A166" t="str">
            <v>NORCAN</v>
          </cell>
        </row>
        <row r="167">
          <cell r="A167" t="str">
            <v xml:space="preserve">MISUMI </v>
          </cell>
        </row>
        <row r="168">
          <cell r="A168" t="str">
            <v xml:space="preserve">ALLIO </v>
          </cell>
        </row>
        <row r="169">
          <cell r="A169" t="str">
            <v>Transept - Giltec</v>
          </cell>
        </row>
        <row r="170">
          <cell r="A170" t="str">
            <v>EXTAND</v>
          </cell>
        </row>
        <row r="171">
          <cell r="A171" t="str">
            <v>RÉFLEXINNOV</v>
          </cell>
        </row>
        <row r="172">
          <cell r="A172" t="str">
            <v>CONDI SUD OUEST</v>
          </cell>
        </row>
        <row r="173">
          <cell r="A173" t="str">
            <v>SPIE BATIGNOLLES OUEST</v>
          </cell>
        </row>
        <row r="174">
          <cell r="A174" t="str">
            <v>HALDER</v>
          </cell>
        </row>
        <row r="175">
          <cell r="A175" t="str">
            <v>KABELSCHLEPP</v>
          </cell>
        </row>
        <row r="176">
          <cell r="A176" t="str">
            <v>ISIS DEVELOPMENT</v>
          </cell>
        </row>
        <row r="177">
          <cell r="A177" t="str">
            <v>ALTÉAD FRANCE LEVAGE</v>
          </cell>
        </row>
        <row r="178">
          <cell r="A178" t="str">
            <v>BOLLHOFF</v>
          </cell>
        </row>
        <row r="179">
          <cell r="A179" t="str">
            <v>MARIE BÉNÉDICTE GUINOT</v>
          </cell>
        </row>
        <row r="180">
          <cell r="A180" t="str">
            <v>LESAGE</v>
          </cell>
        </row>
        <row r="181">
          <cell r="A181" t="str">
            <v>COMPOSITADOUR</v>
          </cell>
        </row>
        <row r="182">
          <cell r="A182" t="str">
            <v>CORONA TECHNIQUE MESURE</v>
          </cell>
        </row>
        <row r="183">
          <cell r="A183" t="str">
            <v>LAVAYSSIERE SAS</v>
          </cell>
        </row>
        <row r="184">
          <cell r="A184" t="str">
            <v>LES ATELIERS DE L'ORGE</v>
          </cell>
        </row>
        <row r="185">
          <cell r="A185" t="str">
            <v>DEMAG</v>
          </cell>
        </row>
        <row r="186">
          <cell r="A186" t="str">
            <v>AMETEK SAS</v>
          </cell>
        </row>
        <row r="187">
          <cell r="A187" t="str">
            <v>GD GÉP ÉS DARU</v>
          </cell>
        </row>
        <row r="188">
          <cell r="A188" t="str">
            <v>ADG</v>
          </cell>
        </row>
        <row r="189">
          <cell r="A189" t="str">
            <v>TOULOUSE BACHES</v>
          </cell>
        </row>
        <row r="190">
          <cell r="A190" t="str">
            <v>ALTITEM</v>
          </cell>
        </row>
        <row r="191">
          <cell r="A191" t="str">
            <v>SICK</v>
          </cell>
        </row>
        <row r="192">
          <cell r="A192" t="str">
            <v>NIVELL AG</v>
          </cell>
        </row>
        <row r="193">
          <cell r="A193" t="str">
            <v>AUTOMATISME DOMOTIQUE ELECTRICITÉ</v>
          </cell>
        </row>
        <row r="194">
          <cell r="A194" t="str">
            <v xml:space="preserve">ACTIVETECH </v>
          </cell>
        </row>
        <row r="195">
          <cell r="A195" t="str">
            <v>TECH SYSTEMES</v>
          </cell>
        </row>
        <row r="196">
          <cell r="A196" t="str">
            <v>RADIOSPARES</v>
          </cell>
        </row>
        <row r="197">
          <cell r="A197" t="str">
            <v>PEYRE</v>
          </cell>
        </row>
        <row r="198">
          <cell r="A198" t="str">
            <v>HERVIEU</v>
          </cell>
        </row>
        <row r="199">
          <cell r="A199" t="str">
            <v>ANTOINE MAGNAC</v>
          </cell>
        </row>
        <row r="200">
          <cell r="A200" t="str">
            <v>TR EXPRESS</v>
          </cell>
        </row>
        <row r="201">
          <cell r="A201" t="str">
            <v>DESTACO</v>
          </cell>
        </row>
        <row r="202">
          <cell r="A202" t="str">
            <v>ITH</v>
          </cell>
        </row>
        <row r="203">
          <cell r="A203" t="str">
            <v>AES INGENIERIE SUD OUEST</v>
          </cell>
        </row>
        <row r="204">
          <cell r="A204" t="str">
            <v>ALLEZ</v>
          </cell>
        </row>
        <row r="205">
          <cell r="A205" t="str">
            <v>ACROS</v>
          </cell>
        </row>
        <row r="206">
          <cell r="A206" t="str">
            <v>VINCENT SYSTEMES MECANIQUES</v>
          </cell>
        </row>
        <row r="207">
          <cell r="A207" t="str">
            <v>STAR PACK</v>
          </cell>
        </row>
        <row r="208">
          <cell r="A208" t="str">
            <v>FRITZ KÜBLER SARL</v>
          </cell>
        </row>
        <row r="209">
          <cell r="A209" t="str">
            <v>ACM</v>
          </cell>
        </row>
        <row r="210">
          <cell r="A210" t="str">
            <v>DELTA NEU</v>
          </cell>
        </row>
        <row r="211">
          <cell r="A211" t="str">
            <v>ACFM</v>
          </cell>
        </row>
        <row r="212">
          <cell r="A212" t="str">
            <v>APMP</v>
          </cell>
        </row>
        <row r="213">
          <cell r="A213" t="str">
            <v>AGORA</v>
          </cell>
        </row>
        <row r="214">
          <cell r="A214" t="str">
            <v>ARTEC</v>
          </cell>
        </row>
        <row r="215">
          <cell r="A215" t="str">
            <v>S.E.T. SOCIÉTÉ EUROPÉENNE TECHNICO-INDUSTRIELLE</v>
          </cell>
        </row>
        <row r="216">
          <cell r="A216" t="str">
            <v>MANUTAN</v>
          </cell>
        </row>
        <row r="217">
          <cell r="A217" t="str">
            <v>LONDE (STE)</v>
          </cell>
        </row>
        <row r="218">
          <cell r="A218" t="str">
            <v>AURORE ARKA</v>
          </cell>
        </row>
        <row r="219">
          <cell r="A219" t="str">
            <v>INTER MANUTENTION SYSTEME</v>
          </cell>
        </row>
        <row r="220">
          <cell r="A220" t="str">
            <v>ABRI EXPRESS</v>
          </cell>
        </row>
        <row r="221">
          <cell r="A221" t="str">
            <v>SEFLID</v>
          </cell>
        </row>
        <row r="222">
          <cell r="A222" t="str">
            <v>RESTOUL</v>
          </cell>
        </row>
        <row r="223">
          <cell r="A223" t="str">
            <v>STIM</v>
          </cell>
        </row>
        <row r="224">
          <cell r="A224" t="str">
            <v>MDC VACUUM PRODUCTS SARL</v>
          </cell>
        </row>
        <row r="225">
          <cell r="A225" t="str">
            <v>DESHONS HYDRAULIQUE</v>
          </cell>
        </row>
        <row r="226">
          <cell r="A226" t="str">
            <v>AVIALL</v>
          </cell>
        </row>
        <row r="227">
          <cell r="A227" t="str">
            <v>MONTEC</v>
          </cell>
        </row>
        <row r="228">
          <cell r="A228" t="str">
            <v>SOGETI HIGH TECH</v>
          </cell>
        </row>
        <row r="229">
          <cell r="A229" t="str">
            <v>U-NEED</v>
          </cell>
        </row>
        <row r="230">
          <cell r="A230" t="str">
            <v>VMI AGITATEURS</v>
          </cell>
        </row>
        <row r="231">
          <cell r="A231" t="str">
            <v>ANTAVIA</v>
          </cell>
        </row>
        <row r="232">
          <cell r="A232" t="str">
            <v>DACHSER</v>
          </cell>
        </row>
        <row r="233">
          <cell r="A233" t="str">
            <v>PINON</v>
          </cell>
        </row>
        <row r="234">
          <cell r="A234" t="str">
            <v>CAMBIEN</v>
          </cell>
        </row>
        <row r="235">
          <cell r="A235" t="str">
            <v>PTA INDUSTRIE</v>
          </cell>
        </row>
        <row r="236">
          <cell r="A236" t="str">
            <v>BAFA</v>
          </cell>
        </row>
        <row r="237">
          <cell r="A237" t="str">
            <v>PANALPINA FRANCE TRANSPORTS INTERNATIONAUX S.A.S.</v>
          </cell>
        </row>
        <row r="238">
          <cell r="A238" t="str">
            <v>ISSENHUTH-MANNESMANN DEMAG</v>
          </cell>
        </row>
        <row r="239">
          <cell r="A239" t="str">
            <v>BERNARD PAGES</v>
          </cell>
        </row>
        <row r="240">
          <cell r="A240" t="str">
            <v>DELL</v>
          </cell>
        </row>
        <row r="241">
          <cell r="A241" t="str">
            <v>SIXAXES</v>
          </cell>
        </row>
        <row r="242">
          <cell r="A242" t="str">
            <v>A-SAFE</v>
          </cell>
        </row>
        <row r="243">
          <cell r="A243" t="str">
            <v>CDETECH</v>
          </cell>
        </row>
        <row r="244">
          <cell r="A244" t="str">
            <v>BECHEREAU</v>
          </cell>
        </row>
        <row r="245">
          <cell r="A245" t="str">
            <v>SOUTHCO</v>
          </cell>
        </row>
        <row r="246">
          <cell r="A246" t="str">
            <v>EUREKA LOGISTIQUE TOULOUSE</v>
          </cell>
        </row>
        <row r="247">
          <cell r="A247" t="str">
            <v>STI</v>
          </cell>
        </row>
        <row r="248">
          <cell r="A248" t="str">
            <v>ELESA</v>
          </cell>
        </row>
        <row r="249">
          <cell r="A249" t="str">
            <v>MAYR</v>
          </cell>
        </row>
        <row r="250">
          <cell r="A250" t="str">
            <v>SDV LOG. INTERNAT.</v>
          </cell>
        </row>
        <row r="251">
          <cell r="A251" t="str">
            <v>STAUBLI</v>
          </cell>
        </row>
        <row r="252">
          <cell r="A252" t="str">
            <v>SCHENKER</v>
          </cell>
        </row>
        <row r="253">
          <cell r="A253" t="str">
            <v>MICRO-CONTROLE SPECTRA PHYSICS</v>
          </cell>
        </row>
        <row r="254">
          <cell r="A254" t="str">
            <v>OBJECTIF  EMBALLAGES</v>
          </cell>
        </row>
        <row r="255">
          <cell r="A255" t="str">
            <v>BUREAU VERITAS REGION OUEST</v>
          </cell>
        </row>
        <row r="256">
          <cell r="A256" t="str">
            <v>PHILIPPE RAY SOUS TRAITANT</v>
          </cell>
        </row>
        <row r="257">
          <cell r="A257" t="str">
            <v>MIDI CAOUTCHOUC</v>
          </cell>
        </row>
        <row r="258">
          <cell r="A258" t="str">
            <v>LA CLIM</v>
          </cell>
        </row>
        <row r="259">
          <cell r="A259" t="str">
            <v>SERVIWARE</v>
          </cell>
        </row>
        <row r="260">
          <cell r="A260" t="str">
            <v>MURRELEKTRONIK</v>
          </cell>
        </row>
        <row r="261">
          <cell r="A261" t="str">
            <v>KMO</v>
          </cell>
        </row>
        <row r="262">
          <cell r="A262" t="str">
            <v>BOSCH REXROTH</v>
          </cell>
        </row>
        <row r="263">
          <cell r="A263" t="str">
            <v>APB</v>
          </cell>
        </row>
        <row r="264">
          <cell r="A264" t="str">
            <v>FFDM-PNEUMAT</v>
          </cell>
        </row>
        <row r="265">
          <cell r="A265" t="str">
            <v>COVAL</v>
          </cell>
        </row>
        <row r="266">
          <cell r="A266" t="str">
            <v>MESURE</v>
          </cell>
        </row>
        <row r="267">
          <cell r="A267" t="str">
            <v>MPI ACTION</v>
          </cell>
        </row>
        <row r="268">
          <cell r="A268" t="str">
            <v>APELEC</v>
          </cell>
        </row>
        <row r="269">
          <cell r="A269" t="str">
            <v>AUXICOM</v>
          </cell>
        </row>
        <row r="270">
          <cell r="A270" t="str">
            <v>MECALASER</v>
          </cell>
        </row>
        <row r="271">
          <cell r="A271" t="str">
            <v>CRITT</v>
          </cell>
        </row>
        <row r="272">
          <cell r="A272" t="str">
            <v>MVR CONSULTING</v>
          </cell>
        </row>
        <row r="273">
          <cell r="A273" t="str">
            <v>BENNE SA</v>
          </cell>
        </row>
        <row r="274">
          <cell r="A274" t="str">
            <v>RITTAL</v>
          </cell>
        </row>
        <row r="275">
          <cell r="A275" t="str">
            <v>FOGEX</v>
          </cell>
        </row>
        <row r="276">
          <cell r="A276" t="str">
            <v>CRESILAS</v>
          </cell>
        </row>
        <row r="277">
          <cell r="A277" t="str">
            <v>LAMBERT - JOUTY</v>
          </cell>
        </row>
        <row r="278">
          <cell r="A278" t="str">
            <v>IFE</v>
          </cell>
        </row>
        <row r="279">
          <cell r="A279" t="str">
            <v>UNEDD</v>
          </cell>
        </row>
        <row r="280">
          <cell r="A280" t="str">
            <v>LES AUTOMATISMES APPLIQUES</v>
          </cell>
        </row>
        <row r="281">
          <cell r="A281" t="str">
            <v>MILBOX NESPOLI</v>
          </cell>
        </row>
        <row r="282">
          <cell r="A282" t="str">
            <v>SODITELEM</v>
          </cell>
        </row>
        <row r="283">
          <cell r="A283" t="str">
            <v>JPG MICRO SERVICES</v>
          </cell>
        </row>
        <row r="284">
          <cell r="A284" t="str">
            <v>M &amp; S.D.F. INGENIERIE</v>
          </cell>
        </row>
        <row r="285">
          <cell r="A285" t="str">
            <v>EUROPE TECHNOLOGIES</v>
          </cell>
        </row>
        <row r="286">
          <cell r="A286" t="str">
            <v>GROUP ALLIO ROUMANIA</v>
          </cell>
        </row>
        <row r="287">
          <cell r="A287" t="str">
            <v>ETS MIGNON PÈRE ET FILS</v>
          </cell>
        </row>
        <row r="288">
          <cell r="A288" t="str">
            <v>EMG</v>
          </cell>
        </row>
        <row r="289">
          <cell r="A289" t="str">
            <v>PATRY</v>
          </cell>
        </row>
        <row r="290">
          <cell r="A290" t="str">
            <v>MC3D</v>
          </cell>
        </row>
        <row r="291">
          <cell r="A291" t="str">
            <v>SOCITEC VIBRATIONS</v>
          </cell>
        </row>
        <row r="292">
          <cell r="A292" t="str">
            <v>ALTEP/ INGELIANCE</v>
          </cell>
        </row>
        <row r="293">
          <cell r="A293" t="str">
            <v>SAP MICRO MECANIQUE</v>
          </cell>
        </row>
        <row r="294">
          <cell r="A294" t="str">
            <v>MABEO TOULOUSE</v>
          </cell>
        </row>
        <row r="295">
          <cell r="A295" t="str">
            <v>UNEED</v>
          </cell>
        </row>
        <row r="296">
          <cell r="A296" t="str">
            <v>CAVOTEC</v>
          </cell>
        </row>
        <row r="297">
          <cell r="A297" t="str">
            <v>BELLMAN MECANIQUE</v>
          </cell>
        </row>
        <row r="298">
          <cell r="A298" t="str">
            <v>AXMO PRECISION</v>
          </cell>
        </row>
        <row r="299">
          <cell r="A299" t="str">
            <v>PILZ</v>
          </cell>
        </row>
        <row r="300">
          <cell r="A300" t="str">
            <v>JAY ELECTRONIQUE</v>
          </cell>
        </row>
        <row r="301">
          <cell r="A301" t="str">
            <v>FAUCHE</v>
          </cell>
        </row>
        <row r="302">
          <cell r="A302" t="str">
            <v>PATRICK REMORQUES</v>
          </cell>
        </row>
        <row r="303">
          <cell r="A303" t="str">
            <v>MARTIN S.A.</v>
          </cell>
        </row>
        <row r="304">
          <cell r="A304" t="str">
            <v>VAISSE CEDRIC</v>
          </cell>
        </row>
        <row r="305">
          <cell r="A305" t="str">
            <v>A2V MECATRONIQUE</v>
          </cell>
        </row>
        <row r="306">
          <cell r="A306" t="str">
            <v>BUREAU DEPOT</v>
          </cell>
        </row>
        <row r="307">
          <cell r="A307" t="str">
            <v>CMPC</v>
          </cell>
        </row>
        <row r="308">
          <cell r="A308" t="str">
            <v>HOFFMANN</v>
          </cell>
        </row>
        <row r="309">
          <cell r="A309" t="str">
            <v>PEINTURE 2000</v>
          </cell>
        </row>
        <row r="310">
          <cell r="A310" t="str">
            <v>LUKAS</v>
          </cell>
        </row>
        <row r="311">
          <cell r="A311" t="str">
            <v>MUSTHANE</v>
          </cell>
        </row>
        <row r="312">
          <cell r="A312" t="str">
            <v>OTELO</v>
          </cell>
        </row>
        <row r="313">
          <cell r="A313" t="str">
            <v>ELVITEC</v>
          </cell>
        </row>
        <row r="314">
          <cell r="A314" t="str">
            <v>CONSEIL ET TECHNIQUE</v>
          </cell>
        </row>
        <row r="315">
          <cell r="A315" t="str">
            <v>G CONCEPT</v>
          </cell>
        </row>
        <row r="316">
          <cell r="A316" t="str">
            <v>MURRTECHNIC</v>
          </cell>
        </row>
        <row r="317">
          <cell r="A317" t="str">
            <v>FOG AUTOMOTIVE</v>
          </cell>
        </row>
        <row r="318">
          <cell r="A318" t="str">
            <v>TMH-AMS</v>
          </cell>
        </row>
        <row r="319">
          <cell r="A319" t="str">
            <v xml:space="preserve">SENSY </v>
          </cell>
        </row>
        <row r="320">
          <cell r="A320" t="str">
            <v>PILIER DE COM</v>
          </cell>
        </row>
        <row r="321">
          <cell r="A321" t="str">
            <v>CORDERIE D'OR</v>
          </cell>
        </row>
        <row r="322">
          <cell r="A322" t="str">
            <v>SATAIR</v>
          </cell>
        </row>
        <row r="323">
          <cell r="A323" t="str">
            <v>FLI INDUSTRIE</v>
          </cell>
        </row>
        <row r="324">
          <cell r="A324" t="str">
            <v>VANCOUVER2</v>
          </cell>
        </row>
        <row r="325">
          <cell r="A325" t="str">
            <v>BIBUS</v>
          </cell>
        </row>
        <row r="326">
          <cell r="A326" t="str">
            <v>GAGGIONE</v>
          </cell>
        </row>
        <row r="327">
          <cell r="A327" t="str">
            <v>DIVERS</v>
          </cell>
        </row>
        <row r="328">
          <cell r="A328" t="str">
            <v>WINAIR</v>
          </cell>
        </row>
        <row r="329">
          <cell r="A329" t="str">
            <v>AUDIN</v>
          </cell>
        </row>
        <row r="330">
          <cell r="A330" t="str">
            <v>BOUVET SEIGLE INDUSTRIE</v>
          </cell>
        </row>
        <row r="331">
          <cell r="A331" t="str">
            <v>PSD</v>
          </cell>
        </row>
        <row r="332">
          <cell r="A332" t="str">
            <v>EUREKA INDUSTRIE</v>
          </cell>
        </row>
        <row r="333">
          <cell r="A333" t="str">
            <v>HPC ENGRENAGES</v>
          </cell>
        </row>
        <row r="334">
          <cell r="A334" t="str">
            <v>SECUMS INTERLOCKS</v>
          </cell>
        </row>
        <row r="335">
          <cell r="A335" t="str">
            <v>FLEX'UP</v>
          </cell>
        </row>
        <row r="336">
          <cell r="A336" t="str">
            <v>FIMM</v>
          </cell>
        </row>
        <row r="337">
          <cell r="A337" t="str">
            <v>VIRAX</v>
          </cell>
        </row>
        <row r="338">
          <cell r="A338" t="str">
            <v>MICRO-CONTROLE SPECTRA-PHYSICS</v>
          </cell>
        </row>
        <row r="339">
          <cell r="A339" t="str">
            <v>XADICE ENGINEERING</v>
          </cell>
        </row>
        <row r="340">
          <cell r="A340" t="str">
            <v>MECA JET D'EAU</v>
          </cell>
        </row>
        <row r="341">
          <cell r="A341" t="str">
            <v>APUR ÉNERGIE</v>
          </cell>
        </row>
        <row r="342">
          <cell r="A342" t="str">
            <v>STAM - EMILE MAURIN</v>
          </cell>
        </row>
        <row r="343">
          <cell r="A343" t="str">
            <v>BALLUFF</v>
          </cell>
        </row>
        <row r="344">
          <cell r="A344" t="str">
            <v>GAMBA-ACOUSTIQUE</v>
          </cell>
        </row>
        <row r="345">
          <cell r="A345" t="str">
            <v>MP CONCEPT</v>
          </cell>
        </row>
        <row r="346">
          <cell r="A346" t="str">
            <v>EUCHNER</v>
          </cell>
        </row>
        <row r="347">
          <cell r="A347" t="str">
            <v>ENOMAX</v>
          </cell>
        </row>
        <row r="348">
          <cell r="A348" t="str">
            <v>TECHNITOILE</v>
          </cell>
        </row>
        <row r="349">
          <cell r="A349" t="str">
            <v>AF PLEXILIGHT</v>
          </cell>
        </row>
        <row r="350">
          <cell r="A350" t="str">
            <v>LABONNE</v>
          </cell>
        </row>
        <row r="351">
          <cell r="A351" t="str">
            <v>DEKRA  BELFORT</v>
          </cell>
        </row>
        <row r="352">
          <cell r="A352" t="str">
            <v>Reflexinnov</v>
          </cell>
        </row>
        <row r="353">
          <cell r="A353" t="str">
            <v>BINDER MAGNETIC</v>
          </cell>
        </row>
        <row r="354">
          <cell r="A354" t="str">
            <v>USIMETAL</v>
          </cell>
        </row>
        <row r="355">
          <cell r="A355" t="str">
            <v>FONDERIE DE GENTILLY</v>
          </cell>
        </row>
        <row r="356">
          <cell r="A356" t="str">
            <v>SAFIM - DEXIS</v>
          </cell>
        </row>
        <row r="357">
          <cell r="A357" t="str">
            <v>MPC</v>
          </cell>
        </row>
        <row r="358">
          <cell r="A358" t="str">
            <v>DEKRA INDUSTRIAL</v>
          </cell>
        </row>
        <row r="359">
          <cell r="A359" t="str">
            <v>BEFI GARONNE SOUDURE</v>
          </cell>
        </row>
        <row r="360">
          <cell r="A360" t="str">
            <v>RABOURDIN</v>
          </cell>
        </row>
        <row r="361">
          <cell r="A361" t="str">
            <v>SEFI</v>
          </cell>
        </row>
        <row r="362">
          <cell r="A362" t="str">
            <v>HYDAC</v>
          </cell>
        </row>
        <row r="363">
          <cell r="A363" t="str">
            <v>COLOMBIE CADET</v>
          </cell>
        </row>
        <row r="364">
          <cell r="A364" t="str">
            <v>IGUS</v>
          </cell>
        </row>
        <row r="365">
          <cell r="A365" t="str">
            <v>LOIRETECH FRANCE</v>
          </cell>
        </row>
        <row r="366">
          <cell r="A366" t="str">
            <v>OSMEA (EBS)</v>
          </cell>
        </row>
        <row r="367">
          <cell r="A367" t="str">
            <v>MECASTER</v>
          </cell>
        </row>
        <row r="368">
          <cell r="A368" t="str">
            <v>MAUREL &amp; FILS</v>
          </cell>
        </row>
        <row r="369">
          <cell r="A369" t="str">
            <v>KDI</v>
          </cell>
        </row>
        <row r="370">
          <cell r="A370" t="str">
            <v>FIDUCIAL</v>
          </cell>
        </row>
        <row r="371">
          <cell r="A371" t="str">
            <v>CEI Thiery</v>
          </cell>
        </row>
        <row r="372">
          <cell r="A372" t="str">
            <v>CCL</v>
          </cell>
        </row>
        <row r="373">
          <cell r="A373" t="str">
            <v>MABEO</v>
          </cell>
        </row>
        <row r="374">
          <cell r="A374" t="str">
            <v>MECA FLASH</v>
          </cell>
        </row>
        <row r="375">
          <cell r="A375" t="str">
            <v>FOSELEV</v>
          </cell>
        </row>
        <row r="376">
          <cell r="A376" t="str">
            <v>CEF BELFORT - YESSS ELECTRIQUE</v>
          </cell>
        </row>
        <row r="377">
          <cell r="A377" t="str">
            <v>SIATEC</v>
          </cell>
        </row>
        <row r="378">
          <cell r="A378" t="str">
            <v>SEMATEC METROLOGIE</v>
          </cell>
        </row>
        <row r="379">
          <cell r="A379" t="str">
            <v>OUTILLEURS ANGEVINS</v>
          </cell>
        </row>
        <row r="380">
          <cell r="A380" t="str">
            <v>BOURGEOIS</v>
          </cell>
        </row>
        <row r="381">
          <cell r="A381" t="str">
            <v>PRECIM</v>
          </cell>
        </row>
        <row r="382">
          <cell r="A382" t="str">
            <v>PRO IMPRESSION</v>
          </cell>
        </row>
        <row r="383">
          <cell r="A383" t="str">
            <v>AURIERES</v>
          </cell>
        </row>
        <row r="384">
          <cell r="A384" t="str">
            <v>FRANKEL</v>
          </cell>
        </row>
        <row r="385">
          <cell r="A385" t="str">
            <v>FULLSCALE</v>
          </cell>
        </row>
        <row r="386">
          <cell r="A386" t="str">
            <v>SMMA</v>
          </cell>
        </row>
        <row r="387">
          <cell r="A387" t="str">
            <v>CETIC</v>
          </cell>
        </row>
        <row r="388">
          <cell r="A388" t="str">
            <v>CML METROLOGIE</v>
          </cell>
        </row>
        <row r="389">
          <cell r="A389" t="str">
            <v>TIGAVIA</v>
          </cell>
        </row>
        <row r="390">
          <cell r="A390" t="str">
            <v>CETIM</v>
          </cell>
        </row>
        <row r="391">
          <cell r="A391" t="str">
            <v>APAVE</v>
          </cell>
        </row>
        <row r="392">
          <cell r="A392" t="str">
            <v>CSR</v>
          </cell>
        </row>
        <row r="393">
          <cell r="A393" t="str">
            <v>LAILY</v>
          </cell>
        </row>
        <row r="394">
          <cell r="A394" t="str">
            <v>INTERROLL</v>
          </cell>
        </row>
        <row r="395">
          <cell r="A395" t="str">
            <v>RC MODELES</v>
          </cell>
        </row>
        <row r="396">
          <cell r="A396" t="str">
            <v>SCHUNK</v>
          </cell>
        </row>
        <row r="397">
          <cell r="A397" t="str">
            <v>AGI</v>
          </cell>
        </row>
        <row r="398">
          <cell r="A398" t="str">
            <v>PIEM</v>
          </cell>
        </row>
        <row r="399">
          <cell r="A399" t="str">
            <v>PROFIL EROSION</v>
          </cell>
        </row>
        <row r="400">
          <cell r="A400" t="str">
            <v>ECHELLE 31</v>
          </cell>
        </row>
        <row r="401">
          <cell r="A401" t="str">
            <v>BEA METROLOGIE</v>
          </cell>
        </row>
        <row r="402">
          <cell r="A402" t="str">
            <v>GIT</v>
          </cell>
        </row>
        <row r="403">
          <cell r="A403" t="str">
            <v>PSD CELLUTEC</v>
          </cell>
        </row>
        <row r="404">
          <cell r="A404" t="str">
            <v xml:space="preserve">RS SOUDAGE </v>
          </cell>
        </row>
        <row r="405">
          <cell r="A405" t="str">
            <v>PRECITEK INNOVATION</v>
          </cell>
        </row>
        <row r="406">
          <cell r="A406" t="str">
            <v>MPC - MECANIQUE PROTOTYPE CONCEPTION</v>
          </cell>
        </row>
        <row r="407">
          <cell r="A407" t="str">
            <v>PINET</v>
          </cell>
        </row>
        <row r="408">
          <cell r="A408" t="str">
            <v>PROLEV</v>
          </cell>
        </row>
        <row r="409">
          <cell r="A409" t="str">
            <v>BUREAU VERITAS RÉGION EST</v>
          </cell>
        </row>
        <row r="410">
          <cell r="A410" t="str">
            <v>OPTOPRIM</v>
          </cell>
        </row>
        <row r="411">
          <cell r="A411" t="str">
            <v>BODYCOTE</v>
          </cell>
        </row>
        <row r="412">
          <cell r="A412" t="str">
            <v>HILZINGER</v>
          </cell>
        </row>
        <row r="413">
          <cell r="A413" t="str">
            <v>STRUMENTI SCIENTIFICI CINEL S.R.L</v>
          </cell>
        </row>
        <row r="414">
          <cell r="A414" t="str">
            <v>TECH DATA</v>
          </cell>
        </row>
        <row r="415">
          <cell r="A415" t="str">
            <v>GOUBARD</v>
          </cell>
        </row>
        <row r="416">
          <cell r="A416" t="str">
            <v>BUREAU Dépot</v>
          </cell>
        </row>
        <row r="417">
          <cell r="A417" t="str">
            <v>PRECITEK</v>
          </cell>
        </row>
        <row r="418">
          <cell r="A418" t="str">
            <v>AROPB SARL</v>
          </cell>
        </row>
        <row r="419">
          <cell r="A419" t="str">
            <v>EUROTUNGSTENE POUDRES</v>
          </cell>
        </row>
        <row r="420">
          <cell r="A420" t="str">
            <v>DEVILLE RECTIFICATION</v>
          </cell>
        </row>
        <row r="421">
          <cell r="A421" t="str">
            <v>WIXROYD</v>
          </cell>
        </row>
        <row r="422">
          <cell r="A422" t="str">
            <v>FILHET ALLARD</v>
          </cell>
        </row>
        <row r="423">
          <cell r="A423" t="str">
            <v>LIMDES</v>
          </cell>
        </row>
        <row r="424">
          <cell r="A424" t="str">
            <v>RESSORTS SPEC</v>
          </cell>
        </row>
        <row r="425">
          <cell r="A425" t="str">
            <v>LEROY MERLIN</v>
          </cell>
        </row>
        <row r="426">
          <cell r="A426" t="str">
            <v>TME</v>
          </cell>
        </row>
        <row r="427">
          <cell r="A427" t="str">
            <v>LEUZE ELECTRONIC</v>
          </cell>
        </row>
        <row r="428">
          <cell r="A428" t="str">
            <v>NERESSY</v>
          </cell>
        </row>
        <row r="429">
          <cell r="A429" t="str">
            <v>BOVIS</v>
          </cell>
        </row>
        <row r="430">
          <cell r="A430" t="str">
            <v>OREXAD BOURGES</v>
          </cell>
        </row>
        <row r="431">
          <cell r="A431" t="str">
            <v>TECHNIQUES SURFACES REW</v>
          </cell>
        </row>
        <row r="432">
          <cell r="A432" t="str">
            <v>MA PUBLICITE</v>
          </cell>
        </row>
        <row r="433">
          <cell r="A433" t="str">
            <v>KILOUTOU</v>
          </cell>
        </row>
        <row r="434">
          <cell r="A434" t="str">
            <v>PLASSON</v>
          </cell>
        </row>
        <row r="435">
          <cell r="A435" t="str">
            <v>THK</v>
          </cell>
        </row>
        <row r="436">
          <cell r="A436" t="str">
            <v>CIRON</v>
          </cell>
        </row>
        <row r="437">
          <cell r="A437" t="str">
            <v>JEDO TECHNOLOGIES</v>
          </cell>
        </row>
        <row r="438">
          <cell r="A438" t="str">
            <v>PRECITECH</v>
          </cell>
        </row>
        <row r="439">
          <cell r="A439" t="str">
            <v>OVERPLAST</v>
          </cell>
        </row>
        <row r="440">
          <cell r="A440" t="str">
            <v>BOHLE</v>
          </cell>
        </row>
        <row r="441">
          <cell r="A441" t="str">
            <v>LASERTECH</v>
          </cell>
        </row>
        <row r="442">
          <cell r="A442" t="str">
            <v>VINK</v>
          </cell>
        </row>
        <row r="443">
          <cell r="A443" t="str">
            <v>ATTANASIO SARL</v>
          </cell>
        </row>
        <row r="444">
          <cell r="A444" t="str">
            <v>EUREKA</v>
          </cell>
        </row>
        <row r="445">
          <cell r="A445" t="str">
            <v>AT SERIM</v>
          </cell>
        </row>
        <row r="446">
          <cell r="A446" t="str">
            <v>MECAPRE</v>
          </cell>
        </row>
        <row r="447">
          <cell r="A447" t="str">
            <v>PYRENE COLOR</v>
          </cell>
        </row>
        <row r="448">
          <cell r="A448" t="str">
            <v>ATLAS COPCO</v>
          </cell>
        </row>
        <row r="449">
          <cell r="A449" t="str">
            <v>BONFIGLIOLI TRANSMISION</v>
          </cell>
        </row>
        <row r="450">
          <cell r="A450" t="str">
            <v>VANEL</v>
          </cell>
        </row>
        <row r="451">
          <cell r="A451" t="str">
            <v>SERMA ELECTROMECANIQUE COMPOSITES</v>
          </cell>
        </row>
        <row r="452">
          <cell r="A452" t="str">
            <v>MANO THERMO</v>
          </cell>
        </row>
        <row r="453">
          <cell r="A453" t="str">
            <v xml:space="preserve">INEO MPLR – AGENCE INDUSTRIE </v>
          </cell>
        </row>
        <row r="454">
          <cell r="A454" t="str">
            <v>PYRAMIS</v>
          </cell>
        </row>
        <row r="455">
          <cell r="A455" t="str">
            <v xml:space="preserve">SCHAEFFLER FRANCE </v>
          </cell>
        </row>
        <row r="456">
          <cell r="A456" t="str">
            <v>SIAM RINGSPANN</v>
          </cell>
        </row>
        <row r="457">
          <cell r="A457" t="str">
            <v>TROAX</v>
          </cell>
        </row>
        <row r="458">
          <cell r="A458" t="str">
            <v>ELEMOTAC</v>
          </cell>
        </row>
        <row r="459">
          <cell r="A459" t="str">
            <v>BM ENERGIE</v>
          </cell>
        </row>
        <row r="460">
          <cell r="A460" t="str">
            <v>CAPELLE TRANSPORT</v>
          </cell>
        </row>
        <row r="461">
          <cell r="A461" t="str">
            <v>HAMA EURL</v>
          </cell>
        </row>
        <row r="462">
          <cell r="A462" t="str">
            <v>ALMET</v>
          </cell>
        </row>
        <row r="463">
          <cell r="A463" t="str">
            <v>BLICKLE</v>
          </cell>
        </row>
        <row r="464">
          <cell r="A464" t="str">
            <v xml:space="preserve">ELECTROSERVO INC. </v>
          </cell>
        </row>
        <row r="465">
          <cell r="A465" t="str">
            <v>IGS</v>
          </cell>
        </row>
        <row r="466">
          <cell r="A466" t="str">
            <v>SUPER TROPHEE</v>
          </cell>
        </row>
        <row r="467">
          <cell r="A467" t="str">
            <v>SOLUTIONS ELASTOMERES</v>
          </cell>
        </row>
        <row r="468">
          <cell r="A468" t="str">
            <v>VIF EQUIPEMENT</v>
          </cell>
        </row>
        <row r="469">
          <cell r="A469" t="str">
            <v>MESURE . ASSERVISSEMENT . MACHINES (MAM)</v>
          </cell>
        </row>
        <row r="470">
          <cell r="A470" t="str">
            <v>EDMUND OPTICS</v>
          </cell>
        </row>
        <row r="471">
          <cell r="A471" t="str">
            <v>BAGALU</v>
          </cell>
        </row>
        <row r="472">
          <cell r="A472" t="str">
            <v>BLAGNAC TAMPONS</v>
          </cell>
        </row>
        <row r="473">
          <cell r="A473" t="str">
            <v>FABORY</v>
          </cell>
        </row>
        <row r="474">
          <cell r="A474" t="str">
            <v>PL SYSTEMS</v>
          </cell>
        </row>
        <row r="475">
          <cell r="A475" t="str">
            <v>SODECO SAS</v>
          </cell>
        </row>
        <row r="476">
          <cell r="A476" t="str">
            <v>SOFLOG</v>
          </cell>
        </row>
        <row r="477">
          <cell r="A477" t="str">
            <v>MECAMESURES TECHNOLOGIES</v>
          </cell>
        </row>
        <row r="478">
          <cell r="A478" t="str">
            <v>ALTEAD BEAUZELLE</v>
          </cell>
        </row>
        <row r="479">
          <cell r="A479" t="str">
            <v>AIR COST CONTROL</v>
          </cell>
        </row>
        <row r="480">
          <cell r="A480" t="str">
            <v>ZELEC FRANCE</v>
          </cell>
        </row>
        <row r="481">
          <cell r="A481" t="str">
            <v>PRODEC METAL</v>
          </cell>
        </row>
        <row r="482">
          <cell r="A482" t="str">
            <v>LUKAS-ERZETT</v>
          </cell>
        </row>
        <row r="483">
          <cell r="A483" t="str">
            <v xml:space="preserve">TCA 2000 </v>
          </cell>
        </row>
        <row r="484">
          <cell r="A484" t="str">
            <v>ETS LONG SAS</v>
          </cell>
        </row>
        <row r="485">
          <cell r="A485" t="str">
            <v>HYDROPNEU TECHNOLOGIC</v>
          </cell>
        </row>
        <row r="486">
          <cell r="A486" t="str">
            <v>SORBOTHANE INC</v>
          </cell>
        </row>
        <row r="487">
          <cell r="A487" t="str">
            <v>KLUBER</v>
          </cell>
        </row>
        <row r="488">
          <cell r="A488" t="str">
            <v>LEVAC IDF</v>
          </cell>
        </row>
        <row r="489">
          <cell r="A489" t="str">
            <v>OPTIMUM</v>
          </cell>
        </row>
        <row r="490">
          <cell r="A490" t="str">
            <v>STCI</v>
          </cell>
        </row>
        <row r="491">
          <cell r="A491" t="str">
            <v>GATIEN TECHNIQUE ASSEMBLAGE</v>
          </cell>
        </row>
        <row r="492">
          <cell r="A492" t="str">
            <v>SIGNALS</v>
          </cell>
        </row>
        <row r="493">
          <cell r="A493" t="str">
            <v>FIBRO</v>
          </cell>
        </row>
        <row r="494">
          <cell r="A494" t="str">
            <v>FILHET-ALLARD</v>
          </cell>
        </row>
        <row r="495">
          <cell r="A495" t="str">
            <v>DAFY MOTO</v>
          </cell>
        </row>
        <row r="496">
          <cell r="A496" t="str">
            <v xml:space="preserve">QUIRI </v>
          </cell>
        </row>
        <row r="497">
          <cell r="A497" t="str">
            <v>AFNOR</v>
          </cell>
        </row>
        <row r="498">
          <cell r="A498" t="str">
            <v>CHAMBRELAN</v>
          </cell>
        </row>
        <row r="499">
          <cell r="A499" t="str">
            <v>PLANSEE</v>
          </cell>
        </row>
        <row r="500">
          <cell r="A500" t="str">
            <v>CIRDEP</v>
          </cell>
        </row>
        <row r="501">
          <cell r="A501" t="str">
            <v>EASY moov</v>
          </cell>
        </row>
        <row r="502">
          <cell r="A502" t="str">
            <v>SONAFI</v>
          </cell>
        </row>
        <row r="503">
          <cell r="A503" t="str">
            <v>TESTS ESSAIS &amp; MESURES (TEM)</v>
          </cell>
        </row>
        <row r="504">
          <cell r="A504" t="str">
            <v>SUD PRECISION</v>
          </cell>
        </row>
        <row r="505">
          <cell r="A505" t="str">
            <v>AMDP</v>
          </cell>
        </row>
        <row r="506">
          <cell r="A506" t="str">
            <v>STEEC</v>
          </cell>
        </row>
        <row r="507">
          <cell r="A507" t="str">
            <v>AERIA</v>
          </cell>
        </row>
        <row r="508">
          <cell r="A508" t="str">
            <v>C.M.B. BADIMON</v>
          </cell>
        </row>
        <row r="509">
          <cell r="A509" t="str">
            <v>CEF COLOMIERS - YESSS ELECTRIQUE</v>
          </cell>
        </row>
        <row r="510">
          <cell r="A510" t="str">
            <v>H+ VALVES</v>
          </cell>
        </row>
        <row r="511">
          <cell r="A511" t="str">
            <v>HAMA</v>
          </cell>
        </row>
        <row r="512">
          <cell r="A512" t="str">
            <v>ALLIBERT</v>
          </cell>
        </row>
        <row r="513">
          <cell r="A513" t="str">
            <v>VIT RESSORTS</v>
          </cell>
        </row>
        <row r="514">
          <cell r="A514" t="str">
            <v>HIWIN</v>
          </cell>
        </row>
        <row r="515">
          <cell r="A515" t="str">
            <v>WALDMANN</v>
          </cell>
        </row>
        <row r="516">
          <cell r="A516" t="str">
            <v>RESODIST</v>
          </cell>
        </row>
        <row r="517">
          <cell r="A517" t="str">
            <v>RAJA</v>
          </cell>
        </row>
        <row r="518">
          <cell r="A518" t="str">
            <v>SPEAK YOUR MIND</v>
          </cell>
        </row>
        <row r="519">
          <cell r="A519" t="str">
            <v>EMBALTOU</v>
          </cell>
        </row>
        <row r="520">
          <cell r="A520" t="str">
            <v>UMHS</v>
          </cell>
        </row>
        <row r="521">
          <cell r="A521" t="str">
            <v>MPM YALE</v>
          </cell>
        </row>
        <row r="522">
          <cell r="A522" t="str">
            <v>BRUSSON</v>
          </cell>
        </row>
        <row r="523">
          <cell r="A523" t="str">
            <v>CABLE ORGANIZER</v>
          </cell>
        </row>
        <row r="524">
          <cell r="A524" t="str">
            <v>MIDICAOUTCHOUC</v>
          </cell>
        </row>
        <row r="525">
          <cell r="A525" t="str">
            <v>SARL OPTIMUM</v>
          </cell>
        </row>
        <row r="526">
          <cell r="A526" t="str">
            <v>DSI</v>
          </cell>
        </row>
        <row r="527">
          <cell r="A527" t="str">
            <v>LA GRAVURE RAPIDE</v>
          </cell>
        </row>
        <row r="528">
          <cell r="A528" t="str">
            <v>FISCHER</v>
          </cell>
        </row>
        <row r="529">
          <cell r="A529" t="str">
            <v>LA rationnelle</v>
          </cell>
        </row>
        <row r="530">
          <cell r="A530" t="str">
            <v>NEGOFIX</v>
          </cell>
        </row>
        <row r="531">
          <cell r="A531" t="str">
            <v xml:space="preserve">VISSELECT </v>
          </cell>
        </row>
        <row r="532">
          <cell r="A532" t="str">
            <v>L'ETOILE</v>
          </cell>
        </row>
        <row r="533">
          <cell r="A533" t="str">
            <v>TRANSPORT THURIES</v>
          </cell>
        </row>
        <row r="534">
          <cell r="A534" t="str">
            <v>LA CLUSIENNE</v>
          </cell>
        </row>
        <row r="535">
          <cell r="A535" t="str">
            <v>PHOTOFINISH</v>
          </cell>
        </row>
        <row r="536">
          <cell r="A536" t="str">
            <v>SI RESSORT</v>
          </cell>
        </row>
        <row r="537">
          <cell r="A537" t="str">
            <v>DEKRA</v>
          </cell>
        </row>
        <row r="538">
          <cell r="A538" t="str">
            <v>COMPTOIR EUROPEEN DE FABRIQUES</v>
          </cell>
        </row>
        <row r="539">
          <cell r="A539" t="str">
            <v>A.T.F.</v>
          </cell>
        </row>
        <row r="540">
          <cell r="A540" t="str">
            <v>IN.C</v>
          </cell>
        </row>
        <row r="541">
          <cell r="A541" t="str">
            <v>LAHO</v>
          </cell>
        </row>
        <row r="542">
          <cell r="A542" t="str">
            <v>CHARLES</v>
          </cell>
        </row>
        <row r="543">
          <cell r="A543" t="str">
            <v>AIO</v>
          </cell>
        </row>
        <row r="544">
          <cell r="A544" t="str">
            <v>LOOS</v>
          </cell>
        </row>
        <row r="545">
          <cell r="A545" t="str">
            <v>PII</v>
          </cell>
        </row>
        <row r="546">
          <cell r="A546" t="str">
            <v>TLSO</v>
          </cell>
        </row>
        <row r="547">
          <cell r="A547" t="str">
            <v>MARLEVA</v>
          </cell>
        </row>
        <row r="548">
          <cell r="A548" t="str">
            <v>PRO-BOLT FRANCE</v>
          </cell>
        </row>
        <row r="549">
          <cell r="A549" t="str">
            <v>PTO CONSULTING SAS</v>
          </cell>
        </row>
        <row r="550">
          <cell r="A550" t="str">
            <v>AQUITAINE ROUES ET CHARIOTS</v>
          </cell>
        </row>
        <row r="551">
          <cell r="A551" t="str">
            <v>APPLICATIONS TECHNIQUES HYDRAULIQUES</v>
          </cell>
        </row>
        <row r="552">
          <cell r="A552" t="str">
            <v>SICLI</v>
          </cell>
        </row>
        <row r="553">
          <cell r="A553" t="str">
            <v>WEBsilor</v>
          </cell>
        </row>
        <row r="554">
          <cell r="A554" t="str">
            <v>MORIN GRAVURES</v>
          </cell>
        </row>
        <row r="555">
          <cell r="A555" t="str">
            <v>ADF SYSTÈMES</v>
          </cell>
        </row>
        <row r="556">
          <cell r="A556" t="str">
            <v>ACCASTILLAGE DIF</v>
          </cell>
        </row>
        <row r="557">
          <cell r="A557" t="str">
            <v>PROMOFILTRES</v>
          </cell>
        </row>
        <row r="558">
          <cell r="A558" t="str">
            <v>DISTRIBUTION SERVICES INDUSTRIELS</v>
          </cell>
        </row>
        <row r="559">
          <cell r="A559" t="str">
            <v>DIFEUREV</v>
          </cell>
        </row>
        <row r="560">
          <cell r="A560" t="str">
            <v>FARNELL</v>
          </cell>
        </row>
        <row r="561">
          <cell r="A561" t="str">
            <v>INDUFLUID</v>
          </cell>
        </row>
        <row r="562">
          <cell r="A562" t="str">
            <v>COK</v>
          </cell>
        </row>
        <row r="563">
          <cell r="A563" t="str">
            <v>GRAPHIMETAL</v>
          </cell>
        </row>
        <row r="564">
          <cell r="A564" t="str">
            <v>PAGES</v>
          </cell>
        </row>
        <row r="565">
          <cell r="A565" t="str">
            <v>ABOISIF</v>
          </cell>
        </row>
        <row r="566">
          <cell r="A566" t="str">
            <v>NSE</v>
          </cell>
        </row>
        <row r="567">
          <cell r="A567" t="str">
            <v>P2000</v>
          </cell>
        </row>
        <row r="568">
          <cell r="A568" t="str">
            <v>GACHES CHIMIE</v>
          </cell>
        </row>
        <row r="569">
          <cell r="A569" t="str">
            <v>DISTORING</v>
          </cell>
        </row>
        <row r="570">
          <cell r="A570" t="str">
            <v>REMA TIP TOP</v>
          </cell>
        </row>
        <row r="571">
          <cell r="A571" t="str">
            <v>FAULHABER FRANCE SAS</v>
          </cell>
        </row>
        <row r="572">
          <cell r="A572" t="str">
            <v xml:space="preserve">CABLE ORGANIZER </v>
          </cell>
        </row>
        <row r="573">
          <cell r="A573" t="str">
            <v>MECACOUPE</v>
          </cell>
        </row>
        <row r="574">
          <cell r="A574" t="str">
            <v>LOCADOUR</v>
          </cell>
        </row>
        <row r="575">
          <cell r="A575" t="str">
            <v>DMI</v>
          </cell>
        </row>
        <row r="576">
          <cell r="A576" t="str">
            <v>LOXAM</v>
          </cell>
        </row>
        <row r="577">
          <cell r="A577" t="str">
            <v>COLOMIERS MATERIAUX</v>
          </cell>
        </row>
        <row r="578">
          <cell r="A578" t="str">
            <v>SECOMP</v>
          </cell>
        </row>
        <row r="579">
          <cell r="A579" t="str">
            <v>PRUD'HOMME TRANSMISSION</v>
          </cell>
        </row>
        <row r="580">
          <cell r="A580" t="str">
            <v>REEL S.A.S</v>
          </cell>
        </row>
        <row r="581">
          <cell r="A581" t="str">
            <v>ASMOBAX</v>
          </cell>
        </row>
        <row r="582">
          <cell r="A582" t="str">
            <v>VIO</v>
          </cell>
        </row>
        <row r="583">
          <cell r="A583" t="str">
            <v>FIT</v>
          </cell>
        </row>
        <row r="584">
          <cell r="A584" t="str">
            <v>NENUPHAR</v>
          </cell>
        </row>
        <row r="585">
          <cell r="A585" t="str">
            <v>ERAMET GROUP</v>
          </cell>
        </row>
        <row r="586">
          <cell r="A586" t="str">
            <v>CHROMENIC</v>
          </cell>
        </row>
        <row r="587">
          <cell r="A587" t="str">
            <v>ATF</v>
          </cell>
        </row>
        <row r="588">
          <cell r="A588" t="str">
            <v>SECURISTOCK</v>
          </cell>
        </row>
        <row r="589">
          <cell r="A589" t="str">
            <v>AMECA</v>
          </cell>
        </row>
        <row r="590">
          <cell r="A590" t="str">
            <v>ROBERLO</v>
          </cell>
        </row>
        <row r="591">
          <cell r="A591" t="str">
            <v>NETRAM</v>
          </cell>
        </row>
        <row r="592">
          <cell r="A592" t="str">
            <v>PUBLIVUE INOV ENSEIGNES</v>
          </cell>
        </row>
        <row r="593">
          <cell r="A593" t="str">
            <v>TONER 24</v>
          </cell>
        </row>
        <row r="594">
          <cell r="A594" t="str">
            <v>LDLC-PRO</v>
          </cell>
        </row>
        <row r="595">
          <cell r="A595" t="str">
            <v>ADF SYSTEMES</v>
          </cell>
        </row>
        <row r="596">
          <cell r="A596" t="str">
            <v>A2T</v>
          </cell>
        </row>
        <row r="597">
          <cell r="A597" t="str">
            <v>ALASER</v>
          </cell>
        </row>
        <row r="598">
          <cell r="A598" t="str">
            <v>ARCANE</v>
          </cell>
        </row>
        <row r="599">
          <cell r="A599" t="str">
            <v>MAGI LEVAGE</v>
          </cell>
        </row>
        <row r="600">
          <cell r="A600" t="str">
            <v>SESA SYSTEMS</v>
          </cell>
        </row>
        <row r="601">
          <cell r="A601" t="str">
            <v>OXO</v>
          </cell>
        </row>
        <row r="602">
          <cell r="A602" t="str">
            <v>PINEAU MECANIQUE GENERALE</v>
          </cell>
        </row>
        <row r="603">
          <cell r="A603" t="str">
            <v>AÀZ PESAGE</v>
          </cell>
        </row>
        <row r="604">
          <cell r="A604" t="str">
            <v>EQUILIBRAGE INDUSTRIEL</v>
          </cell>
        </row>
        <row r="605">
          <cell r="A605" t="str">
            <v>TOULOUSAC EMBALLAGE</v>
          </cell>
        </row>
        <row r="606">
          <cell r="A606" t="str">
            <v>Abemus</v>
          </cell>
        </row>
        <row r="607">
          <cell r="A607" t="str">
            <v>WIMESURE</v>
          </cell>
        </row>
        <row r="608">
          <cell r="A608" t="str">
            <v>AMAZON</v>
          </cell>
        </row>
        <row r="609">
          <cell r="A609" t="str">
            <v>ELECTRO CHROME</v>
          </cell>
        </row>
        <row r="610">
          <cell r="A610" t="str">
            <v>ACTUEL VET</v>
          </cell>
        </row>
        <row r="611">
          <cell r="A611" t="str">
            <v>PAUTE COMBUSTIBLES</v>
          </cell>
        </row>
        <row r="612">
          <cell r="A612" t="str">
            <v>DIVERS COLOMIERS (PA)</v>
          </cell>
        </row>
        <row r="613">
          <cell r="A613" t="str">
            <v>SERVICE CAFE 31</v>
          </cell>
        </row>
        <row r="614">
          <cell r="A614" t="str">
            <v>PEIM</v>
          </cell>
        </row>
        <row r="615">
          <cell r="A615" t="str">
            <v>EUROPE COURSE EXPRESS</v>
          </cell>
        </row>
        <row r="616">
          <cell r="A616" t="str">
            <v>GER SYSTEMES</v>
          </cell>
        </row>
        <row r="617">
          <cell r="A617" t="str">
            <v>FOURNITURESBUREAUTIQUES.COM</v>
          </cell>
        </row>
        <row r="618">
          <cell r="A618" t="str">
            <v>BRAMMER</v>
          </cell>
        </row>
        <row r="619">
          <cell r="A619" t="str">
            <v>SWAGELOK</v>
          </cell>
        </row>
        <row r="620">
          <cell r="A620" t="str">
            <v>RS SOUDAGE</v>
          </cell>
        </row>
        <row r="621">
          <cell r="A621" t="str">
            <v>FIPS</v>
          </cell>
        </row>
        <row r="622">
          <cell r="A622" t="str">
            <v>TECHNIDIS</v>
          </cell>
        </row>
        <row r="623">
          <cell r="A623" t="str">
            <v>ONEDIRECT</v>
          </cell>
        </row>
        <row r="624">
          <cell r="A624" t="str">
            <v>PIECEVOLET.com</v>
          </cell>
        </row>
        <row r="625">
          <cell r="A625" t="str">
            <v xml:space="preserve">ELFA DISTRELEC AB </v>
          </cell>
        </row>
        <row r="626">
          <cell r="A626" t="str">
            <v>BITO</v>
          </cell>
        </row>
        <row r="627">
          <cell r="A627" t="str">
            <v>GAMAT FRANCE</v>
          </cell>
        </row>
        <row r="628">
          <cell r="A628" t="str">
            <v>ESSENTRA (ex MOSS Express)</v>
          </cell>
        </row>
        <row r="629">
          <cell r="A629" t="str">
            <v>CONRAD</v>
          </cell>
        </row>
        <row r="630">
          <cell r="A630" t="str">
            <v>AQUITAINE ROUES ET CHARIOT</v>
          </cell>
        </row>
        <row r="631">
          <cell r="A631" t="str">
            <v>FEE</v>
          </cell>
        </row>
        <row r="632">
          <cell r="A632" t="str">
            <v>RUBIG</v>
          </cell>
        </row>
        <row r="633">
          <cell r="A633" t="str">
            <v>CABLEMATIC</v>
          </cell>
        </row>
        <row r="634">
          <cell r="A634" t="str">
            <v>BERNARD PAGES MONTAUDRAN</v>
          </cell>
        </row>
        <row r="635">
          <cell r="A635" t="str">
            <v xml:space="preserve">PAUTE COMBUSTIBLES </v>
          </cell>
        </row>
        <row r="636">
          <cell r="A636" t="str">
            <v>SIANE</v>
          </cell>
        </row>
        <row r="637">
          <cell r="A637" t="str">
            <v>POPPELMANN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D Lignes de commandes"/>
      <sheetName val="TCD_fournisseur"/>
      <sheetName val="Graphe Charge Hebdo"/>
      <sheetName val="Charge_par_fournisseur"/>
      <sheetName val="Base de données de synthèse"/>
      <sheetName val="capacité_par_fournisseur"/>
      <sheetName val="Feuil3"/>
      <sheetName val="années_semaines"/>
      <sheetName val="Feuil6"/>
      <sheetName val="charge_capacité_par_fournisseur"/>
    </sheetNames>
    <sheetDataSet>
      <sheetData sheetId="0"/>
      <sheetData sheetId="1"/>
      <sheetData sheetId="2"/>
      <sheetData sheetId="3">
        <row r="9">
          <cell r="P9" t="str">
            <v>13-01</v>
          </cell>
          <cell r="Q9" t="str">
            <v>13-02</v>
          </cell>
          <cell r="R9" t="str">
            <v>13-03</v>
          </cell>
          <cell r="S9" t="str">
            <v>13-04</v>
          </cell>
          <cell r="T9" t="str">
            <v>13-05</v>
          </cell>
          <cell r="U9" t="str">
            <v>13-06</v>
          </cell>
          <cell r="V9" t="str">
            <v>13-07</v>
          </cell>
          <cell r="W9" t="str">
            <v>13-08</v>
          </cell>
          <cell r="X9" t="str">
            <v>13-09</v>
          </cell>
          <cell r="Y9" t="str">
            <v>13-10</v>
          </cell>
          <cell r="Z9" t="str">
            <v>13-11</v>
          </cell>
          <cell r="AA9" t="str">
            <v>13-12</v>
          </cell>
          <cell r="AB9" t="str">
            <v>13-13</v>
          </cell>
          <cell r="AC9" t="str">
            <v>13-14</v>
          </cell>
          <cell r="AD9" t="str">
            <v>13-15</v>
          </cell>
          <cell r="AE9" t="str">
            <v>13-16</v>
          </cell>
          <cell r="AF9" t="str">
            <v>13-17</v>
          </cell>
          <cell r="AG9" t="str">
            <v>13-18</v>
          </cell>
          <cell r="AH9" t="str">
            <v>13-19</v>
          </cell>
          <cell r="AI9" t="str">
            <v>13-20</v>
          </cell>
          <cell r="AJ9" t="str">
            <v>13-21</v>
          </cell>
          <cell r="AK9" t="str">
            <v>13-22</v>
          </cell>
          <cell r="AL9" t="str">
            <v>13-23</v>
          </cell>
          <cell r="AM9" t="str">
            <v>13-24</v>
          </cell>
          <cell r="AN9" t="str">
            <v>13-25</v>
          </cell>
          <cell r="AO9" t="str">
            <v>13-26</v>
          </cell>
          <cell r="AP9" t="str">
            <v>13-27</v>
          </cell>
          <cell r="AQ9" t="str">
            <v>13-28</v>
          </cell>
          <cell r="AR9" t="str">
            <v>13-29</v>
          </cell>
          <cell r="AS9" t="str">
            <v>13-30</v>
          </cell>
          <cell r="AT9" t="str">
            <v>13-31</v>
          </cell>
          <cell r="AU9" t="str">
            <v>13-32</v>
          </cell>
          <cell r="AV9" t="str">
            <v>13-33</v>
          </cell>
          <cell r="AW9" t="str">
            <v>13-34</v>
          </cell>
          <cell r="AX9" t="str">
            <v>13-35</v>
          </cell>
          <cell r="AY9" t="str">
            <v>13-36</v>
          </cell>
          <cell r="AZ9" t="str">
            <v>13-37</v>
          </cell>
          <cell r="BA9" t="str">
            <v>13-38</v>
          </cell>
          <cell r="BB9" t="str">
            <v>13-39</v>
          </cell>
          <cell r="BC9" t="str">
            <v>13-40</v>
          </cell>
          <cell r="BD9" t="str">
            <v>13-41</v>
          </cell>
          <cell r="BE9" t="str">
            <v>13-42</v>
          </cell>
          <cell r="BF9" t="str">
            <v>13-43</v>
          </cell>
          <cell r="BG9" t="str">
            <v>13-44</v>
          </cell>
          <cell r="BH9" t="str">
            <v>13-45</v>
          </cell>
          <cell r="BI9" t="str">
            <v>13-46</v>
          </cell>
          <cell r="BJ9" t="str">
            <v>13-47</v>
          </cell>
          <cell r="BK9" t="str">
            <v>13-48</v>
          </cell>
          <cell r="BL9" t="str">
            <v>13-49</v>
          </cell>
          <cell r="BM9" t="str">
            <v>13-50</v>
          </cell>
          <cell r="BN9" t="str">
            <v>13-51</v>
          </cell>
          <cell r="BO9" t="str">
            <v>13-52</v>
          </cell>
          <cell r="BP9" t="str">
            <v>14-01</v>
          </cell>
          <cell r="BQ9" t="str">
            <v>14-02</v>
          </cell>
          <cell r="BR9" t="str">
            <v>14-03</v>
          </cell>
          <cell r="BS9" t="str">
            <v>14-04</v>
          </cell>
          <cell r="BT9" t="str">
            <v>14-05</v>
          </cell>
          <cell r="BU9" t="str">
            <v>14-06</v>
          </cell>
          <cell r="BV9" t="str">
            <v>14-07</v>
          </cell>
          <cell r="BW9" t="str">
            <v>14-08</v>
          </cell>
          <cell r="BX9" t="str">
            <v>14-09</v>
          </cell>
          <cell r="BY9" t="str">
            <v>14-10</v>
          </cell>
          <cell r="BZ9" t="str">
            <v>14-11</v>
          </cell>
          <cell r="CA9" t="str">
            <v>14-12</v>
          </cell>
          <cell r="CB9" t="str">
            <v>14-13</v>
          </cell>
          <cell r="CC9" t="str">
            <v>14-14</v>
          </cell>
          <cell r="CD9" t="str">
            <v>14-15</v>
          </cell>
          <cell r="CE9" t="str">
            <v>14-16</v>
          </cell>
          <cell r="CF9" t="str">
            <v>14-17</v>
          </cell>
          <cell r="CG9" t="str">
            <v>14-18</v>
          </cell>
          <cell r="CH9" t="str">
            <v>14-19</v>
          </cell>
          <cell r="CI9" t="str">
            <v>14-20</v>
          </cell>
          <cell r="CJ9" t="str">
            <v>14-21</v>
          </cell>
          <cell r="CK9" t="str">
            <v>14-22</v>
          </cell>
          <cell r="CL9" t="str">
            <v>14-23</v>
          </cell>
          <cell r="CM9" t="str">
            <v>14-24</v>
          </cell>
          <cell r="CN9" t="str">
            <v>14-25</v>
          </cell>
          <cell r="CO9" t="str">
            <v>14-26</v>
          </cell>
          <cell r="CP9" t="str">
            <v>14-27</v>
          </cell>
          <cell r="CQ9" t="str">
            <v>14-28</v>
          </cell>
          <cell r="CR9" t="str">
            <v>14-29</v>
          </cell>
          <cell r="CS9" t="str">
            <v>14-30</v>
          </cell>
          <cell r="CT9" t="str">
            <v>14-31</v>
          </cell>
          <cell r="CU9" t="str">
            <v>14-32</v>
          </cell>
          <cell r="CV9" t="str">
            <v>14-33</v>
          </cell>
          <cell r="CW9" t="str">
            <v>14-34</v>
          </cell>
          <cell r="CX9" t="str">
            <v>14-35</v>
          </cell>
          <cell r="CY9" t="str">
            <v>14-36</v>
          </cell>
          <cell r="CZ9" t="str">
            <v>14-37</v>
          </cell>
          <cell r="DA9" t="str">
            <v>14-38</v>
          </cell>
          <cell r="DB9" t="str">
            <v>14-39</v>
          </cell>
          <cell r="DC9" t="str">
            <v>14-40</v>
          </cell>
          <cell r="DD9" t="str">
            <v>14-41</v>
          </cell>
          <cell r="DE9" t="str">
            <v>14-42</v>
          </cell>
          <cell r="DF9" t="str">
            <v>14-43</v>
          </cell>
          <cell r="DG9" t="str">
            <v>14-44</v>
          </cell>
          <cell r="DH9" t="str">
            <v>14-45</v>
          </cell>
          <cell r="DI9" t="str">
            <v>14-46</v>
          </cell>
          <cell r="DJ9" t="str">
            <v>14-47</v>
          </cell>
          <cell r="DK9" t="str">
            <v>14-48</v>
          </cell>
          <cell r="DL9" t="str">
            <v>14-49</v>
          </cell>
          <cell r="DM9" t="str">
            <v>14-50</v>
          </cell>
          <cell r="DN9" t="str">
            <v>14-51</v>
          </cell>
          <cell r="DO9" t="str">
            <v>14-52</v>
          </cell>
          <cell r="DP9">
            <v>42019</v>
          </cell>
          <cell r="DQ9" t="str">
            <v>15-02</v>
          </cell>
          <cell r="DR9" t="str">
            <v>15-03</v>
          </cell>
          <cell r="DS9" t="str">
            <v>15-04</v>
          </cell>
          <cell r="DT9" t="str">
            <v>15-05</v>
          </cell>
          <cell r="DU9" t="str">
            <v>15-06</v>
          </cell>
          <cell r="DV9" t="str">
            <v>15-07</v>
          </cell>
          <cell r="DW9" t="str">
            <v>15-08</v>
          </cell>
          <cell r="DX9" t="str">
            <v>15-09</v>
          </cell>
          <cell r="DY9" t="str">
            <v>15-10</v>
          </cell>
          <cell r="DZ9" t="str">
            <v>15-11</v>
          </cell>
          <cell r="EA9" t="str">
            <v>15-12</v>
          </cell>
          <cell r="EB9" t="str">
            <v>15-13</v>
          </cell>
          <cell r="EC9" t="str">
            <v>15-14</v>
          </cell>
          <cell r="ED9" t="str">
            <v>15-15</v>
          </cell>
          <cell r="EE9" t="str">
            <v>15-16</v>
          </cell>
          <cell r="EF9" t="str">
            <v>15-17</v>
          </cell>
          <cell r="EG9" t="str">
            <v>15-18</v>
          </cell>
          <cell r="EH9" t="str">
            <v>15-19</v>
          </cell>
          <cell r="EI9" t="str">
            <v>15-20</v>
          </cell>
          <cell r="EJ9" t="str">
            <v>15-21</v>
          </cell>
          <cell r="EK9" t="str">
            <v>15-22</v>
          </cell>
          <cell r="EL9" t="str">
            <v>15-23</v>
          </cell>
          <cell r="EM9" t="str">
            <v>15-24</v>
          </cell>
          <cell r="EN9" t="str">
            <v>15-25</v>
          </cell>
          <cell r="EO9" t="str">
            <v>15-26</v>
          </cell>
          <cell r="EP9" t="str">
            <v>15-27</v>
          </cell>
          <cell r="EQ9" t="str">
            <v>15-28</v>
          </cell>
          <cell r="ER9" t="str">
            <v>15-29</v>
          </cell>
          <cell r="ES9" t="str">
            <v>15-30</v>
          </cell>
          <cell r="ET9" t="str">
            <v>15-31</v>
          </cell>
          <cell r="EU9" t="str">
            <v>15-32</v>
          </cell>
          <cell r="EV9" t="str">
            <v>15-33</v>
          </cell>
          <cell r="EW9" t="str">
            <v>15-34</v>
          </cell>
          <cell r="EX9" t="str">
            <v>15-35</v>
          </cell>
          <cell r="EY9" t="str">
            <v>15-36</v>
          </cell>
          <cell r="EZ9" t="str">
            <v>15-37</v>
          </cell>
          <cell r="FA9" t="str">
            <v>15-38</v>
          </cell>
          <cell r="FB9" t="str">
            <v>15-39</v>
          </cell>
          <cell r="FC9" t="str">
            <v>15-40</v>
          </cell>
          <cell r="FD9" t="str">
            <v>15-41</v>
          </cell>
          <cell r="FE9" t="str">
            <v>15-42</v>
          </cell>
          <cell r="FF9" t="str">
            <v>15-43</v>
          </cell>
          <cell r="FG9" t="str">
            <v>15-44</v>
          </cell>
          <cell r="FH9" t="str">
            <v>15-45</v>
          </cell>
          <cell r="FI9" t="str">
            <v>15-46</v>
          </cell>
          <cell r="FJ9" t="str">
            <v>15-47</v>
          </cell>
          <cell r="FK9" t="str">
            <v>15-48</v>
          </cell>
          <cell r="FL9" t="str">
            <v>15-49</v>
          </cell>
          <cell r="FM9" t="str">
            <v>15-50</v>
          </cell>
          <cell r="FN9" t="str">
            <v>15-51</v>
          </cell>
          <cell r="FO9" t="str">
            <v>15-52</v>
          </cell>
          <cell r="FP9" t="str">
            <v>16-01</v>
          </cell>
          <cell r="FQ9" t="str">
            <v>16-02</v>
          </cell>
          <cell r="FR9" t="str">
            <v>16-03</v>
          </cell>
          <cell r="FS9" t="str">
            <v>16-04</v>
          </cell>
          <cell r="FT9" t="str">
            <v>16-05</v>
          </cell>
          <cell r="FU9" t="str">
            <v>16-06</v>
          </cell>
          <cell r="FV9" t="str">
            <v>16-07</v>
          </cell>
          <cell r="FW9" t="str">
            <v>16-08</v>
          </cell>
          <cell r="FX9" t="str">
            <v>16-09</v>
          </cell>
          <cell r="FY9" t="str">
            <v>16-10</v>
          </cell>
          <cell r="FZ9" t="str">
            <v>16-11</v>
          </cell>
          <cell r="GA9" t="str">
            <v>16-12</v>
          </cell>
          <cell r="GB9" t="str">
            <v>16-13</v>
          </cell>
          <cell r="GC9" t="str">
            <v>16-14</v>
          </cell>
          <cell r="GD9" t="str">
            <v>16-15</v>
          </cell>
          <cell r="GE9" t="str">
            <v>16-16</v>
          </cell>
          <cell r="GF9" t="str">
            <v>16-17</v>
          </cell>
          <cell r="GG9" t="str">
            <v>16-18</v>
          </cell>
          <cell r="GH9" t="str">
            <v>16-19</v>
          </cell>
          <cell r="GI9" t="str">
            <v>16-20</v>
          </cell>
          <cell r="GJ9" t="str">
            <v>16-21</v>
          </cell>
          <cell r="GK9" t="str">
            <v>16-22</v>
          </cell>
          <cell r="GL9" t="str">
            <v>16-23</v>
          </cell>
          <cell r="GM9" t="str">
            <v>16-24</v>
          </cell>
          <cell r="GN9" t="str">
            <v>16-25</v>
          </cell>
          <cell r="GO9" t="str">
            <v>16-26</v>
          </cell>
          <cell r="GP9" t="str">
            <v>16-27</v>
          </cell>
          <cell r="GQ9" t="str">
            <v>16-28</v>
          </cell>
          <cell r="GR9" t="str">
            <v>16-29</v>
          </cell>
          <cell r="GS9" t="str">
            <v>16-30</v>
          </cell>
          <cell r="GT9" t="str">
            <v>16-31</v>
          </cell>
          <cell r="GU9" t="str">
            <v>16-32</v>
          </cell>
          <cell r="GV9" t="str">
            <v>16-33</v>
          </cell>
          <cell r="GW9" t="str">
            <v>16-34</v>
          </cell>
          <cell r="GX9" t="str">
            <v>16-35</v>
          </cell>
          <cell r="GY9" t="str">
            <v>16-36</v>
          </cell>
          <cell r="GZ9" t="str">
            <v>16-37</v>
          </cell>
          <cell r="HA9" t="str">
            <v>16-38</v>
          </cell>
          <cell r="HB9" t="str">
            <v>16-39</v>
          </cell>
          <cell r="HC9" t="str">
            <v>16-40</v>
          </cell>
          <cell r="HD9" t="str">
            <v>16-41</v>
          </cell>
          <cell r="HE9" t="str">
            <v>16-42</v>
          </cell>
          <cell r="HF9" t="str">
            <v>16-43</v>
          </cell>
          <cell r="HG9" t="str">
            <v>16-44</v>
          </cell>
          <cell r="HH9" t="str">
            <v>16-45</v>
          </cell>
          <cell r="HI9" t="str">
            <v>16-46</v>
          </cell>
          <cell r="HJ9" t="str">
            <v>16-47</v>
          </cell>
          <cell r="HK9" t="str">
            <v>16-48</v>
          </cell>
          <cell r="HL9" t="str">
            <v>16-49</v>
          </cell>
          <cell r="HM9" t="str">
            <v>16-50</v>
          </cell>
          <cell r="HN9" t="str">
            <v>16-51</v>
          </cell>
          <cell r="HO9" t="str">
            <v>16-52</v>
          </cell>
          <cell r="HP9" t="str">
            <v>17-01</v>
          </cell>
          <cell r="HQ9" t="str">
            <v>17-02</v>
          </cell>
          <cell r="HR9" t="str">
            <v>17-03</v>
          </cell>
          <cell r="HS9" t="str">
            <v>17-04</v>
          </cell>
          <cell r="HT9" t="str">
            <v>17-05</v>
          </cell>
          <cell r="HU9" t="str">
            <v>17-06</v>
          </cell>
          <cell r="HV9" t="str">
            <v>17-07</v>
          </cell>
          <cell r="HW9" t="str">
            <v>17-08</v>
          </cell>
          <cell r="HX9" t="str">
            <v>17-09</v>
          </cell>
          <cell r="HY9" t="str">
            <v>17-10</v>
          </cell>
          <cell r="HZ9" t="str">
            <v>17-11</v>
          </cell>
          <cell r="IA9" t="str">
            <v>17-12</v>
          </cell>
          <cell r="IB9" t="str">
            <v>17-13</v>
          </cell>
          <cell r="IC9" t="str">
            <v>17-14</v>
          </cell>
          <cell r="ID9" t="str">
            <v>17-15</v>
          </cell>
          <cell r="IE9" t="str">
            <v>17-16</v>
          </cell>
          <cell r="IF9" t="str">
            <v>17-17</v>
          </cell>
          <cell r="IG9" t="str">
            <v>17-18</v>
          </cell>
          <cell r="IH9" t="str">
            <v>17-19</v>
          </cell>
          <cell r="II9" t="str">
            <v>17-20</v>
          </cell>
          <cell r="IJ9" t="str">
            <v>17-21</v>
          </cell>
          <cell r="IK9" t="str">
            <v>17-22</v>
          </cell>
          <cell r="IL9" t="str">
            <v>17-23</v>
          </cell>
          <cell r="IM9" t="str">
            <v>17-24</v>
          </cell>
          <cell r="IN9" t="str">
            <v>17-25</v>
          </cell>
          <cell r="IO9" t="str">
            <v>17-26</v>
          </cell>
          <cell r="IP9" t="str">
            <v>17-27</v>
          </cell>
          <cell r="IQ9" t="str">
            <v>17-28</v>
          </cell>
          <cell r="IR9" t="str">
            <v>17-29</v>
          </cell>
          <cell r="IS9" t="str">
            <v>17-30</v>
          </cell>
          <cell r="IT9" t="str">
            <v>17-31</v>
          </cell>
          <cell r="IU9" t="str">
            <v>17-32</v>
          </cell>
          <cell r="IV9" t="str">
            <v>17-33</v>
          </cell>
          <cell r="IW9" t="str">
            <v>17-34</v>
          </cell>
          <cell r="IX9" t="str">
            <v>17-35</v>
          </cell>
          <cell r="IY9" t="str">
            <v>17-36</v>
          </cell>
          <cell r="IZ9" t="str">
            <v>17-37</v>
          </cell>
          <cell r="JA9" t="str">
            <v>17-38</v>
          </cell>
          <cell r="JB9" t="str">
            <v>17-39</v>
          </cell>
          <cell r="JC9" t="str">
            <v>17-40</v>
          </cell>
          <cell r="JD9" t="str">
            <v>17-41</v>
          </cell>
          <cell r="JE9" t="str">
            <v>17-42</v>
          </cell>
          <cell r="JF9" t="str">
            <v>17-43</v>
          </cell>
          <cell r="JG9" t="str">
            <v>17-44</v>
          </cell>
          <cell r="JH9" t="str">
            <v>17-45</v>
          </cell>
          <cell r="JI9" t="str">
            <v>17-46</v>
          </cell>
          <cell r="JJ9" t="str">
            <v>17-47</v>
          </cell>
          <cell r="JK9" t="str">
            <v>17-48</v>
          </cell>
          <cell r="JL9" t="str">
            <v>17-49</v>
          </cell>
          <cell r="JM9" t="str">
            <v>17-50</v>
          </cell>
          <cell r="JN9" t="str">
            <v>17-51</v>
          </cell>
          <cell r="JO9" t="str">
            <v>17-52</v>
          </cell>
          <cell r="JP9" t="str">
            <v>18-01</v>
          </cell>
          <cell r="JQ9" t="str">
            <v>18-02</v>
          </cell>
          <cell r="JR9" t="str">
            <v>18-03</v>
          </cell>
          <cell r="JS9" t="str">
            <v>18-04</v>
          </cell>
          <cell r="JT9" t="str">
            <v>18-05</v>
          </cell>
          <cell r="JU9" t="str">
            <v>18-06</v>
          </cell>
          <cell r="JV9" t="str">
            <v>18-07</v>
          </cell>
          <cell r="JW9" t="str">
            <v>18-08</v>
          </cell>
          <cell r="JX9" t="str">
            <v>18-09</v>
          </cell>
          <cell r="JY9" t="str">
            <v>18-10</v>
          </cell>
          <cell r="JZ9" t="str">
            <v>18-11</v>
          </cell>
          <cell r="KA9" t="str">
            <v>18-12</v>
          </cell>
          <cell r="KB9" t="str">
            <v>18-13</v>
          </cell>
          <cell r="KC9" t="str">
            <v>18-14</v>
          </cell>
          <cell r="KD9" t="str">
            <v>18-15</v>
          </cell>
          <cell r="KE9" t="str">
            <v>18-16</v>
          </cell>
          <cell r="KF9" t="str">
            <v>18-17</v>
          </cell>
          <cell r="KG9" t="str">
            <v>18-18</v>
          </cell>
          <cell r="KH9" t="str">
            <v>18-19</v>
          </cell>
          <cell r="KI9" t="str">
            <v>18-20</v>
          </cell>
          <cell r="KJ9" t="str">
            <v>18-21</v>
          </cell>
          <cell r="KK9" t="str">
            <v>18-22</v>
          </cell>
          <cell r="KL9" t="str">
            <v>18-23</v>
          </cell>
          <cell r="KM9" t="str">
            <v>18-24</v>
          </cell>
          <cell r="KN9" t="str">
            <v>18-25</v>
          </cell>
          <cell r="KO9" t="str">
            <v>18-26</v>
          </cell>
          <cell r="KP9" t="str">
            <v>18-27</v>
          </cell>
          <cell r="KQ9" t="str">
            <v>18-28</v>
          </cell>
          <cell r="KR9" t="str">
            <v>18-29</v>
          </cell>
          <cell r="KS9" t="str">
            <v>18-30</v>
          </cell>
          <cell r="KT9" t="str">
            <v>18-31</v>
          </cell>
          <cell r="KU9" t="str">
            <v>18-32</v>
          </cell>
          <cell r="KV9" t="str">
            <v>18-33</v>
          </cell>
          <cell r="KW9" t="str">
            <v>18-34</v>
          </cell>
          <cell r="KX9" t="str">
            <v>18-35</v>
          </cell>
          <cell r="KY9" t="str">
            <v>18-36</v>
          </cell>
          <cell r="KZ9" t="str">
            <v>18-37</v>
          </cell>
          <cell r="LA9" t="str">
            <v>18-38</v>
          </cell>
          <cell r="LB9" t="str">
            <v>18-39</v>
          </cell>
          <cell r="LC9" t="str">
            <v>18-40</v>
          </cell>
          <cell r="LD9" t="str">
            <v>18-41</v>
          </cell>
          <cell r="LE9" t="str">
            <v>18-42</v>
          </cell>
          <cell r="LF9" t="str">
            <v>18-43</v>
          </cell>
          <cell r="LG9" t="str">
            <v>18-44</v>
          </cell>
          <cell r="LH9" t="str">
            <v>18-45</v>
          </cell>
          <cell r="LI9" t="str">
            <v>18-46</v>
          </cell>
          <cell r="LJ9" t="str">
            <v>18-47</v>
          </cell>
          <cell r="LK9" t="str">
            <v>18-48</v>
          </cell>
          <cell r="LL9" t="str">
            <v>18-49</v>
          </cell>
          <cell r="LM9" t="str">
            <v>18-50</v>
          </cell>
          <cell r="LN9" t="str">
            <v>18-51</v>
          </cell>
          <cell r="LO9" t="str">
            <v>18-52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0">
    <tabColor rgb="FF00B050"/>
  </sheetPr>
  <dimension ref="B4:LB16"/>
  <sheetViews>
    <sheetView tabSelected="1" topLeftCell="A13" zoomScale="112" zoomScaleNormal="112" workbookViewId="0">
      <selection activeCell="B17" sqref="B17"/>
    </sheetView>
  </sheetViews>
  <sheetFormatPr baseColWidth="10" defaultRowHeight="15" x14ac:dyDescent="0.25"/>
  <cols>
    <col min="2" max="2" width="18.85546875" customWidth="1"/>
    <col min="6" max="6" width="17.85546875" customWidth="1"/>
    <col min="7" max="7" width="13.7109375" customWidth="1"/>
    <col min="8" max="8" width="20.42578125" customWidth="1"/>
    <col min="9" max="9" width="29" customWidth="1"/>
  </cols>
  <sheetData>
    <row r="4" spans="2:314" x14ac:dyDescent="0.25">
      <c r="B4" s="1" t="str">
        <f>INDEX([1]capacité_par_fournisseur!A19:$A$30000,$I$9,1)</f>
        <v>MEUNIER SA BRUZ</v>
      </c>
    </row>
    <row r="6" spans="2:314" x14ac:dyDescent="0.25">
      <c r="B6" s="2" t="s">
        <v>0</v>
      </c>
      <c r="C6" s="3" t="str">
        <f>[2]Charge_par_fournisseur!P9</f>
        <v>13-01</v>
      </c>
      <c r="D6" s="3" t="str">
        <f>[2]Charge_par_fournisseur!Q9</f>
        <v>13-02</v>
      </c>
      <c r="E6" s="3" t="str">
        <f>[2]Charge_par_fournisseur!R9</f>
        <v>13-03</v>
      </c>
      <c r="F6" s="3" t="str">
        <f>[2]Charge_par_fournisseur!S9</f>
        <v>13-04</v>
      </c>
      <c r="G6" s="3" t="str">
        <f>[2]Charge_par_fournisseur!T9</f>
        <v>13-05</v>
      </c>
      <c r="H6" s="3" t="str">
        <f>[2]Charge_par_fournisseur!U9</f>
        <v>13-06</v>
      </c>
      <c r="I6" s="3" t="str">
        <f>[2]Charge_par_fournisseur!V9</f>
        <v>13-07</v>
      </c>
      <c r="J6" s="3" t="str">
        <f>[2]Charge_par_fournisseur!W9</f>
        <v>13-08</v>
      </c>
      <c r="K6" s="3" t="str">
        <f>[2]Charge_par_fournisseur!X9</f>
        <v>13-09</v>
      </c>
      <c r="L6" s="3" t="str">
        <f>[2]Charge_par_fournisseur!Y9</f>
        <v>13-10</v>
      </c>
      <c r="M6" s="3" t="str">
        <f>[2]Charge_par_fournisseur!Z9</f>
        <v>13-11</v>
      </c>
      <c r="N6" s="3" t="str">
        <f>[2]Charge_par_fournisseur!AA9</f>
        <v>13-12</v>
      </c>
      <c r="O6" s="3" t="str">
        <f>[2]Charge_par_fournisseur!AB9</f>
        <v>13-13</v>
      </c>
      <c r="P6" s="3" t="str">
        <f>[2]Charge_par_fournisseur!AC9</f>
        <v>13-14</v>
      </c>
      <c r="Q6" s="3" t="str">
        <f>[2]Charge_par_fournisseur!AD9</f>
        <v>13-15</v>
      </c>
      <c r="R6" s="3" t="str">
        <f>[2]Charge_par_fournisseur!AE9</f>
        <v>13-16</v>
      </c>
      <c r="S6" s="3" t="str">
        <f>[2]Charge_par_fournisseur!AF9</f>
        <v>13-17</v>
      </c>
      <c r="T6" s="3" t="str">
        <f>[2]Charge_par_fournisseur!AG9</f>
        <v>13-18</v>
      </c>
      <c r="U6" s="3" t="str">
        <f>[2]Charge_par_fournisseur!AH9</f>
        <v>13-19</v>
      </c>
      <c r="V6" s="3" t="str">
        <f>[2]Charge_par_fournisseur!AI9</f>
        <v>13-20</v>
      </c>
      <c r="W6" s="3" t="str">
        <f>[2]Charge_par_fournisseur!AJ9</f>
        <v>13-21</v>
      </c>
      <c r="X6" s="3" t="str">
        <f>[2]Charge_par_fournisseur!AK9</f>
        <v>13-22</v>
      </c>
      <c r="Y6" s="3" t="str">
        <f>[2]Charge_par_fournisseur!AL9</f>
        <v>13-23</v>
      </c>
      <c r="Z6" s="3" t="str">
        <f>[2]Charge_par_fournisseur!AM9</f>
        <v>13-24</v>
      </c>
      <c r="AA6" s="3" t="str">
        <f>[2]Charge_par_fournisseur!AN9</f>
        <v>13-25</v>
      </c>
      <c r="AB6" s="3" t="str">
        <f>[2]Charge_par_fournisseur!AO9</f>
        <v>13-26</v>
      </c>
      <c r="AC6" s="3" t="str">
        <f>[2]Charge_par_fournisseur!AP9</f>
        <v>13-27</v>
      </c>
      <c r="AD6" s="3" t="str">
        <f>[2]Charge_par_fournisseur!AQ9</f>
        <v>13-28</v>
      </c>
      <c r="AE6" s="3" t="str">
        <f>[2]Charge_par_fournisseur!AR9</f>
        <v>13-29</v>
      </c>
      <c r="AF6" s="3" t="str">
        <f>[2]Charge_par_fournisseur!AS9</f>
        <v>13-30</v>
      </c>
      <c r="AG6" s="3" t="str">
        <f>[2]Charge_par_fournisseur!AT9</f>
        <v>13-31</v>
      </c>
      <c r="AH6" s="3" t="str">
        <f>[2]Charge_par_fournisseur!AU9</f>
        <v>13-32</v>
      </c>
      <c r="AI6" s="3" t="str">
        <f>[2]Charge_par_fournisseur!AV9</f>
        <v>13-33</v>
      </c>
      <c r="AJ6" s="3" t="str">
        <f>[2]Charge_par_fournisseur!AW9</f>
        <v>13-34</v>
      </c>
      <c r="AK6" s="3" t="str">
        <f>[2]Charge_par_fournisseur!AX9</f>
        <v>13-35</v>
      </c>
      <c r="AL6" s="3" t="str">
        <f>[2]Charge_par_fournisseur!AY9</f>
        <v>13-36</v>
      </c>
      <c r="AM6" s="3" t="str">
        <f>[2]Charge_par_fournisseur!AZ9</f>
        <v>13-37</v>
      </c>
      <c r="AN6" s="3" t="str">
        <f>[2]Charge_par_fournisseur!BA9</f>
        <v>13-38</v>
      </c>
      <c r="AO6" s="3" t="str">
        <f>[2]Charge_par_fournisseur!BB9</f>
        <v>13-39</v>
      </c>
      <c r="AP6" s="3" t="str">
        <f>[2]Charge_par_fournisseur!BC9</f>
        <v>13-40</v>
      </c>
      <c r="AQ6" s="3" t="str">
        <f>[2]Charge_par_fournisseur!BD9</f>
        <v>13-41</v>
      </c>
      <c r="AR6" s="3" t="str">
        <f>[2]Charge_par_fournisseur!BE9</f>
        <v>13-42</v>
      </c>
      <c r="AS6" s="3" t="str">
        <f>[2]Charge_par_fournisseur!BF9</f>
        <v>13-43</v>
      </c>
      <c r="AT6" s="3" t="str">
        <f>[2]Charge_par_fournisseur!BG9</f>
        <v>13-44</v>
      </c>
      <c r="AU6" s="3" t="str">
        <f>[2]Charge_par_fournisseur!BH9</f>
        <v>13-45</v>
      </c>
      <c r="AV6" s="3" t="str">
        <f>[2]Charge_par_fournisseur!BI9</f>
        <v>13-46</v>
      </c>
      <c r="AW6" s="3" t="str">
        <f>[2]Charge_par_fournisseur!BJ9</f>
        <v>13-47</v>
      </c>
      <c r="AX6" s="3" t="str">
        <f>[2]Charge_par_fournisseur!BK9</f>
        <v>13-48</v>
      </c>
      <c r="AY6" s="3" t="str">
        <f>[2]Charge_par_fournisseur!BL9</f>
        <v>13-49</v>
      </c>
      <c r="AZ6" s="3" t="str">
        <f>[2]Charge_par_fournisseur!BM9</f>
        <v>13-50</v>
      </c>
      <c r="BA6" s="3" t="str">
        <f>[2]Charge_par_fournisseur!BN9</f>
        <v>13-51</v>
      </c>
      <c r="BB6" s="3" t="str">
        <f>[2]Charge_par_fournisseur!BO9</f>
        <v>13-52</v>
      </c>
      <c r="BC6" s="3" t="str">
        <f>[2]Charge_par_fournisseur!BP9</f>
        <v>14-01</v>
      </c>
      <c r="BD6" s="3" t="str">
        <f>[2]Charge_par_fournisseur!BQ9</f>
        <v>14-02</v>
      </c>
      <c r="BE6" s="3" t="str">
        <f>[2]Charge_par_fournisseur!BR9</f>
        <v>14-03</v>
      </c>
      <c r="BF6" s="3" t="str">
        <f>[2]Charge_par_fournisseur!BS9</f>
        <v>14-04</v>
      </c>
      <c r="BG6" s="3" t="str">
        <f>[2]Charge_par_fournisseur!BT9</f>
        <v>14-05</v>
      </c>
      <c r="BH6" s="3" t="str">
        <f>[2]Charge_par_fournisseur!BU9</f>
        <v>14-06</v>
      </c>
      <c r="BI6" s="3" t="str">
        <f>[2]Charge_par_fournisseur!BV9</f>
        <v>14-07</v>
      </c>
      <c r="BJ6" s="3" t="str">
        <f>[2]Charge_par_fournisseur!BW9</f>
        <v>14-08</v>
      </c>
      <c r="BK6" s="3" t="str">
        <f>[2]Charge_par_fournisseur!BX9</f>
        <v>14-09</v>
      </c>
      <c r="BL6" s="3" t="str">
        <f>[2]Charge_par_fournisseur!BY9</f>
        <v>14-10</v>
      </c>
      <c r="BM6" s="3" t="str">
        <f>[2]Charge_par_fournisseur!BZ9</f>
        <v>14-11</v>
      </c>
      <c r="BN6" s="3" t="str">
        <f>[2]Charge_par_fournisseur!CA9</f>
        <v>14-12</v>
      </c>
      <c r="BO6" s="3" t="str">
        <f>[2]Charge_par_fournisseur!CB9</f>
        <v>14-13</v>
      </c>
      <c r="BP6" s="3" t="str">
        <f>[2]Charge_par_fournisseur!CC9</f>
        <v>14-14</v>
      </c>
      <c r="BQ6" s="3" t="str">
        <f>[2]Charge_par_fournisseur!CD9</f>
        <v>14-15</v>
      </c>
      <c r="BR6" s="3" t="str">
        <f>[2]Charge_par_fournisseur!CE9</f>
        <v>14-16</v>
      </c>
      <c r="BS6" s="3" t="str">
        <f>[2]Charge_par_fournisseur!CF9</f>
        <v>14-17</v>
      </c>
      <c r="BT6" s="3" t="str">
        <f>[2]Charge_par_fournisseur!CG9</f>
        <v>14-18</v>
      </c>
      <c r="BU6" s="3" t="str">
        <f>[2]Charge_par_fournisseur!CH9</f>
        <v>14-19</v>
      </c>
      <c r="BV6" s="3" t="str">
        <f>[2]Charge_par_fournisseur!CI9</f>
        <v>14-20</v>
      </c>
      <c r="BW6" s="3" t="str">
        <f>[2]Charge_par_fournisseur!CJ9</f>
        <v>14-21</v>
      </c>
      <c r="BX6" s="3" t="str">
        <f>[2]Charge_par_fournisseur!CK9</f>
        <v>14-22</v>
      </c>
      <c r="BY6" s="3" t="str">
        <f>[2]Charge_par_fournisseur!CL9</f>
        <v>14-23</v>
      </c>
      <c r="BZ6" s="3" t="str">
        <f>[2]Charge_par_fournisseur!CM9</f>
        <v>14-24</v>
      </c>
      <c r="CA6" s="3" t="str">
        <f>[2]Charge_par_fournisseur!CN9</f>
        <v>14-25</v>
      </c>
      <c r="CB6" s="3" t="str">
        <f>[2]Charge_par_fournisseur!CO9</f>
        <v>14-26</v>
      </c>
      <c r="CC6" s="3" t="str">
        <f>[2]Charge_par_fournisseur!CP9</f>
        <v>14-27</v>
      </c>
      <c r="CD6" s="3" t="str">
        <f>[2]Charge_par_fournisseur!CQ9</f>
        <v>14-28</v>
      </c>
      <c r="CE6" s="3" t="str">
        <f>[2]Charge_par_fournisseur!CR9</f>
        <v>14-29</v>
      </c>
      <c r="CF6" s="3" t="str">
        <f>[2]Charge_par_fournisseur!CS9</f>
        <v>14-30</v>
      </c>
      <c r="CG6" s="3" t="str">
        <f>[2]Charge_par_fournisseur!CT9</f>
        <v>14-31</v>
      </c>
      <c r="CH6" s="3" t="str">
        <f>[2]Charge_par_fournisseur!CU9</f>
        <v>14-32</v>
      </c>
      <c r="CI6" s="3" t="str">
        <f>[2]Charge_par_fournisseur!CV9</f>
        <v>14-33</v>
      </c>
      <c r="CJ6" s="3" t="str">
        <f>[2]Charge_par_fournisseur!CW9</f>
        <v>14-34</v>
      </c>
      <c r="CK6" s="3" t="str">
        <f>[2]Charge_par_fournisseur!CX9</f>
        <v>14-35</v>
      </c>
      <c r="CL6" s="3" t="str">
        <f>[2]Charge_par_fournisseur!CY9</f>
        <v>14-36</v>
      </c>
      <c r="CM6" s="3" t="str">
        <f>[2]Charge_par_fournisseur!CZ9</f>
        <v>14-37</v>
      </c>
      <c r="CN6" s="3" t="str">
        <f>[2]Charge_par_fournisseur!DA9</f>
        <v>14-38</v>
      </c>
      <c r="CO6" s="3" t="str">
        <f>[2]Charge_par_fournisseur!DB9</f>
        <v>14-39</v>
      </c>
      <c r="CP6" s="3" t="str">
        <f>[2]Charge_par_fournisseur!DC9</f>
        <v>14-40</v>
      </c>
      <c r="CQ6" s="3" t="str">
        <f>[2]Charge_par_fournisseur!DD9</f>
        <v>14-41</v>
      </c>
      <c r="CR6" s="3" t="str">
        <f>[2]Charge_par_fournisseur!DE9</f>
        <v>14-42</v>
      </c>
      <c r="CS6" s="3" t="str">
        <f>[2]Charge_par_fournisseur!DF9</f>
        <v>14-43</v>
      </c>
      <c r="CT6" s="3" t="str">
        <f>[2]Charge_par_fournisseur!DG9</f>
        <v>14-44</v>
      </c>
      <c r="CU6" s="3" t="str">
        <f>[2]Charge_par_fournisseur!DH9</f>
        <v>14-45</v>
      </c>
      <c r="CV6" s="3" t="str">
        <f>[2]Charge_par_fournisseur!DI9</f>
        <v>14-46</v>
      </c>
      <c r="CW6" s="3" t="str">
        <f>[2]Charge_par_fournisseur!DJ9</f>
        <v>14-47</v>
      </c>
      <c r="CX6" s="3" t="str">
        <f>[2]Charge_par_fournisseur!DK9</f>
        <v>14-48</v>
      </c>
      <c r="CY6" s="3" t="str">
        <f>[2]Charge_par_fournisseur!DL9</f>
        <v>14-49</v>
      </c>
      <c r="CZ6" s="3" t="str">
        <f>[2]Charge_par_fournisseur!DM9</f>
        <v>14-50</v>
      </c>
      <c r="DA6" s="3" t="str">
        <f>[2]Charge_par_fournisseur!DN9</f>
        <v>14-51</v>
      </c>
      <c r="DB6" s="3" t="str">
        <f>[2]Charge_par_fournisseur!DO9</f>
        <v>14-52</v>
      </c>
      <c r="DC6" s="3">
        <f>[2]Charge_par_fournisseur!DP9</f>
        <v>42019</v>
      </c>
      <c r="DD6" s="3" t="str">
        <f>[2]Charge_par_fournisseur!DQ9</f>
        <v>15-02</v>
      </c>
      <c r="DE6" s="3" t="str">
        <f>[2]Charge_par_fournisseur!DR9</f>
        <v>15-03</v>
      </c>
      <c r="DF6" s="3" t="str">
        <f>[2]Charge_par_fournisseur!DS9</f>
        <v>15-04</v>
      </c>
      <c r="DG6" s="3" t="str">
        <f>[2]Charge_par_fournisseur!DT9</f>
        <v>15-05</v>
      </c>
      <c r="DH6" s="3" t="str">
        <f>[2]Charge_par_fournisseur!DU9</f>
        <v>15-06</v>
      </c>
      <c r="DI6" s="3" t="str">
        <f>[2]Charge_par_fournisseur!DV9</f>
        <v>15-07</v>
      </c>
      <c r="DJ6" s="3" t="str">
        <f>[2]Charge_par_fournisseur!DW9</f>
        <v>15-08</v>
      </c>
      <c r="DK6" s="3" t="str">
        <f>[2]Charge_par_fournisseur!DX9</f>
        <v>15-09</v>
      </c>
      <c r="DL6" s="3" t="str">
        <f>[2]Charge_par_fournisseur!DY9</f>
        <v>15-10</v>
      </c>
      <c r="DM6" s="3" t="str">
        <f>[2]Charge_par_fournisseur!DZ9</f>
        <v>15-11</v>
      </c>
      <c r="DN6" s="3" t="str">
        <f>[2]Charge_par_fournisseur!EA9</f>
        <v>15-12</v>
      </c>
      <c r="DO6" s="3" t="str">
        <f>[2]Charge_par_fournisseur!EB9</f>
        <v>15-13</v>
      </c>
      <c r="DP6" s="3" t="str">
        <f>[2]Charge_par_fournisseur!EC9</f>
        <v>15-14</v>
      </c>
      <c r="DQ6" s="3" t="str">
        <f>[2]Charge_par_fournisseur!ED9</f>
        <v>15-15</v>
      </c>
      <c r="DR6" s="3" t="str">
        <f>[2]Charge_par_fournisseur!EE9</f>
        <v>15-16</v>
      </c>
      <c r="DS6" s="3" t="str">
        <f>[2]Charge_par_fournisseur!EF9</f>
        <v>15-17</v>
      </c>
      <c r="DT6" s="3" t="str">
        <f>[2]Charge_par_fournisseur!EG9</f>
        <v>15-18</v>
      </c>
      <c r="DU6" s="3" t="str">
        <f>[2]Charge_par_fournisseur!EH9</f>
        <v>15-19</v>
      </c>
      <c r="DV6" s="3" t="str">
        <f>[2]Charge_par_fournisseur!EI9</f>
        <v>15-20</v>
      </c>
      <c r="DW6" s="3" t="str">
        <f>[2]Charge_par_fournisseur!EJ9</f>
        <v>15-21</v>
      </c>
      <c r="DX6" s="3" t="str">
        <f>[2]Charge_par_fournisseur!EK9</f>
        <v>15-22</v>
      </c>
      <c r="DY6" s="3" t="str">
        <f>[2]Charge_par_fournisseur!EL9</f>
        <v>15-23</v>
      </c>
      <c r="DZ6" s="3" t="str">
        <f>[2]Charge_par_fournisseur!EM9</f>
        <v>15-24</v>
      </c>
      <c r="EA6" s="3" t="str">
        <f>[2]Charge_par_fournisseur!EN9</f>
        <v>15-25</v>
      </c>
      <c r="EB6" s="3" t="str">
        <f>[2]Charge_par_fournisseur!EO9</f>
        <v>15-26</v>
      </c>
      <c r="EC6" s="3" t="str">
        <f>[2]Charge_par_fournisseur!EP9</f>
        <v>15-27</v>
      </c>
      <c r="ED6" s="3" t="str">
        <f>[2]Charge_par_fournisseur!EQ9</f>
        <v>15-28</v>
      </c>
      <c r="EE6" s="3" t="str">
        <f>[2]Charge_par_fournisseur!ER9</f>
        <v>15-29</v>
      </c>
      <c r="EF6" s="3" t="str">
        <f>[2]Charge_par_fournisseur!ES9</f>
        <v>15-30</v>
      </c>
      <c r="EG6" s="3" t="str">
        <f>[2]Charge_par_fournisseur!ET9</f>
        <v>15-31</v>
      </c>
      <c r="EH6" s="3" t="str">
        <f>[2]Charge_par_fournisseur!EU9</f>
        <v>15-32</v>
      </c>
      <c r="EI6" s="3" t="str">
        <f>[2]Charge_par_fournisseur!EV9</f>
        <v>15-33</v>
      </c>
      <c r="EJ6" s="3" t="str">
        <f>[2]Charge_par_fournisseur!EW9</f>
        <v>15-34</v>
      </c>
      <c r="EK6" s="3" t="str">
        <f>[2]Charge_par_fournisseur!EX9</f>
        <v>15-35</v>
      </c>
      <c r="EL6" s="3" t="str">
        <f>[2]Charge_par_fournisseur!EY9</f>
        <v>15-36</v>
      </c>
      <c r="EM6" s="3" t="str">
        <f>[2]Charge_par_fournisseur!EZ9</f>
        <v>15-37</v>
      </c>
      <c r="EN6" s="3" t="str">
        <f>[2]Charge_par_fournisseur!FA9</f>
        <v>15-38</v>
      </c>
      <c r="EO6" s="3" t="str">
        <f>[2]Charge_par_fournisseur!FB9</f>
        <v>15-39</v>
      </c>
      <c r="EP6" s="3" t="str">
        <f>[2]Charge_par_fournisseur!FC9</f>
        <v>15-40</v>
      </c>
      <c r="EQ6" s="3" t="str">
        <f>[2]Charge_par_fournisseur!FD9</f>
        <v>15-41</v>
      </c>
      <c r="ER6" s="3" t="str">
        <f>[2]Charge_par_fournisseur!FE9</f>
        <v>15-42</v>
      </c>
      <c r="ES6" s="3" t="str">
        <f>[2]Charge_par_fournisseur!FF9</f>
        <v>15-43</v>
      </c>
      <c r="ET6" s="3" t="str">
        <f>[2]Charge_par_fournisseur!FG9</f>
        <v>15-44</v>
      </c>
      <c r="EU6" s="3" t="str">
        <f>[2]Charge_par_fournisseur!FH9</f>
        <v>15-45</v>
      </c>
      <c r="EV6" s="3" t="str">
        <f>[2]Charge_par_fournisseur!FI9</f>
        <v>15-46</v>
      </c>
      <c r="EW6" s="3" t="str">
        <f>[2]Charge_par_fournisseur!FJ9</f>
        <v>15-47</v>
      </c>
      <c r="EX6" s="3" t="str">
        <f>[2]Charge_par_fournisseur!FK9</f>
        <v>15-48</v>
      </c>
      <c r="EY6" s="3" t="str">
        <f>[2]Charge_par_fournisseur!FL9</f>
        <v>15-49</v>
      </c>
      <c r="EZ6" s="3" t="str">
        <f>[2]Charge_par_fournisseur!FM9</f>
        <v>15-50</v>
      </c>
      <c r="FA6" s="3" t="str">
        <f>[2]Charge_par_fournisseur!FN9</f>
        <v>15-51</v>
      </c>
      <c r="FB6" s="3" t="str">
        <f>[2]Charge_par_fournisseur!FO9</f>
        <v>15-52</v>
      </c>
      <c r="FC6" s="3" t="str">
        <f>[2]Charge_par_fournisseur!FP9</f>
        <v>16-01</v>
      </c>
      <c r="FD6" s="3" t="str">
        <f>[2]Charge_par_fournisseur!FQ9</f>
        <v>16-02</v>
      </c>
      <c r="FE6" s="3" t="str">
        <f>[2]Charge_par_fournisseur!FR9</f>
        <v>16-03</v>
      </c>
      <c r="FF6" s="3" t="str">
        <f>[2]Charge_par_fournisseur!FS9</f>
        <v>16-04</v>
      </c>
      <c r="FG6" s="3" t="str">
        <f>[2]Charge_par_fournisseur!FT9</f>
        <v>16-05</v>
      </c>
      <c r="FH6" s="3" t="str">
        <f>[2]Charge_par_fournisseur!FU9</f>
        <v>16-06</v>
      </c>
      <c r="FI6" s="3" t="str">
        <f>[2]Charge_par_fournisseur!FV9</f>
        <v>16-07</v>
      </c>
      <c r="FJ6" s="3" t="str">
        <f>[2]Charge_par_fournisseur!FW9</f>
        <v>16-08</v>
      </c>
      <c r="FK6" s="3" t="str">
        <f>[2]Charge_par_fournisseur!FX9</f>
        <v>16-09</v>
      </c>
      <c r="FL6" s="3" t="str">
        <f>[2]Charge_par_fournisseur!FY9</f>
        <v>16-10</v>
      </c>
      <c r="FM6" s="3" t="str">
        <f>[2]Charge_par_fournisseur!FZ9</f>
        <v>16-11</v>
      </c>
      <c r="FN6" s="3" t="str">
        <f>[2]Charge_par_fournisseur!GA9</f>
        <v>16-12</v>
      </c>
      <c r="FO6" s="3" t="str">
        <f>[2]Charge_par_fournisseur!GB9</f>
        <v>16-13</v>
      </c>
      <c r="FP6" s="3" t="str">
        <f>[2]Charge_par_fournisseur!GC9</f>
        <v>16-14</v>
      </c>
      <c r="FQ6" s="3" t="str">
        <f>[2]Charge_par_fournisseur!GD9</f>
        <v>16-15</v>
      </c>
      <c r="FR6" s="3" t="str">
        <f>[2]Charge_par_fournisseur!GE9</f>
        <v>16-16</v>
      </c>
      <c r="FS6" s="3" t="str">
        <f>[2]Charge_par_fournisseur!GF9</f>
        <v>16-17</v>
      </c>
      <c r="FT6" s="3" t="str">
        <f>[2]Charge_par_fournisseur!GG9</f>
        <v>16-18</v>
      </c>
      <c r="FU6" s="3" t="str">
        <f>[2]Charge_par_fournisseur!GH9</f>
        <v>16-19</v>
      </c>
      <c r="FV6" s="3" t="str">
        <f>[2]Charge_par_fournisseur!GI9</f>
        <v>16-20</v>
      </c>
      <c r="FW6" s="3" t="str">
        <f>[2]Charge_par_fournisseur!GJ9</f>
        <v>16-21</v>
      </c>
      <c r="FX6" s="3" t="str">
        <f>[2]Charge_par_fournisseur!GK9</f>
        <v>16-22</v>
      </c>
      <c r="FY6" s="3" t="str">
        <f>[2]Charge_par_fournisseur!GL9</f>
        <v>16-23</v>
      </c>
      <c r="FZ6" s="3" t="str">
        <f>[2]Charge_par_fournisseur!GM9</f>
        <v>16-24</v>
      </c>
      <c r="GA6" s="3" t="str">
        <f>[2]Charge_par_fournisseur!GN9</f>
        <v>16-25</v>
      </c>
      <c r="GB6" s="3" t="str">
        <f>[2]Charge_par_fournisseur!GO9</f>
        <v>16-26</v>
      </c>
      <c r="GC6" s="3" t="str">
        <f>[2]Charge_par_fournisseur!GP9</f>
        <v>16-27</v>
      </c>
      <c r="GD6" s="3" t="str">
        <f>[2]Charge_par_fournisseur!GQ9</f>
        <v>16-28</v>
      </c>
      <c r="GE6" s="3" t="str">
        <f>[2]Charge_par_fournisseur!GR9</f>
        <v>16-29</v>
      </c>
      <c r="GF6" s="3" t="str">
        <f>[2]Charge_par_fournisseur!GS9</f>
        <v>16-30</v>
      </c>
      <c r="GG6" s="3" t="str">
        <f>[2]Charge_par_fournisseur!GT9</f>
        <v>16-31</v>
      </c>
      <c r="GH6" s="3" t="str">
        <f>[2]Charge_par_fournisseur!GU9</f>
        <v>16-32</v>
      </c>
      <c r="GI6" s="3" t="str">
        <f>[2]Charge_par_fournisseur!GV9</f>
        <v>16-33</v>
      </c>
      <c r="GJ6" s="3" t="str">
        <f>[2]Charge_par_fournisseur!GW9</f>
        <v>16-34</v>
      </c>
      <c r="GK6" s="3" t="str">
        <f>[2]Charge_par_fournisseur!GX9</f>
        <v>16-35</v>
      </c>
      <c r="GL6" s="3" t="str">
        <f>[2]Charge_par_fournisseur!GY9</f>
        <v>16-36</v>
      </c>
      <c r="GM6" s="3" t="str">
        <f>[2]Charge_par_fournisseur!GZ9</f>
        <v>16-37</v>
      </c>
      <c r="GN6" s="3" t="str">
        <f>[2]Charge_par_fournisseur!HA9</f>
        <v>16-38</v>
      </c>
      <c r="GO6" s="3" t="str">
        <f>[2]Charge_par_fournisseur!HB9</f>
        <v>16-39</v>
      </c>
      <c r="GP6" s="3" t="str">
        <f>[2]Charge_par_fournisseur!HC9</f>
        <v>16-40</v>
      </c>
      <c r="GQ6" s="3" t="str">
        <f>[2]Charge_par_fournisseur!HD9</f>
        <v>16-41</v>
      </c>
      <c r="GR6" s="3" t="str">
        <f>[2]Charge_par_fournisseur!HE9</f>
        <v>16-42</v>
      </c>
      <c r="GS6" s="3" t="str">
        <f>[2]Charge_par_fournisseur!HF9</f>
        <v>16-43</v>
      </c>
      <c r="GT6" s="3" t="str">
        <f>[2]Charge_par_fournisseur!HG9</f>
        <v>16-44</v>
      </c>
      <c r="GU6" s="3" t="str">
        <f>[2]Charge_par_fournisseur!HH9</f>
        <v>16-45</v>
      </c>
      <c r="GV6" s="3" t="str">
        <f>[2]Charge_par_fournisseur!HI9</f>
        <v>16-46</v>
      </c>
      <c r="GW6" s="3" t="str">
        <f>[2]Charge_par_fournisseur!HJ9</f>
        <v>16-47</v>
      </c>
      <c r="GX6" s="3" t="str">
        <f>[2]Charge_par_fournisseur!HK9</f>
        <v>16-48</v>
      </c>
      <c r="GY6" s="3" t="str">
        <f>[2]Charge_par_fournisseur!HL9</f>
        <v>16-49</v>
      </c>
      <c r="GZ6" s="3" t="str">
        <f>[2]Charge_par_fournisseur!HM9</f>
        <v>16-50</v>
      </c>
      <c r="HA6" s="3" t="str">
        <f>[2]Charge_par_fournisseur!HN9</f>
        <v>16-51</v>
      </c>
      <c r="HB6" s="3" t="str">
        <f>[2]Charge_par_fournisseur!HO9</f>
        <v>16-52</v>
      </c>
      <c r="HC6" s="3" t="str">
        <f>[2]Charge_par_fournisseur!HP9</f>
        <v>17-01</v>
      </c>
      <c r="HD6" s="3" t="str">
        <f>[2]Charge_par_fournisseur!HQ9</f>
        <v>17-02</v>
      </c>
      <c r="HE6" s="3" t="str">
        <f>[2]Charge_par_fournisseur!HR9</f>
        <v>17-03</v>
      </c>
      <c r="HF6" s="3" t="str">
        <f>[2]Charge_par_fournisseur!HS9</f>
        <v>17-04</v>
      </c>
      <c r="HG6" s="3" t="str">
        <f>[2]Charge_par_fournisseur!HT9</f>
        <v>17-05</v>
      </c>
      <c r="HH6" s="3" t="str">
        <f>[2]Charge_par_fournisseur!HU9</f>
        <v>17-06</v>
      </c>
      <c r="HI6" s="3" t="str">
        <f>[2]Charge_par_fournisseur!HV9</f>
        <v>17-07</v>
      </c>
      <c r="HJ6" s="3" t="str">
        <f>[2]Charge_par_fournisseur!HW9</f>
        <v>17-08</v>
      </c>
      <c r="HK6" s="3" t="str">
        <f>[2]Charge_par_fournisseur!HX9</f>
        <v>17-09</v>
      </c>
      <c r="HL6" s="3" t="str">
        <f>[2]Charge_par_fournisseur!HY9</f>
        <v>17-10</v>
      </c>
      <c r="HM6" s="3" t="str">
        <f>[2]Charge_par_fournisseur!HZ9</f>
        <v>17-11</v>
      </c>
      <c r="HN6" s="3" t="str">
        <f>[2]Charge_par_fournisseur!IA9</f>
        <v>17-12</v>
      </c>
      <c r="HO6" s="3" t="str">
        <f>[2]Charge_par_fournisseur!IB9</f>
        <v>17-13</v>
      </c>
      <c r="HP6" s="3" t="str">
        <f>[2]Charge_par_fournisseur!IC9</f>
        <v>17-14</v>
      </c>
      <c r="HQ6" s="3" t="str">
        <f>[2]Charge_par_fournisseur!ID9</f>
        <v>17-15</v>
      </c>
      <c r="HR6" s="3" t="str">
        <f>[2]Charge_par_fournisseur!IE9</f>
        <v>17-16</v>
      </c>
      <c r="HS6" s="3" t="str">
        <f>[2]Charge_par_fournisseur!IF9</f>
        <v>17-17</v>
      </c>
      <c r="HT6" s="3" t="str">
        <f>[2]Charge_par_fournisseur!IG9</f>
        <v>17-18</v>
      </c>
      <c r="HU6" s="3" t="str">
        <f>[2]Charge_par_fournisseur!IH9</f>
        <v>17-19</v>
      </c>
      <c r="HV6" s="3" t="str">
        <f>[2]Charge_par_fournisseur!II9</f>
        <v>17-20</v>
      </c>
      <c r="HW6" s="3" t="str">
        <f>[2]Charge_par_fournisseur!IJ9</f>
        <v>17-21</v>
      </c>
      <c r="HX6" s="3" t="str">
        <f>[2]Charge_par_fournisseur!IK9</f>
        <v>17-22</v>
      </c>
      <c r="HY6" s="3" t="str">
        <f>[2]Charge_par_fournisseur!IL9</f>
        <v>17-23</v>
      </c>
      <c r="HZ6" s="3" t="str">
        <f>[2]Charge_par_fournisseur!IM9</f>
        <v>17-24</v>
      </c>
      <c r="IA6" s="3" t="str">
        <f>[2]Charge_par_fournisseur!IN9</f>
        <v>17-25</v>
      </c>
      <c r="IB6" s="3" t="str">
        <f>[2]Charge_par_fournisseur!IO9</f>
        <v>17-26</v>
      </c>
      <c r="IC6" s="3" t="str">
        <f>[2]Charge_par_fournisseur!IP9</f>
        <v>17-27</v>
      </c>
      <c r="ID6" s="3" t="str">
        <f>[2]Charge_par_fournisseur!IQ9</f>
        <v>17-28</v>
      </c>
      <c r="IE6" s="3" t="str">
        <f>[2]Charge_par_fournisseur!IR9</f>
        <v>17-29</v>
      </c>
      <c r="IF6" s="3" t="str">
        <f>[2]Charge_par_fournisseur!IS9</f>
        <v>17-30</v>
      </c>
      <c r="IG6" s="3" t="str">
        <f>[2]Charge_par_fournisseur!IT9</f>
        <v>17-31</v>
      </c>
      <c r="IH6" s="3" t="str">
        <f>[2]Charge_par_fournisseur!IU9</f>
        <v>17-32</v>
      </c>
      <c r="II6" s="3" t="str">
        <f>[2]Charge_par_fournisseur!IV9</f>
        <v>17-33</v>
      </c>
      <c r="IJ6" s="3" t="str">
        <f>[2]Charge_par_fournisseur!IW9</f>
        <v>17-34</v>
      </c>
      <c r="IK6" s="3" t="str">
        <f>[2]Charge_par_fournisseur!IX9</f>
        <v>17-35</v>
      </c>
      <c r="IL6" s="3" t="str">
        <f>[2]Charge_par_fournisseur!IY9</f>
        <v>17-36</v>
      </c>
      <c r="IM6" s="3" t="str">
        <f>[2]Charge_par_fournisseur!IZ9</f>
        <v>17-37</v>
      </c>
      <c r="IN6" s="3" t="str">
        <f>[2]Charge_par_fournisseur!JA9</f>
        <v>17-38</v>
      </c>
      <c r="IO6" s="3" t="str">
        <f>[2]Charge_par_fournisseur!JB9</f>
        <v>17-39</v>
      </c>
      <c r="IP6" s="3" t="str">
        <f>[2]Charge_par_fournisseur!JC9</f>
        <v>17-40</v>
      </c>
      <c r="IQ6" s="3" t="str">
        <f>[2]Charge_par_fournisseur!JD9</f>
        <v>17-41</v>
      </c>
      <c r="IR6" s="3" t="str">
        <f>[2]Charge_par_fournisseur!JE9</f>
        <v>17-42</v>
      </c>
      <c r="IS6" s="3" t="str">
        <f>[2]Charge_par_fournisseur!JF9</f>
        <v>17-43</v>
      </c>
      <c r="IT6" s="3" t="str">
        <f>[2]Charge_par_fournisseur!JG9</f>
        <v>17-44</v>
      </c>
      <c r="IU6" s="3" t="str">
        <f>[2]Charge_par_fournisseur!JH9</f>
        <v>17-45</v>
      </c>
      <c r="IV6" s="3" t="str">
        <f>[2]Charge_par_fournisseur!JI9</f>
        <v>17-46</v>
      </c>
      <c r="IW6" s="3" t="str">
        <f>[2]Charge_par_fournisseur!JJ9</f>
        <v>17-47</v>
      </c>
      <c r="IX6" s="3" t="str">
        <f>[2]Charge_par_fournisseur!JK9</f>
        <v>17-48</v>
      </c>
      <c r="IY6" s="3" t="str">
        <f>[2]Charge_par_fournisseur!JL9</f>
        <v>17-49</v>
      </c>
      <c r="IZ6" s="3" t="str">
        <f>[2]Charge_par_fournisseur!JM9</f>
        <v>17-50</v>
      </c>
      <c r="JA6" s="3" t="str">
        <f>[2]Charge_par_fournisseur!JN9</f>
        <v>17-51</v>
      </c>
      <c r="JB6" s="3" t="str">
        <f>[2]Charge_par_fournisseur!JO9</f>
        <v>17-52</v>
      </c>
      <c r="JC6" s="3" t="str">
        <f>[2]Charge_par_fournisseur!JP9</f>
        <v>18-01</v>
      </c>
      <c r="JD6" s="3" t="str">
        <f>[2]Charge_par_fournisseur!JQ9</f>
        <v>18-02</v>
      </c>
      <c r="JE6" s="3" t="str">
        <f>[2]Charge_par_fournisseur!JR9</f>
        <v>18-03</v>
      </c>
      <c r="JF6" s="3" t="str">
        <f>[2]Charge_par_fournisseur!JS9</f>
        <v>18-04</v>
      </c>
      <c r="JG6" s="3" t="str">
        <f>[2]Charge_par_fournisseur!JT9</f>
        <v>18-05</v>
      </c>
      <c r="JH6" s="3" t="str">
        <f>[2]Charge_par_fournisseur!JU9</f>
        <v>18-06</v>
      </c>
      <c r="JI6" s="3" t="str">
        <f>[2]Charge_par_fournisseur!JV9</f>
        <v>18-07</v>
      </c>
      <c r="JJ6" s="3" t="str">
        <f>[2]Charge_par_fournisseur!JW9</f>
        <v>18-08</v>
      </c>
      <c r="JK6" s="3" t="str">
        <f>[2]Charge_par_fournisseur!JX9</f>
        <v>18-09</v>
      </c>
      <c r="JL6" s="3" t="str">
        <f>[2]Charge_par_fournisseur!JY9</f>
        <v>18-10</v>
      </c>
      <c r="JM6" s="3" t="str">
        <f>[2]Charge_par_fournisseur!JZ9</f>
        <v>18-11</v>
      </c>
      <c r="JN6" s="3" t="str">
        <f>[2]Charge_par_fournisseur!KA9</f>
        <v>18-12</v>
      </c>
      <c r="JO6" s="3" t="str">
        <f>[2]Charge_par_fournisseur!KB9</f>
        <v>18-13</v>
      </c>
      <c r="JP6" s="3" t="str">
        <f>[2]Charge_par_fournisseur!KC9</f>
        <v>18-14</v>
      </c>
      <c r="JQ6" s="3" t="str">
        <f>[2]Charge_par_fournisseur!KD9</f>
        <v>18-15</v>
      </c>
      <c r="JR6" s="3" t="str">
        <f>[2]Charge_par_fournisseur!KE9</f>
        <v>18-16</v>
      </c>
      <c r="JS6" s="3" t="str">
        <f>[2]Charge_par_fournisseur!KF9</f>
        <v>18-17</v>
      </c>
      <c r="JT6" s="3" t="str">
        <f>[2]Charge_par_fournisseur!KG9</f>
        <v>18-18</v>
      </c>
      <c r="JU6" s="3" t="str">
        <f>[2]Charge_par_fournisseur!KH9</f>
        <v>18-19</v>
      </c>
      <c r="JV6" s="3" t="str">
        <f>[2]Charge_par_fournisseur!KI9</f>
        <v>18-20</v>
      </c>
      <c r="JW6" s="3" t="str">
        <f>[2]Charge_par_fournisseur!KJ9</f>
        <v>18-21</v>
      </c>
      <c r="JX6" s="3" t="str">
        <f>[2]Charge_par_fournisseur!KK9</f>
        <v>18-22</v>
      </c>
      <c r="JY6" s="3" t="str">
        <f>[2]Charge_par_fournisseur!KL9</f>
        <v>18-23</v>
      </c>
      <c r="JZ6" s="3" t="str">
        <f>[2]Charge_par_fournisseur!KM9</f>
        <v>18-24</v>
      </c>
      <c r="KA6" s="3" t="str">
        <f>[2]Charge_par_fournisseur!KN9</f>
        <v>18-25</v>
      </c>
      <c r="KB6" s="3" t="str">
        <f>[2]Charge_par_fournisseur!KO9</f>
        <v>18-26</v>
      </c>
      <c r="KC6" s="3" t="str">
        <f>[2]Charge_par_fournisseur!KP9</f>
        <v>18-27</v>
      </c>
      <c r="KD6" s="3" t="str">
        <f>[2]Charge_par_fournisseur!KQ9</f>
        <v>18-28</v>
      </c>
      <c r="KE6" s="3" t="str">
        <f>[2]Charge_par_fournisseur!KR9</f>
        <v>18-29</v>
      </c>
      <c r="KF6" s="3" t="str">
        <f>[2]Charge_par_fournisseur!KS9</f>
        <v>18-30</v>
      </c>
      <c r="KG6" s="3" t="str">
        <f>[2]Charge_par_fournisseur!KT9</f>
        <v>18-31</v>
      </c>
      <c r="KH6" s="3" t="str">
        <f>[2]Charge_par_fournisseur!KU9</f>
        <v>18-32</v>
      </c>
      <c r="KI6" s="3" t="str">
        <f>[2]Charge_par_fournisseur!KV9</f>
        <v>18-33</v>
      </c>
      <c r="KJ6" s="3" t="str">
        <f>[2]Charge_par_fournisseur!KW9</f>
        <v>18-34</v>
      </c>
      <c r="KK6" s="3" t="str">
        <f>[2]Charge_par_fournisseur!KX9</f>
        <v>18-35</v>
      </c>
      <c r="KL6" s="3" t="str">
        <f>[2]Charge_par_fournisseur!KY9</f>
        <v>18-36</v>
      </c>
      <c r="KM6" s="3" t="str">
        <f>[2]Charge_par_fournisseur!KZ9</f>
        <v>18-37</v>
      </c>
      <c r="KN6" s="3" t="str">
        <f>[2]Charge_par_fournisseur!LA9</f>
        <v>18-38</v>
      </c>
      <c r="KO6" s="3" t="str">
        <f>[2]Charge_par_fournisseur!LB9</f>
        <v>18-39</v>
      </c>
      <c r="KP6" s="3" t="str">
        <f>[2]Charge_par_fournisseur!LC9</f>
        <v>18-40</v>
      </c>
      <c r="KQ6" s="3" t="str">
        <f>[2]Charge_par_fournisseur!LD9</f>
        <v>18-41</v>
      </c>
      <c r="KR6" s="3" t="str">
        <f>[2]Charge_par_fournisseur!LE9</f>
        <v>18-42</v>
      </c>
      <c r="KS6" s="3" t="str">
        <f>[2]Charge_par_fournisseur!LF9</f>
        <v>18-43</v>
      </c>
      <c r="KT6" s="3" t="str">
        <f>[2]Charge_par_fournisseur!LG9</f>
        <v>18-44</v>
      </c>
      <c r="KU6" s="3" t="str">
        <f>[2]Charge_par_fournisseur!LH9</f>
        <v>18-45</v>
      </c>
      <c r="KV6" s="3" t="str">
        <f>[2]Charge_par_fournisseur!LI9</f>
        <v>18-46</v>
      </c>
      <c r="KW6" s="3" t="str">
        <f>[2]Charge_par_fournisseur!LJ9</f>
        <v>18-47</v>
      </c>
      <c r="KX6" s="3" t="str">
        <f>[2]Charge_par_fournisseur!LK9</f>
        <v>18-48</v>
      </c>
      <c r="KY6" s="3" t="str">
        <f>[2]Charge_par_fournisseur!LL9</f>
        <v>18-49</v>
      </c>
      <c r="KZ6" s="3" t="str">
        <f>[2]Charge_par_fournisseur!LM9</f>
        <v>18-50</v>
      </c>
      <c r="LA6" s="3" t="str">
        <f>[2]Charge_par_fournisseur!LN9</f>
        <v>18-51</v>
      </c>
      <c r="LB6" s="3" t="str">
        <f>[2]Charge_par_fournisseur!LO9</f>
        <v>18-52</v>
      </c>
    </row>
    <row r="7" spans="2:314" x14ac:dyDescent="0.25">
      <c r="B7" s="4" t="s">
        <v>1</v>
      </c>
      <c r="C7" s="5">
        <f ca="1">HLOOKUP([1]Charge_par_fournisseur!P$10,[1]Charge_par_fournisseur!$P$10:$LO$10,1,FALSE)</f>
        <v>0</v>
      </c>
      <c r="D7" s="5">
        <f ca="1">HLOOKUP([1]Charge_par_fournisseur!Q$10,[1]Charge_par_fournisseur!$P$10:$LO$10,1,FALSE)</f>
        <v>0</v>
      </c>
      <c r="E7" s="5">
        <f ca="1">HLOOKUP([1]Charge_par_fournisseur!R$10,[1]Charge_par_fournisseur!$P$10:$LO$10,1,FALSE)</f>
        <v>0</v>
      </c>
      <c r="F7" s="5">
        <f ca="1">HLOOKUP([1]Charge_par_fournisseur!S$10,[1]Charge_par_fournisseur!$P$10:$LO$10,1,FALSE)</f>
        <v>0</v>
      </c>
      <c r="G7" s="5">
        <f ca="1">HLOOKUP([1]Charge_par_fournisseur!T$10,[1]Charge_par_fournisseur!$P$10:$LO$10,1,FALSE)</f>
        <v>0</v>
      </c>
      <c r="H7" s="5">
        <f ca="1">HLOOKUP([1]Charge_par_fournisseur!U$10,[1]Charge_par_fournisseur!$P$10:$LO$10,1,FALSE)</f>
        <v>0</v>
      </c>
      <c r="I7" s="5">
        <f ca="1">HLOOKUP([1]Charge_par_fournisseur!V$10,[1]Charge_par_fournisseur!$P$10:$LO$10,1,FALSE)</f>
        <v>0</v>
      </c>
      <c r="J7" s="5">
        <f ca="1">HLOOKUP([1]Charge_par_fournisseur!W$10,[1]Charge_par_fournisseur!$P$10:$LO$10,1,FALSE)</f>
        <v>0</v>
      </c>
      <c r="K7" s="5">
        <f ca="1">HLOOKUP([1]Charge_par_fournisseur!X$10,[1]Charge_par_fournisseur!$P$10:$LO$10,1,FALSE)</f>
        <v>0</v>
      </c>
      <c r="L7" s="5">
        <f ca="1">HLOOKUP([1]Charge_par_fournisseur!Y$10,[1]Charge_par_fournisseur!$P$10:$LO$10,1,FALSE)</f>
        <v>0</v>
      </c>
      <c r="M7" s="5">
        <f ca="1">HLOOKUP([1]Charge_par_fournisseur!Z$10,[1]Charge_par_fournisseur!$P$10:$LO$10,1,FALSE)</f>
        <v>0</v>
      </c>
      <c r="N7" s="5">
        <f ca="1">HLOOKUP([1]Charge_par_fournisseur!AA$10,[1]Charge_par_fournisseur!$P$10:$LO$10,1,FALSE)</f>
        <v>0</v>
      </c>
      <c r="O7" s="5">
        <f ca="1">HLOOKUP([1]Charge_par_fournisseur!AB$10,[1]Charge_par_fournisseur!$P$10:$LO$10,1,FALSE)</f>
        <v>0</v>
      </c>
      <c r="P7" s="5">
        <f ca="1">HLOOKUP([1]Charge_par_fournisseur!AC$10,[1]Charge_par_fournisseur!$P$10:$LO$10,1,FALSE)</f>
        <v>0</v>
      </c>
      <c r="Q7" s="5">
        <f ca="1">HLOOKUP([1]Charge_par_fournisseur!AD$10,[1]Charge_par_fournisseur!$P$10:$LO$10,1,FALSE)</f>
        <v>0</v>
      </c>
      <c r="R7" s="5">
        <f ca="1">HLOOKUP([1]Charge_par_fournisseur!AE$10,[1]Charge_par_fournisseur!$P$10:$LO$10,1,FALSE)</f>
        <v>0</v>
      </c>
      <c r="S7" s="5">
        <f ca="1">HLOOKUP([1]Charge_par_fournisseur!AF$10,[1]Charge_par_fournisseur!$P$10:$LO$10,1,FALSE)</f>
        <v>0</v>
      </c>
      <c r="T7" s="5">
        <f ca="1">HLOOKUP([1]Charge_par_fournisseur!AG$10,[1]Charge_par_fournisseur!$P$10:$LO$10,1,FALSE)</f>
        <v>0</v>
      </c>
      <c r="U7" s="5">
        <f ca="1">HLOOKUP([1]Charge_par_fournisseur!AH$10,[1]Charge_par_fournisseur!$P$10:$LO$10,1,FALSE)</f>
        <v>0</v>
      </c>
      <c r="V7" s="5">
        <f ca="1">HLOOKUP([1]Charge_par_fournisseur!AI$10,[1]Charge_par_fournisseur!$P$10:$LO$10,1,FALSE)</f>
        <v>0</v>
      </c>
      <c r="W7" s="5">
        <f ca="1">HLOOKUP([1]Charge_par_fournisseur!AJ$10,[1]Charge_par_fournisseur!$P$10:$LO$10,1,FALSE)</f>
        <v>3240</v>
      </c>
      <c r="X7" s="5">
        <f ca="1">HLOOKUP([1]Charge_par_fournisseur!AK$10,[1]Charge_par_fournisseur!$P$10:$LO$10,1,FALSE)</f>
        <v>0</v>
      </c>
      <c r="Y7" s="5">
        <f ca="1">HLOOKUP([1]Charge_par_fournisseur!AL$10,[1]Charge_par_fournisseur!$P$10:$LO$10,1,FALSE)</f>
        <v>8100</v>
      </c>
      <c r="Z7" s="5">
        <f ca="1">HLOOKUP([1]Charge_par_fournisseur!AM$10,[1]Charge_par_fournisseur!$P$10:$LO$10,1,FALSE)</f>
        <v>0</v>
      </c>
      <c r="AA7" s="5">
        <f ca="1">HLOOKUP([1]Charge_par_fournisseur!AN$10,[1]Charge_par_fournisseur!$P$10:$LO$10,1,FALSE)</f>
        <v>0</v>
      </c>
      <c r="AB7" s="5">
        <f ca="1">HLOOKUP([1]Charge_par_fournisseur!AO$10,[1]Charge_par_fournisseur!$P$10:$LO$10,1,FALSE)</f>
        <v>2700</v>
      </c>
      <c r="AC7" s="5">
        <f ca="1">HLOOKUP([1]Charge_par_fournisseur!AP$10,[1]Charge_par_fournisseur!$P$10:$LO$10,1,FALSE)</f>
        <v>0</v>
      </c>
      <c r="AD7" s="5">
        <f ca="1">HLOOKUP([1]Charge_par_fournisseur!AQ$10,[1]Charge_par_fournisseur!$P$10:$LO$10,1,FALSE)</f>
        <v>0</v>
      </c>
      <c r="AE7" s="5">
        <f ca="1">HLOOKUP([1]Charge_par_fournisseur!AR$10,[1]Charge_par_fournisseur!$P$10:$LO$10,1,FALSE)</f>
        <v>0</v>
      </c>
      <c r="AF7" s="5">
        <f ca="1">HLOOKUP([1]Charge_par_fournisseur!AS$10,[1]Charge_par_fournisseur!$P$10:$LO$10,1,FALSE)</f>
        <v>1590</v>
      </c>
      <c r="AG7" s="5">
        <f ca="1">HLOOKUP([1]Charge_par_fournisseur!AT$10,[1]Charge_par_fournisseur!$P$10:$LO$10,1,FALSE)</f>
        <v>5432.5</v>
      </c>
      <c r="AH7" s="5">
        <f ca="1">HLOOKUP([1]Charge_par_fournisseur!AU$10,[1]Charge_par_fournisseur!$P$10:$LO$10,1,FALSE)</f>
        <v>0</v>
      </c>
      <c r="AI7" s="5">
        <f ca="1">HLOOKUP([1]Charge_par_fournisseur!AV$10,[1]Charge_par_fournisseur!$P$10:$LO$10,1,FALSE)</f>
        <v>0</v>
      </c>
      <c r="AJ7" s="5">
        <f ca="1">HLOOKUP([1]Charge_par_fournisseur!AW$10,[1]Charge_par_fournisseur!$P$10:$LO$10,1,FALSE)</f>
        <v>0</v>
      </c>
      <c r="AK7" s="5">
        <f ca="1">HLOOKUP([1]Charge_par_fournisseur!AX$10,[1]Charge_par_fournisseur!$P$10:$LO$10,1,FALSE)</f>
        <v>0</v>
      </c>
      <c r="AL7" s="5">
        <f ca="1">HLOOKUP([1]Charge_par_fournisseur!AY$10,[1]Charge_par_fournisseur!$P$10:$LO$10,1,FALSE)</f>
        <v>5565</v>
      </c>
      <c r="AM7" s="5">
        <f ca="1">HLOOKUP([1]Charge_par_fournisseur!AZ$10,[1]Charge_par_fournisseur!$P$10:$LO$10,1,FALSE)</f>
        <v>0</v>
      </c>
      <c r="AN7" s="5">
        <f ca="1">HLOOKUP([1]Charge_par_fournisseur!BA$10,[1]Charge_par_fournisseur!$P$10:$LO$10,1,FALSE)</f>
        <v>0</v>
      </c>
      <c r="AO7" s="5">
        <f ca="1">HLOOKUP([1]Charge_par_fournisseur!BB$10,[1]Charge_par_fournisseur!$P$10:$LO$10,1,FALSE)</f>
        <v>6125</v>
      </c>
      <c r="AP7" s="5">
        <f ca="1">HLOOKUP([1]Charge_par_fournisseur!BC$10,[1]Charge_par_fournisseur!$P$10:$LO$10,1,FALSE)</f>
        <v>6095</v>
      </c>
      <c r="AQ7" s="5">
        <f ca="1">HLOOKUP([1]Charge_par_fournisseur!BD$10,[1]Charge_par_fournisseur!$P$10:$LO$10,1,FALSE)</f>
        <v>0</v>
      </c>
      <c r="AR7" s="5">
        <f ca="1">HLOOKUP([1]Charge_par_fournisseur!BE$10,[1]Charge_par_fournisseur!$P$10:$LO$10,1,FALSE)</f>
        <v>5415</v>
      </c>
      <c r="AS7" s="5">
        <f ca="1">HLOOKUP([1]Charge_par_fournisseur!BF$10,[1]Charge_par_fournisseur!$P$10:$LO$10,1,FALSE)</f>
        <v>3430</v>
      </c>
      <c r="AT7" s="5">
        <f ca="1">HLOOKUP([1]Charge_par_fournisseur!BG$10,[1]Charge_par_fournisseur!$P$10:$LO$10,1,FALSE)</f>
        <v>2205</v>
      </c>
      <c r="AU7" s="5">
        <f ca="1">HLOOKUP([1]Charge_par_fournisseur!BH$10,[1]Charge_par_fournisseur!$P$10:$LO$10,1,FALSE)</f>
        <v>16165</v>
      </c>
      <c r="AV7" s="5">
        <f ca="1">HLOOKUP([1]Charge_par_fournisseur!BI$10,[1]Charge_par_fournisseur!$P$10:$LO$10,1,FALSE)</f>
        <v>15705</v>
      </c>
      <c r="AW7" s="5">
        <f ca="1">HLOOKUP([1]Charge_par_fournisseur!BJ$10,[1]Charge_par_fournisseur!$P$10:$LO$10,1,FALSE)</f>
        <v>0</v>
      </c>
      <c r="AX7" s="5">
        <f ca="1">HLOOKUP([1]Charge_par_fournisseur!BK$10,[1]Charge_par_fournisseur!$P$10:$LO$10,1,FALSE)</f>
        <v>0</v>
      </c>
      <c r="AY7" s="5">
        <f ca="1">HLOOKUP([1]Charge_par_fournisseur!BL$10,[1]Charge_par_fournisseur!$P$10:$LO$10,1,FALSE)</f>
        <v>9360</v>
      </c>
      <c r="AZ7" s="5">
        <f ca="1">HLOOKUP([1]Charge_par_fournisseur!BM$10,[1]Charge_par_fournisseur!$P$10:$LO$10,1,FALSE)</f>
        <v>0</v>
      </c>
      <c r="BA7" s="5">
        <f ca="1">HLOOKUP([1]Charge_par_fournisseur!BN$10,[1]Charge_par_fournisseur!$P$10:$LO$10,1,FALSE)</f>
        <v>11625</v>
      </c>
      <c r="BB7" s="5">
        <f ca="1">HLOOKUP([1]Charge_par_fournisseur!BO$10,[1]Charge_par_fournisseur!$P$10:$LO$10,1,FALSE)</f>
        <v>0</v>
      </c>
      <c r="BC7" s="5">
        <f ca="1">HLOOKUP([1]Charge_par_fournisseur!BP$10,[1]Charge_par_fournisseur!$P$10:$LO$10,1,FALSE)</f>
        <v>0</v>
      </c>
      <c r="BD7" s="5">
        <f ca="1">HLOOKUP([1]Charge_par_fournisseur!BQ$10,[1]Charge_par_fournisseur!$P$10:$LO$10,1,FALSE)</f>
        <v>0</v>
      </c>
      <c r="BE7" s="5">
        <f ca="1">HLOOKUP([1]Charge_par_fournisseur!BR$10,[1]Charge_par_fournisseur!$P$10:$LO$10,1,FALSE)</f>
        <v>0</v>
      </c>
      <c r="BF7" s="5">
        <f ca="1">HLOOKUP([1]Charge_par_fournisseur!BS$10,[1]Charge_par_fournisseur!$P$10:$LO$10,1,FALSE)</f>
        <v>0</v>
      </c>
      <c r="BG7" s="5">
        <f ca="1">HLOOKUP([1]Charge_par_fournisseur!BT$10,[1]Charge_par_fournisseur!$P$10:$LO$10,1,FALSE)</f>
        <v>7770</v>
      </c>
      <c r="BH7" s="5">
        <f ca="1">HLOOKUP([1]Charge_par_fournisseur!BU$10,[1]Charge_par_fournisseur!$P$10:$LO$10,1,FALSE)</f>
        <v>5145</v>
      </c>
      <c r="BI7" s="5">
        <f ca="1">HLOOKUP([1]Charge_par_fournisseur!BV$10,[1]Charge_par_fournisseur!$P$10:$LO$10,1,FALSE)</f>
        <v>0</v>
      </c>
      <c r="BJ7" s="5">
        <f ca="1">HLOOKUP([1]Charge_par_fournisseur!BW$10,[1]Charge_par_fournisseur!$P$10:$LO$10,1,FALSE)</f>
        <v>0</v>
      </c>
      <c r="BK7" s="5">
        <f ca="1">HLOOKUP([1]Charge_par_fournisseur!BX$10,[1]Charge_par_fournisseur!$P$10:$LO$10,1,FALSE)</f>
        <v>6610</v>
      </c>
      <c r="BL7" s="5">
        <f ca="1">HLOOKUP([1]Charge_par_fournisseur!BY$10,[1]Charge_par_fournisseur!$P$10:$LO$10,1,FALSE)</f>
        <v>0</v>
      </c>
      <c r="BM7" s="5">
        <f ca="1">HLOOKUP([1]Charge_par_fournisseur!BZ$10,[1]Charge_par_fournisseur!$P$10:$LO$10,1,FALSE)</f>
        <v>1350</v>
      </c>
      <c r="BN7" s="5">
        <f ca="1">HLOOKUP([1]Charge_par_fournisseur!CA$10,[1]Charge_par_fournisseur!$P$10:$LO$10,1,FALSE)</f>
        <v>0</v>
      </c>
      <c r="BO7" s="5">
        <f ca="1">HLOOKUP([1]Charge_par_fournisseur!CB$10,[1]Charge_par_fournisseur!$P$10:$LO$10,1,FALSE)</f>
        <v>0</v>
      </c>
      <c r="BP7" s="5">
        <f ca="1">HLOOKUP([1]Charge_par_fournisseur!CC$10,[1]Charge_par_fournisseur!$P$10:$LO$10,1,FALSE)</f>
        <v>1391.25</v>
      </c>
      <c r="BQ7" s="5">
        <f ca="1">HLOOKUP([1]Charge_par_fournisseur!CD$10,[1]Charge_par_fournisseur!$P$10:$LO$10,1,FALSE)</f>
        <v>9646.25</v>
      </c>
      <c r="BR7" s="5">
        <f ca="1">HLOOKUP([1]Charge_par_fournisseur!CE$10,[1]Charge_par_fournisseur!$P$10:$LO$10,1,FALSE)</f>
        <v>1391.25</v>
      </c>
      <c r="BS7" s="5">
        <f ca="1">HLOOKUP([1]Charge_par_fournisseur!CF$10,[1]Charge_par_fournisseur!$P$10:$LO$10,1,FALSE)</f>
        <v>6691.25</v>
      </c>
      <c r="BT7" s="5">
        <f ca="1">HLOOKUP([1]Charge_par_fournisseur!CG$10,[1]Charge_par_fournisseur!$P$10:$LO$10,1,FALSE)</f>
        <v>0</v>
      </c>
      <c r="BU7" s="5">
        <f ca="1">HLOOKUP([1]Charge_par_fournisseur!CH$10,[1]Charge_par_fournisseur!$P$10:$LO$10,1,FALSE)</f>
        <v>0</v>
      </c>
      <c r="BV7" s="5">
        <f ca="1">HLOOKUP([1]Charge_par_fournisseur!CI$10,[1]Charge_par_fournisseur!$P$10:$LO$10,1,FALSE)</f>
        <v>0</v>
      </c>
      <c r="BW7" s="5">
        <f ca="1">HLOOKUP([1]Charge_par_fournisseur!CJ$10,[1]Charge_par_fournisseur!$P$10:$LO$10,1,FALSE)</f>
        <v>0</v>
      </c>
      <c r="BX7" s="5">
        <f ca="1">HLOOKUP([1]Charge_par_fournisseur!CK$10,[1]Charge_par_fournisseur!$P$10:$LO$10,1,FALSE)</f>
        <v>0</v>
      </c>
      <c r="BY7" s="5">
        <f ca="1">HLOOKUP([1]Charge_par_fournisseur!CL$10,[1]Charge_par_fournisseur!$P$10:$LO$10,1,FALSE)</f>
        <v>0</v>
      </c>
      <c r="BZ7" s="5">
        <f ca="1">HLOOKUP([1]Charge_par_fournisseur!CM$10,[1]Charge_par_fournisseur!$P$10:$LO$10,1,FALSE)</f>
        <v>0</v>
      </c>
      <c r="CA7" s="5">
        <f ca="1">HLOOKUP([1]Charge_par_fournisseur!CN$10,[1]Charge_par_fournisseur!$P$10:$LO$10,1,FALSE)</f>
        <v>0</v>
      </c>
      <c r="CB7" s="5">
        <f ca="1">HLOOKUP([1]Charge_par_fournisseur!CO$10,[1]Charge_par_fournisseur!$P$10:$LO$10,1,FALSE)</f>
        <v>0</v>
      </c>
      <c r="CC7" s="5">
        <f ca="1">HLOOKUP([1]Charge_par_fournisseur!CP$10,[1]Charge_par_fournisseur!$P$10:$LO$10,1,FALSE)</f>
        <v>0</v>
      </c>
      <c r="CD7" s="5">
        <f ca="1">HLOOKUP([1]Charge_par_fournisseur!CQ$10,[1]Charge_par_fournisseur!$P$10:$LO$10,1,FALSE)</f>
        <v>0</v>
      </c>
      <c r="CE7" s="5">
        <f ca="1">HLOOKUP([1]Charge_par_fournisseur!CR$10,[1]Charge_par_fournisseur!$P$10:$LO$10,1,FALSE)</f>
        <v>0</v>
      </c>
      <c r="CF7" s="5">
        <f ca="1">HLOOKUP([1]Charge_par_fournisseur!CS$10,[1]Charge_par_fournisseur!$P$10:$LO$10,1,FALSE)</f>
        <v>0</v>
      </c>
      <c r="CG7" s="5">
        <f ca="1">HLOOKUP([1]Charge_par_fournisseur!CT$10,[1]Charge_par_fournisseur!$P$10:$LO$10,1,FALSE)</f>
        <v>0</v>
      </c>
      <c r="CH7" s="5">
        <f ca="1">HLOOKUP([1]Charge_par_fournisseur!CU$10,[1]Charge_par_fournisseur!$P$10:$LO$10,1,FALSE)</f>
        <v>0</v>
      </c>
      <c r="CI7" s="5">
        <f ca="1">HLOOKUP([1]Charge_par_fournisseur!CV$10,[1]Charge_par_fournisseur!$P$10:$LO$10,1,FALSE)</f>
        <v>0</v>
      </c>
      <c r="CJ7" s="5">
        <f ca="1">HLOOKUP([1]Charge_par_fournisseur!CW$10,[1]Charge_par_fournisseur!$P$10:$LO$10,1,FALSE)</f>
        <v>0</v>
      </c>
      <c r="CK7" s="5">
        <f ca="1">HLOOKUP([1]Charge_par_fournisseur!CX$10,[1]Charge_par_fournisseur!$P$10:$LO$10,1,FALSE)</f>
        <v>0</v>
      </c>
      <c r="CL7" s="5">
        <f ca="1">HLOOKUP([1]Charge_par_fournisseur!CY$10,[1]Charge_par_fournisseur!$P$10:$LO$10,1,FALSE)</f>
        <v>0</v>
      </c>
      <c r="CM7" s="5">
        <f ca="1">HLOOKUP([1]Charge_par_fournisseur!CZ$10,[1]Charge_par_fournisseur!$P$10:$LO$10,1,FALSE)</f>
        <v>0</v>
      </c>
      <c r="CN7" s="5">
        <f ca="1">HLOOKUP([1]Charge_par_fournisseur!DA$10,[1]Charge_par_fournisseur!$P$10:$LO$10,1,FALSE)</f>
        <v>0</v>
      </c>
      <c r="CO7" s="5">
        <f ca="1">HLOOKUP([1]Charge_par_fournisseur!DB$10,[1]Charge_par_fournisseur!$P$10:$LO$10,1,FALSE)</f>
        <v>0</v>
      </c>
      <c r="CP7" s="5">
        <f ca="1">HLOOKUP([1]Charge_par_fournisseur!DC$10,[1]Charge_par_fournisseur!$P$10:$LO$10,1,FALSE)</f>
        <v>0</v>
      </c>
      <c r="CQ7" s="5">
        <f ca="1">HLOOKUP([1]Charge_par_fournisseur!DD$10,[1]Charge_par_fournisseur!$P$10:$LO$10,1,FALSE)</f>
        <v>0</v>
      </c>
      <c r="CR7" s="5">
        <f ca="1">HLOOKUP([1]Charge_par_fournisseur!DE$10,[1]Charge_par_fournisseur!$P$10:$LO$10,1,FALSE)</f>
        <v>0</v>
      </c>
      <c r="CS7" s="5">
        <f ca="1">HLOOKUP([1]Charge_par_fournisseur!DF$10,[1]Charge_par_fournisseur!$P$10:$LO$10,1,FALSE)</f>
        <v>0</v>
      </c>
      <c r="CT7" s="5">
        <f ca="1">HLOOKUP([1]Charge_par_fournisseur!DG$10,[1]Charge_par_fournisseur!$P$10:$LO$10,1,FALSE)</f>
        <v>0</v>
      </c>
      <c r="CU7" s="5">
        <f ca="1">HLOOKUP([1]Charge_par_fournisseur!DH$10,[1]Charge_par_fournisseur!$P$10:$LO$10,1,FALSE)</f>
        <v>0</v>
      </c>
      <c r="CV7" s="5">
        <f ca="1">HLOOKUP([1]Charge_par_fournisseur!DI$10,[1]Charge_par_fournisseur!$P$10:$LO$10,1,FALSE)</f>
        <v>0</v>
      </c>
      <c r="CW7" s="5">
        <f ca="1">HLOOKUP([1]Charge_par_fournisseur!DJ$10,[1]Charge_par_fournisseur!$P$10:$LO$10,1,FALSE)</f>
        <v>0</v>
      </c>
      <c r="CX7" s="5">
        <f ca="1">HLOOKUP([1]Charge_par_fournisseur!DK$10,[1]Charge_par_fournisseur!$P$10:$LO$10,1,FALSE)</f>
        <v>0</v>
      </c>
      <c r="CY7" s="5">
        <f ca="1">HLOOKUP([1]Charge_par_fournisseur!DL$10,[1]Charge_par_fournisseur!$P$10:$LO$10,1,FALSE)</f>
        <v>0</v>
      </c>
      <c r="CZ7" s="5">
        <f ca="1">HLOOKUP([1]Charge_par_fournisseur!DM$10,[1]Charge_par_fournisseur!$P$10:$LO$10,1,FALSE)</f>
        <v>0</v>
      </c>
      <c r="DA7" s="5">
        <f ca="1">HLOOKUP([1]Charge_par_fournisseur!DN$10,[1]Charge_par_fournisseur!$P$10:$LO$10,1,FALSE)</f>
        <v>0</v>
      </c>
      <c r="DB7" s="5">
        <f ca="1">HLOOKUP([1]Charge_par_fournisseur!DO$10,[1]Charge_par_fournisseur!$P$10:$LO$10,1,FALSE)</f>
        <v>0</v>
      </c>
      <c r="DC7" s="5">
        <f ca="1">HLOOKUP([1]Charge_par_fournisseur!DP$10,[1]Charge_par_fournisseur!$P$10:$LO$10,1,FALSE)</f>
        <v>0</v>
      </c>
      <c r="DD7" s="5">
        <f ca="1">HLOOKUP([1]Charge_par_fournisseur!DQ$10,[1]Charge_par_fournisseur!$P$10:$LO$10,1,FALSE)</f>
        <v>0</v>
      </c>
      <c r="DE7" s="5">
        <f ca="1">HLOOKUP([1]Charge_par_fournisseur!DR$10,[1]Charge_par_fournisseur!$P$10:$LO$10,1,FALSE)</f>
        <v>0</v>
      </c>
      <c r="DF7" s="5">
        <f ca="1">HLOOKUP([1]Charge_par_fournisseur!DS$10,[1]Charge_par_fournisseur!$P$10:$LO$10,1,FALSE)</f>
        <v>0</v>
      </c>
      <c r="DG7" s="5">
        <f ca="1">HLOOKUP([1]Charge_par_fournisseur!DT$10,[1]Charge_par_fournisseur!$P$10:$LO$10,1,FALSE)</f>
        <v>0</v>
      </c>
      <c r="DH7" s="5">
        <f ca="1">HLOOKUP([1]Charge_par_fournisseur!DU$10,[1]Charge_par_fournisseur!$P$10:$LO$10,1,FALSE)</f>
        <v>0</v>
      </c>
      <c r="DI7" s="5">
        <f ca="1">HLOOKUP([1]Charge_par_fournisseur!DV$10,[1]Charge_par_fournisseur!$P$10:$LO$10,1,FALSE)</f>
        <v>0</v>
      </c>
      <c r="DJ7" s="5">
        <f ca="1">HLOOKUP([1]Charge_par_fournisseur!DW$10,[1]Charge_par_fournisseur!$P$10:$LO$10,1,FALSE)</f>
        <v>0</v>
      </c>
      <c r="DK7" s="5">
        <f ca="1">HLOOKUP([1]Charge_par_fournisseur!DX$10,[1]Charge_par_fournisseur!$P$10:$LO$10,1,FALSE)</f>
        <v>0</v>
      </c>
      <c r="DL7" s="5">
        <f ca="1">HLOOKUP([1]Charge_par_fournisseur!DY$10,[1]Charge_par_fournisseur!$P$10:$LO$10,1,FALSE)</f>
        <v>0</v>
      </c>
      <c r="DM7" s="5">
        <f ca="1">HLOOKUP([1]Charge_par_fournisseur!DZ$10,[1]Charge_par_fournisseur!$P$10:$LO$10,1,FALSE)</f>
        <v>0</v>
      </c>
      <c r="DN7" s="5">
        <f ca="1">HLOOKUP([1]Charge_par_fournisseur!EA$10,[1]Charge_par_fournisseur!$P$10:$LO$10,1,FALSE)</f>
        <v>0</v>
      </c>
      <c r="DO7" s="5">
        <f ca="1">HLOOKUP([1]Charge_par_fournisseur!EB$10,[1]Charge_par_fournisseur!$P$10:$LO$10,1,FALSE)</f>
        <v>0</v>
      </c>
      <c r="DP7" s="5">
        <f ca="1">HLOOKUP([1]Charge_par_fournisseur!EC$10,[1]Charge_par_fournisseur!$P$10:$LO$10,1,FALSE)</f>
        <v>0</v>
      </c>
      <c r="DQ7" s="5">
        <f ca="1">HLOOKUP([1]Charge_par_fournisseur!ED$10,[1]Charge_par_fournisseur!$P$10:$LO$10,1,FALSE)</f>
        <v>0</v>
      </c>
      <c r="DR7" s="5">
        <f ca="1">HLOOKUP([1]Charge_par_fournisseur!EE$10,[1]Charge_par_fournisseur!$P$10:$LO$10,1,FALSE)</f>
        <v>0</v>
      </c>
      <c r="DS7" s="5">
        <f ca="1">HLOOKUP([1]Charge_par_fournisseur!EF$10,[1]Charge_par_fournisseur!$P$10:$LO$10,1,FALSE)</f>
        <v>0</v>
      </c>
      <c r="DT7" s="5">
        <f ca="1">HLOOKUP([1]Charge_par_fournisseur!EG$10,[1]Charge_par_fournisseur!$P$10:$LO$10,1,FALSE)</f>
        <v>0</v>
      </c>
      <c r="DU7" s="5">
        <f ca="1">HLOOKUP([1]Charge_par_fournisseur!EH$10,[1]Charge_par_fournisseur!$P$10:$LO$10,1,FALSE)</f>
        <v>0</v>
      </c>
      <c r="DV7" s="5">
        <f ca="1">HLOOKUP([1]Charge_par_fournisseur!EI$10,[1]Charge_par_fournisseur!$P$10:$LO$10,1,FALSE)</f>
        <v>0</v>
      </c>
      <c r="DW7" s="5">
        <f ca="1">HLOOKUP([1]Charge_par_fournisseur!EJ$10,[1]Charge_par_fournisseur!$P$10:$LO$10,1,FALSE)</f>
        <v>0</v>
      </c>
      <c r="DX7" s="5">
        <f ca="1">HLOOKUP([1]Charge_par_fournisseur!EK$10,[1]Charge_par_fournisseur!$P$10:$LO$10,1,FALSE)</f>
        <v>0</v>
      </c>
      <c r="DY7" s="5">
        <f ca="1">HLOOKUP([1]Charge_par_fournisseur!EL$10,[1]Charge_par_fournisseur!$P$10:$LO$10,1,FALSE)</f>
        <v>0</v>
      </c>
      <c r="DZ7" s="5">
        <f ca="1">HLOOKUP([1]Charge_par_fournisseur!EM$10,[1]Charge_par_fournisseur!$P$10:$LO$10,1,FALSE)</f>
        <v>0</v>
      </c>
      <c r="EA7" s="5">
        <f ca="1">HLOOKUP([1]Charge_par_fournisseur!EN$10,[1]Charge_par_fournisseur!$P$10:$LO$10,1,FALSE)</f>
        <v>0</v>
      </c>
      <c r="EB7" s="5">
        <f ca="1">HLOOKUP([1]Charge_par_fournisseur!EO$10,[1]Charge_par_fournisseur!$P$10:$LO$10,1,FALSE)</f>
        <v>0</v>
      </c>
      <c r="EC7" s="5">
        <f ca="1">HLOOKUP([1]Charge_par_fournisseur!EP$10,[1]Charge_par_fournisseur!$P$10:$LO$10,1,FALSE)</f>
        <v>0</v>
      </c>
      <c r="ED7" s="5">
        <f ca="1">HLOOKUP([1]Charge_par_fournisseur!EQ$10,[1]Charge_par_fournisseur!$P$10:$LO$10,1,FALSE)</f>
        <v>0</v>
      </c>
      <c r="EE7" s="5">
        <f ca="1">HLOOKUP([1]Charge_par_fournisseur!ER$10,[1]Charge_par_fournisseur!$P$10:$LO$10,1,FALSE)</f>
        <v>0</v>
      </c>
      <c r="EF7" s="5">
        <f ca="1">HLOOKUP([1]Charge_par_fournisseur!ES$10,[1]Charge_par_fournisseur!$P$10:$LO$10,1,FALSE)</f>
        <v>0</v>
      </c>
      <c r="EG7" s="5">
        <f ca="1">HLOOKUP([1]Charge_par_fournisseur!ET$10,[1]Charge_par_fournisseur!$P$10:$LO$10,1,FALSE)</f>
        <v>0</v>
      </c>
      <c r="EH7" s="5">
        <f ca="1">HLOOKUP([1]Charge_par_fournisseur!EU$10,[1]Charge_par_fournisseur!$P$10:$LO$10,1,FALSE)</f>
        <v>0</v>
      </c>
      <c r="EI7" s="5">
        <f ca="1">HLOOKUP([1]Charge_par_fournisseur!EV$10,[1]Charge_par_fournisseur!$P$10:$LO$10,1,FALSE)</f>
        <v>0</v>
      </c>
      <c r="EJ7" s="5">
        <f ca="1">HLOOKUP([1]Charge_par_fournisseur!EW$10,[1]Charge_par_fournisseur!$P$10:$LO$10,1,FALSE)</f>
        <v>0</v>
      </c>
      <c r="EK7" s="5">
        <f ca="1">HLOOKUP([1]Charge_par_fournisseur!EX$10,[1]Charge_par_fournisseur!$P$10:$LO$10,1,FALSE)</f>
        <v>0</v>
      </c>
      <c r="EL7" s="5">
        <f ca="1">HLOOKUP([1]Charge_par_fournisseur!EY$10,[1]Charge_par_fournisseur!$P$10:$LO$10,1,FALSE)</f>
        <v>0</v>
      </c>
      <c r="EM7" s="5">
        <f ca="1">HLOOKUP([1]Charge_par_fournisseur!EZ$10,[1]Charge_par_fournisseur!$P$10:$LO$10,1,FALSE)</f>
        <v>0</v>
      </c>
      <c r="EN7" s="5">
        <f ca="1">HLOOKUP([1]Charge_par_fournisseur!FA$10,[1]Charge_par_fournisseur!$P$10:$LO$10,1,FALSE)</f>
        <v>0</v>
      </c>
      <c r="EO7" s="5">
        <f ca="1">HLOOKUP([1]Charge_par_fournisseur!FB$10,[1]Charge_par_fournisseur!$P$10:$LO$10,1,FALSE)</f>
        <v>0</v>
      </c>
      <c r="EP7" s="5">
        <f ca="1">HLOOKUP([1]Charge_par_fournisseur!FC$10,[1]Charge_par_fournisseur!$P$10:$LO$10,1,FALSE)</f>
        <v>0</v>
      </c>
      <c r="EQ7" s="5">
        <f ca="1">HLOOKUP([1]Charge_par_fournisseur!FD$10,[1]Charge_par_fournisseur!$P$10:$LO$10,1,FALSE)</f>
        <v>0</v>
      </c>
      <c r="ER7" s="5">
        <f ca="1">HLOOKUP([1]Charge_par_fournisseur!FE$10,[1]Charge_par_fournisseur!$P$10:$LO$10,1,FALSE)</f>
        <v>0</v>
      </c>
      <c r="ES7" s="5">
        <f ca="1">HLOOKUP([1]Charge_par_fournisseur!FF$10,[1]Charge_par_fournisseur!$P$10:$LO$10,1,FALSE)</f>
        <v>0</v>
      </c>
      <c r="ET7" s="5">
        <f ca="1">HLOOKUP([1]Charge_par_fournisseur!FG$10,[1]Charge_par_fournisseur!$P$10:$LO$10,1,FALSE)</f>
        <v>0</v>
      </c>
      <c r="EU7" s="5">
        <f ca="1">HLOOKUP([1]Charge_par_fournisseur!FH$10,[1]Charge_par_fournisseur!$P$10:$LO$10,1,FALSE)</f>
        <v>0</v>
      </c>
      <c r="EV7" s="5">
        <f ca="1">HLOOKUP([1]Charge_par_fournisseur!FI$10,[1]Charge_par_fournisseur!$P$10:$LO$10,1,FALSE)</f>
        <v>0</v>
      </c>
      <c r="EW7" s="5">
        <f ca="1">HLOOKUP([1]Charge_par_fournisseur!FJ$10,[1]Charge_par_fournisseur!$P$10:$LO$10,1,FALSE)</f>
        <v>0</v>
      </c>
      <c r="EX7" s="5">
        <f ca="1">HLOOKUP([1]Charge_par_fournisseur!FK$10,[1]Charge_par_fournisseur!$P$10:$LO$10,1,FALSE)</f>
        <v>0</v>
      </c>
      <c r="EY7" s="5">
        <f ca="1">HLOOKUP([1]Charge_par_fournisseur!FL$10,[1]Charge_par_fournisseur!$P$10:$LO$10,1,FALSE)</f>
        <v>0</v>
      </c>
      <c r="EZ7" s="5">
        <f ca="1">HLOOKUP([1]Charge_par_fournisseur!FM$10,[1]Charge_par_fournisseur!$P$10:$LO$10,1,FALSE)</f>
        <v>0</v>
      </c>
      <c r="FA7" s="5">
        <f ca="1">HLOOKUP([1]Charge_par_fournisseur!FN$10,[1]Charge_par_fournisseur!$P$10:$LO$10,1,FALSE)</f>
        <v>0</v>
      </c>
      <c r="FB7" s="5">
        <f ca="1">HLOOKUP([1]Charge_par_fournisseur!FO$10,[1]Charge_par_fournisseur!$P$10:$LO$10,1,FALSE)</f>
        <v>0</v>
      </c>
      <c r="FC7" s="5">
        <f ca="1">HLOOKUP([1]Charge_par_fournisseur!FP$10,[1]Charge_par_fournisseur!$P$10:$LO$10,1,FALSE)</f>
        <v>0</v>
      </c>
      <c r="FD7" s="5">
        <f ca="1">HLOOKUP([1]Charge_par_fournisseur!FQ$10,[1]Charge_par_fournisseur!$P$10:$LO$10,1,FALSE)</f>
        <v>0</v>
      </c>
      <c r="FE7" s="5">
        <f ca="1">HLOOKUP([1]Charge_par_fournisseur!FR$10,[1]Charge_par_fournisseur!$P$10:$LO$10,1,FALSE)</f>
        <v>0</v>
      </c>
      <c r="FF7" s="5">
        <f ca="1">HLOOKUP([1]Charge_par_fournisseur!FS$10,[1]Charge_par_fournisseur!$P$10:$LO$10,1,FALSE)</f>
        <v>0</v>
      </c>
      <c r="FG7" s="5">
        <f ca="1">HLOOKUP([1]Charge_par_fournisseur!FT$10,[1]Charge_par_fournisseur!$P$10:$LO$10,1,FALSE)</f>
        <v>0</v>
      </c>
      <c r="FH7" s="5">
        <f ca="1">HLOOKUP([1]Charge_par_fournisseur!FU$10,[1]Charge_par_fournisseur!$P$10:$LO$10,1,FALSE)</f>
        <v>0</v>
      </c>
      <c r="FI7" s="5">
        <f ca="1">HLOOKUP([1]Charge_par_fournisseur!FV$10,[1]Charge_par_fournisseur!$P$10:$LO$10,1,FALSE)</f>
        <v>0</v>
      </c>
      <c r="FJ7" s="5">
        <f ca="1">HLOOKUP([1]Charge_par_fournisseur!FW$10,[1]Charge_par_fournisseur!$P$10:$LO$10,1,FALSE)</f>
        <v>0</v>
      </c>
      <c r="FK7" s="5">
        <f ca="1">HLOOKUP([1]Charge_par_fournisseur!FX$10,[1]Charge_par_fournisseur!$P$10:$LO$10,1,FALSE)</f>
        <v>0</v>
      </c>
      <c r="FL7" s="5">
        <f ca="1">HLOOKUP([1]Charge_par_fournisseur!FY$10,[1]Charge_par_fournisseur!$P$10:$LO$10,1,FALSE)</f>
        <v>0</v>
      </c>
      <c r="FM7" s="5">
        <f ca="1">HLOOKUP([1]Charge_par_fournisseur!FZ$10,[1]Charge_par_fournisseur!$P$10:$LO$10,1,FALSE)</f>
        <v>0</v>
      </c>
      <c r="FN7" s="5">
        <f ca="1">HLOOKUP([1]Charge_par_fournisseur!GA$10,[1]Charge_par_fournisseur!$P$10:$LO$10,1,FALSE)</f>
        <v>0</v>
      </c>
      <c r="FO7" s="5">
        <f ca="1">HLOOKUP([1]Charge_par_fournisseur!GB$10,[1]Charge_par_fournisseur!$P$10:$LO$10,1,FALSE)</f>
        <v>0</v>
      </c>
      <c r="FP7" s="5">
        <f ca="1">HLOOKUP([1]Charge_par_fournisseur!GC$10,[1]Charge_par_fournisseur!$P$10:$LO$10,1,FALSE)</f>
        <v>0</v>
      </c>
      <c r="FQ7" s="5">
        <f ca="1">HLOOKUP([1]Charge_par_fournisseur!GD$10,[1]Charge_par_fournisseur!$P$10:$LO$10,1,FALSE)</f>
        <v>0</v>
      </c>
      <c r="FR7" s="5">
        <f ca="1">HLOOKUP([1]Charge_par_fournisseur!GE$10,[1]Charge_par_fournisseur!$P$10:$LO$10,1,FALSE)</f>
        <v>0</v>
      </c>
      <c r="FS7" s="5">
        <f ca="1">HLOOKUP([1]Charge_par_fournisseur!GF$10,[1]Charge_par_fournisseur!$P$10:$LO$10,1,FALSE)</f>
        <v>0</v>
      </c>
      <c r="FT7" s="5">
        <f ca="1">HLOOKUP([1]Charge_par_fournisseur!GG$10,[1]Charge_par_fournisseur!$P$10:$LO$10,1,FALSE)</f>
        <v>0</v>
      </c>
      <c r="FU7" s="5">
        <f ca="1">HLOOKUP([1]Charge_par_fournisseur!GH$10,[1]Charge_par_fournisseur!$P$10:$LO$10,1,FALSE)</f>
        <v>0</v>
      </c>
      <c r="FV7" s="5">
        <f ca="1">HLOOKUP([1]Charge_par_fournisseur!GI$10,[1]Charge_par_fournisseur!$P$10:$LO$10,1,FALSE)</f>
        <v>0</v>
      </c>
      <c r="FW7" s="5">
        <f ca="1">HLOOKUP([1]Charge_par_fournisseur!GJ$10,[1]Charge_par_fournisseur!$P$10:$LO$10,1,FALSE)</f>
        <v>0</v>
      </c>
      <c r="FX7" s="5">
        <f ca="1">HLOOKUP([1]Charge_par_fournisseur!GK$10,[1]Charge_par_fournisseur!$P$10:$LO$10,1,FALSE)</f>
        <v>0</v>
      </c>
      <c r="FY7" s="5">
        <f ca="1">HLOOKUP([1]Charge_par_fournisseur!GL$10,[1]Charge_par_fournisseur!$P$10:$LO$10,1,FALSE)</f>
        <v>0</v>
      </c>
      <c r="FZ7" s="5">
        <f ca="1">HLOOKUP([1]Charge_par_fournisseur!GM$10,[1]Charge_par_fournisseur!$P$10:$LO$10,1,FALSE)</f>
        <v>0</v>
      </c>
      <c r="GA7" s="5">
        <f ca="1">HLOOKUP([1]Charge_par_fournisseur!GN$10,[1]Charge_par_fournisseur!$P$10:$LO$10,1,FALSE)</f>
        <v>0</v>
      </c>
      <c r="GB7" s="5">
        <f ca="1">HLOOKUP([1]Charge_par_fournisseur!GO$10,[1]Charge_par_fournisseur!$P$10:$LO$10,1,FALSE)</f>
        <v>0</v>
      </c>
      <c r="GC7" s="5">
        <f ca="1">HLOOKUP([1]Charge_par_fournisseur!GP$10,[1]Charge_par_fournisseur!$P$10:$LO$10,1,FALSE)</f>
        <v>0</v>
      </c>
      <c r="GD7" s="5">
        <f ca="1">HLOOKUP([1]Charge_par_fournisseur!GQ$10,[1]Charge_par_fournisseur!$P$10:$LO$10,1,FALSE)</f>
        <v>0</v>
      </c>
      <c r="GE7" s="5">
        <f ca="1">HLOOKUP([1]Charge_par_fournisseur!GR$10,[1]Charge_par_fournisseur!$P$10:$LO$10,1,FALSE)</f>
        <v>0</v>
      </c>
      <c r="GF7" s="5">
        <f ca="1">HLOOKUP([1]Charge_par_fournisseur!GS$10,[1]Charge_par_fournisseur!$P$10:$LO$10,1,FALSE)</f>
        <v>0</v>
      </c>
      <c r="GG7" s="5">
        <f ca="1">HLOOKUP([1]Charge_par_fournisseur!GT$10,[1]Charge_par_fournisseur!$P$10:$LO$10,1,FALSE)</f>
        <v>0</v>
      </c>
      <c r="GH7" s="5">
        <f ca="1">HLOOKUP([1]Charge_par_fournisseur!GU$10,[1]Charge_par_fournisseur!$P$10:$LO$10,1,FALSE)</f>
        <v>0</v>
      </c>
      <c r="GI7" s="5">
        <f ca="1">HLOOKUP([1]Charge_par_fournisseur!GV$10,[1]Charge_par_fournisseur!$P$10:$LO$10,1,FALSE)</f>
        <v>0</v>
      </c>
      <c r="GJ7" s="5">
        <f ca="1">HLOOKUP([1]Charge_par_fournisseur!GW$10,[1]Charge_par_fournisseur!$P$10:$LO$10,1,FALSE)</f>
        <v>0</v>
      </c>
      <c r="GK7" s="5">
        <f ca="1">HLOOKUP([1]Charge_par_fournisseur!GX$10,[1]Charge_par_fournisseur!$P$10:$LO$10,1,FALSE)</f>
        <v>0</v>
      </c>
      <c r="GL7" s="5">
        <f ca="1">HLOOKUP([1]Charge_par_fournisseur!GY$10,[1]Charge_par_fournisseur!$P$10:$LO$10,1,FALSE)</f>
        <v>0</v>
      </c>
      <c r="GM7" s="5">
        <f ca="1">HLOOKUP([1]Charge_par_fournisseur!GZ$10,[1]Charge_par_fournisseur!$P$10:$LO$10,1,FALSE)</f>
        <v>0</v>
      </c>
      <c r="GN7" s="5">
        <f ca="1">HLOOKUP([1]Charge_par_fournisseur!HA$10,[1]Charge_par_fournisseur!$P$10:$LO$10,1,FALSE)</f>
        <v>0</v>
      </c>
      <c r="GO7" s="5">
        <f ca="1">HLOOKUP([1]Charge_par_fournisseur!HB$10,[1]Charge_par_fournisseur!$P$10:$LO$10,1,FALSE)</f>
        <v>0</v>
      </c>
      <c r="GP7" s="5">
        <f ca="1">HLOOKUP([1]Charge_par_fournisseur!HC$10,[1]Charge_par_fournisseur!$P$10:$LO$10,1,FALSE)</f>
        <v>0</v>
      </c>
      <c r="GQ7" s="5">
        <f ca="1">HLOOKUP([1]Charge_par_fournisseur!HD$10,[1]Charge_par_fournisseur!$P$10:$LO$10,1,FALSE)</f>
        <v>0</v>
      </c>
      <c r="GR7" s="5">
        <f ca="1">HLOOKUP([1]Charge_par_fournisseur!HE$10,[1]Charge_par_fournisseur!$P$10:$LO$10,1,FALSE)</f>
        <v>0</v>
      </c>
      <c r="GS7" s="5">
        <f ca="1">HLOOKUP([1]Charge_par_fournisseur!HF$10,[1]Charge_par_fournisseur!$P$10:$LO$10,1,FALSE)</f>
        <v>0</v>
      </c>
      <c r="GT7" s="5">
        <f ca="1">HLOOKUP([1]Charge_par_fournisseur!HG$10,[1]Charge_par_fournisseur!$P$10:$LO$10,1,FALSE)</f>
        <v>0</v>
      </c>
      <c r="GU7" s="5">
        <f ca="1">HLOOKUP([1]Charge_par_fournisseur!HH$10,[1]Charge_par_fournisseur!$P$10:$LO$10,1,FALSE)</f>
        <v>0</v>
      </c>
      <c r="GV7" s="5">
        <f ca="1">HLOOKUP([1]Charge_par_fournisseur!HI$10,[1]Charge_par_fournisseur!$P$10:$LO$10,1,FALSE)</f>
        <v>0</v>
      </c>
      <c r="GW7" s="5">
        <f ca="1">HLOOKUP([1]Charge_par_fournisseur!HJ$10,[1]Charge_par_fournisseur!$P$10:$LO$10,1,FALSE)</f>
        <v>0</v>
      </c>
      <c r="GX7" s="5">
        <f ca="1">HLOOKUP([1]Charge_par_fournisseur!HK$10,[1]Charge_par_fournisseur!$P$10:$LO$10,1,FALSE)</f>
        <v>0</v>
      </c>
      <c r="GY7" s="5">
        <f ca="1">HLOOKUP([1]Charge_par_fournisseur!HL$10,[1]Charge_par_fournisseur!$P$10:$LO$10,1,FALSE)</f>
        <v>0</v>
      </c>
      <c r="GZ7" s="5">
        <f ca="1">HLOOKUP([1]Charge_par_fournisseur!HM$10,[1]Charge_par_fournisseur!$P$10:$LO$10,1,FALSE)</f>
        <v>0</v>
      </c>
      <c r="HA7" s="5">
        <f ca="1">HLOOKUP([1]Charge_par_fournisseur!HN$10,[1]Charge_par_fournisseur!$P$10:$LO$10,1,FALSE)</f>
        <v>0</v>
      </c>
      <c r="HB7" s="5">
        <f ca="1">HLOOKUP([1]Charge_par_fournisseur!HO$10,[1]Charge_par_fournisseur!$P$10:$LO$10,1,FALSE)</f>
        <v>0</v>
      </c>
      <c r="HC7" s="5">
        <f ca="1">HLOOKUP([1]Charge_par_fournisseur!HP$10,[1]Charge_par_fournisseur!$P$10:$LO$10,1,FALSE)</f>
        <v>0</v>
      </c>
      <c r="HD7" s="5">
        <f ca="1">HLOOKUP([1]Charge_par_fournisseur!HQ$10,[1]Charge_par_fournisseur!$P$10:$LO$10,1,FALSE)</f>
        <v>0</v>
      </c>
      <c r="HE7" s="5">
        <f ca="1">HLOOKUP([1]Charge_par_fournisseur!HR$10,[1]Charge_par_fournisseur!$P$10:$LO$10,1,FALSE)</f>
        <v>0</v>
      </c>
      <c r="HF7" s="5">
        <f ca="1">HLOOKUP([1]Charge_par_fournisseur!HS$10,[1]Charge_par_fournisseur!$P$10:$LO$10,1,FALSE)</f>
        <v>0</v>
      </c>
      <c r="HG7" s="5">
        <f ca="1">HLOOKUP([1]Charge_par_fournisseur!HT$10,[1]Charge_par_fournisseur!$P$10:$LO$10,1,FALSE)</f>
        <v>0</v>
      </c>
      <c r="HH7" s="5">
        <f ca="1">HLOOKUP([1]Charge_par_fournisseur!HU$10,[1]Charge_par_fournisseur!$P$10:$LO$10,1,FALSE)</f>
        <v>0</v>
      </c>
      <c r="HI7" s="5">
        <f ca="1">HLOOKUP([1]Charge_par_fournisseur!HV$10,[1]Charge_par_fournisseur!$P$10:$LO$10,1,FALSE)</f>
        <v>0</v>
      </c>
      <c r="HJ7" s="5">
        <f ca="1">HLOOKUP([1]Charge_par_fournisseur!HW$10,[1]Charge_par_fournisseur!$P$10:$LO$10,1,FALSE)</f>
        <v>0</v>
      </c>
      <c r="HK7" s="5">
        <f ca="1">HLOOKUP([1]Charge_par_fournisseur!HX$10,[1]Charge_par_fournisseur!$P$10:$LO$10,1,FALSE)</f>
        <v>0</v>
      </c>
      <c r="HL7" s="5">
        <f ca="1">HLOOKUP([1]Charge_par_fournisseur!HY$10,[1]Charge_par_fournisseur!$P$10:$LO$10,1,FALSE)</f>
        <v>0</v>
      </c>
      <c r="HM7" s="5">
        <f ca="1">HLOOKUP([1]Charge_par_fournisseur!HZ$10,[1]Charge_par_fournisseur!$P$10:$LO$10,1,FALSE)</f>
        <v>0</v>
      </c>
      <c r="HN7" s="5">
        <f ca="1">HLOOKUP([1]Charge_par_fournisseur!IA$10,[1]Charge_par_fournisseur!$P$10:$LO$10,1,FALSE)</f>
        <v>0</v>
      </c>
      <c r="HO7" s="5">
        <f ca="1">HLOOKUP([1]Charge_par_fournisseur!IB$10,[1]Charge_par_fournisseur!$P$10:$LO$10,1,FALSE)</f>
        <v>0</v>
      </c>
      <c r="HP7" s="5">
        <f ca="1">HLOOKUP([1]Charge_par_fournisseur!IC$10,[1]Charge_par_fournisseur!$P$10:$LO$10,1,FALSE)</f>
        <v>0</v>
      </c>
      <c r="HQ7" s="5">
        <f ca="1">HLOOKUP([1]Charge_par_fournisseur!ID$10,[1]Charge_par_fournisseur!$P$10:$LO$10,1,FALSE)</f>
        <v>0</v>
      </c>
      <c r="HR7" s="5">
        <f ca="1">HLOOKUP([1]Charge_par_fournisseur!IE$10,[1]Charge_par_fournisseur!$P$10:$LO$10,1,FALSE)</f>
        <v>0</v>
      </c>
      <c r="HS7" s="5">
        <f ca="1">HLOOKUP([1]Charge_par_fournisseur!IF$10,[1]Charge_par_fournisseur!$P$10:$LO$10,1,FALSE)</f>
        <v>0</v>
      </c>
      <c r="HT7" s="5">
        <f ca="1">HLOOKUP([1]Charge_par_fournisseur!IG$10,[1]Charge_par_fournisseur!$P$10:$LO$10,1,FALSE)</f>
        <v>0</v>
      </c>
      <c r="HU7" s="5">
        <f ca="1">HLOOKUP([1]Charge_par_fournisseur!IH$10,[1]Charge_par_fournisseur!$P$10:$LO$10,1,FALSE)</f>
        <v>0</v>
      </c>
      <c r="HV7" s="5">
        <f ca="1">HLOOKUP([1]Charge_par_fournisseur!II$10,[1]Charge_par_fournisseur!$P$10:$LO$10,1,FALSE)</f>
        <v>0</v>
      </c>
      <c r="HW7" s="5">
        <f ca="1">HLOOKUP([1]Charge_par_fournisseur!IJ$10,[1]Charge_par_fournisseur!$P$10:$LO$10,1,FALSE)</f>
        <v>0</v>
      </c>
      <c r="HX7" s="5">
        <f ca="1">HLOOKUP([1]Charge_par_fournisseur!IK$10,[1]Charge_par_fournisseur!$P$10:$LO$10,1,FALSE)</f>
        <v>0</v>
      </c>
      <c r="HY7" s="5">
        <f ca="1">HLOOKUP([1]Charge_par_fournisseur!IL$10,[1]Charge_par_fournisseur!$P$10:$LO$10,1,FALSE)</f>
        <v>0</v>
      </c>
      <c r="HZ7" s="5">
        <f ca="1">HLOOKUP([1]Charge_par_fournisseur!IM$10,[1]Charge_par_fournisseur!$P$10:$LO$10,1,FALSE)</f>
        <v>0</v>
      </c>
      <c r="IA7" s="5">
        <f ca="1">HLOOKUP([1]Charge_par_fournisseur!IN$10,[1]Charge_par_fournisseur!$P$10:$LO$10,1,FALSE)</f>
        <v>0</v>
      </c>
      <c r="IB7" s="5">
        <f ca="1">HLOOKUP([1]Charge_par_fournisseur!IO$10,[1]Charge_par_fournisseur!$P$10:$LO$10,1,FALSE)</f>
        <v>0</v>
      </c>
      <c r="IC7" s="5">
        <f ca="1">HLOOKUP([1]Charge_par_fournisseur!IP$10,[1]Charge_par_fournisseur!$P$10:$LO$10,1,FALSE)</f>
        <v>0</v>
      </c>
      <c r="ID7" s="5">
        <f ca="1">HLOOKUP([1]Charge_par_fournisseur!IQ$10,[1]Charge_par_fournisseur!$P$10:$LO$10,1,FALSE)</f>
        <v>0</v>
      </c>
      <c r="IE7" s="5">
        <f ca="1">HLOOKUP([1]Charge_par_fournisseur!IR$10,[1]Charge_par_fournisseur!$P$10:$LO$10,1,FALSE)</f>
        <v>0</v>
      </c>
      <c r="IF7" s="5">
        <f ca="1">HLOOKUP([1]Charge_par_fournisseur!IS$10,[1]Charge_par_fournisseur!$P$10:$LO$10,1,FALSE)</f>
        <v>0</v>
      </c>
      <c r="IG7" s="5">
        <f ca="1">HLOOKUP([1]Charge_par_fournisseur!IT$10,[1]Charge_par_fournisseur!$P$10:$LO$10,1,FALSE)</f>
        <v>0</v>
      </c>
      <c r="IH7" s="5">
        <f ca="1">HLOOKUP([1]Charge_par_fournisseur!IU$10,[1]Charge_par_fournisseur!$P$10:$LO$10,1,FALSE)</f>
        <v>0</v>
      </c>
      <c r="II7" s="5">
        <f ca="1">HLOOKUP([1]Charge_par_fournisseur!IV$10,[1]Charge_par_fournisseur!$P$10:$LO$10,1,FALSE)</f>
        <v>0</v>
      </c>
      <c r="IJ7" s="5">
        <f ca="1">HLOOKUP([1]Charge_par_fournisseur!IW$10,[1]Charge_par_fournisseur!$P$10:$LO$10,1,FALSE)</f>
        <v>0</v>
      </c>
      <c r="IK7" s="5">
        <f ca="1">HLOOKUP([1]Charge_par_fournisseur!IX$10,[1]Charge_par_fournisseur!$P$10:$LO$10,1,FALSE)</f>
        <v>0</v>
      </c>
      <c r="IL7" s="5">
        <f ca="1">HLOOKUP([1]Charge_par_fournisseur!IY$10,[1]Charge_par_fournisseur!$P$10:$LO$10,1,FALSE)</f>
        <v>0</v>
      </c>
      <c r="IM7" s="5">
        <f ca="1">HLOOKUP([1]Charge_par_fournisseur!IZ$10,[1]Charge_par_fournisseur!$P$10:$LO$10,1,FALSE)</f>
        <v>0</v>
      </c>
      <c r="IN7" s="5">
        <f ca="1">HLOOKUP([1]Charge_par_fournisseur!JA$10,[1]Charge_par_fournisseur!$P$10:$LO$10,1,FALSE)</f>
        <v>0</v>
      </c>
      <c r="IO7" s="5">
        <f ca="1">HLOOKUP([1]Charge_par_fournisseur!JB$10,[1]Charge_par_fournisseur!$P$10:$LO$10,1,FALSE)</f>
        <v>0</v>
      </c>
      <c r="IP7" s="5">
        <f ca="1">HLOOKUP([1]Charge_par_fournisseur!JC$10,[1]Charge_par_fournisseur!$P$10:$LO$10,1,FALSE)</f>
        <v>0</v>
      </c>
      <c r="IQ7" s="5">
        <f ca="1">HLOOKUP([1]Charge_par_fournisseur!JD$10,[1]Charge_par_fournisseur!$P$10:$LO$10,1,FALSE)</f>
        <v>0</v>
      </c>
      <c r="IR7" s="5">
        <f ca="1">HLOOKUP([1]Charge_par_fournisseur!JE$10,[1]Charge_par_fournisseur!$P$10:$LO$10,1,FALSE)</f>
        <v>0</v>
      </c>
      <c r="IS7" s="5">
        <f ca="1">HLOOKUP([1]Charge_par_fournisseur!JF$10,[1]Charge_par_fournisseur!$P$10:$LO$10,1,FALSE)</f>
        <v>0</v>
      </c>
      <c r="IT7" s="5">
        <f ca="1">HLOOKUP([1]Charge_par_fournisseur!JG$10,[1]Charge_par_fournisseur!$P$10:$LO$10,1,FALSE)</f>
        <v>0</v>
      </c>
      <c r="IU7" s="5">
        <f ca="1">HLOOKUP([1]Charge_par_fournisseur!JH$10,[1]Charge_par_fournisseur!$P$10:$LO$10,1,FALSE)</f>
        <v>0</v>
      </c>
      <c r="IV7" s="5">
        <f ca="1">HLOOKUP([1]Charge_par_fournisseur!JI$10,[1]Charge_par_fournisseur!$P$10:$LO$10,1,FALSE)</f>
        <v>0</v>
      </c>
      <c r="IW7" s="5">
        <f ca="1">HLOOKUP([1]Charge_par_fournisseur!JJ$10,[1]Charge_par_fournisseur!$P$10:$LO$10,1,FALSE)</f>
        <v>0</v>
      </c>
      <c r="IX7" s="5">
        <f ca="1">HLOOKUP([1]Charge_par_fournisseur!JK$10,[1]Charge_par_fournisseur!$P$10:$LO$10,1,FALSE)</f>
        <v>0</v>
      </c>
      <c r="IY7" s="5">
        <f ca="1">HLOOKUP([1]Charge_par_fournisseur!JL$10,[1]Charge_par_fournisseur!$P$10:$LO$10,1,FALSE)</f>
        <v>0</v>
      </c>
      <c r="IZ7" s="5">
        <f ca="1">HLOOKUP([1]Charge_par_fournisseur!JM$10,[1]Charge_par_fournisseur!$P$10:$LO$10,1,FALSE)</f>
        <v>0</v>
      </c>
      <c r="JA7" s="5">
        <f ca="1">HLOOKUP([1]Charge_par_fournisseur!JN$10,[1]Charge_par_fournisseur!$P$10:$LO$10,1,FALSE)</f>
        <v>0</v>
      </c>
      <c r="JB7" s="5">
        <f ca="1">HLOOKUP([1]Charge_par_fournisseur!JO$10,[1]Charge_par_fournisseur!$P$10:$LO$10,1,FALSE)</f>
        <v>0</v>
      </c>
      <c r="JC7" s="5">
        <f ca="1">HLOOKUP([1]Charge_par_fournisseur!JP$10,[1]Charge_par_fournisseur!$P$10:$LO$10,1,FALSE)</f>
        <v>0</v>
      </c>
      <c r="JD7" s="5">
        <f ca="1">HLOOKUP([1]Charge_par_fournisseur!JQ$10,[1]Charge_par_fournisseur!$P$10:$LO$10,1,FALSE)</f>
        <v>0</v>
      </c>
      <c r="JE7" s="5">
        <f ca="1">HLOOKUP([1]Charge_par_fournisseur!JR$10,[1]Charge_par_fournisseur!$P$10:$LO$10,1,FALSE)</f>
        <v>0</v>
      </c>
      <c r="JF7" s="5">
        <f ca="1">HLOOKUP([1]Charge_par_fournisseur!JS$10,[1]Charge_par_fournisseur!$P$10:$LO$10,1,FALSE)</f>
        <v>0</v>
      </c>
      <c r="JG7" s="5">
        <f ca="1">HLOOKUP([1]Charge_par_fournisseur!JT$10,[1]Charge_par_fournisseur!$P$10:$LO$10,1,FALSE)</f>
        <v>0</v>
      </c>
      <c r="JH7" s="5">
        <f ca="1">HLOOKUP([1]Charge_par_fournisseur!JU$10,[1]Charge_par_fournisseur!$P$10:$LO$10,1,FALSE)</f>
        <v>0</v>
      </c>
      <c r="JI7" s="5">
        <f ca="1">HLOOKUP([1]Charge_par_fournisseur!JV$10,[1]Charge_par_fournisseur!$P$10:$LO$10,1,FALSE)</f>
        <v>0</v>
      </c>
      <c r="JJ7" s="5">
        <f ca="1">HLOOKUP([1]Charge_par_fournisseur!JW$10,[1]Charge_par_fournisseur!$P$10:$LO$10,1,FALSE)</f>
        <v>0</v>
      </c>
      <c r="JK7" s="5">
        <f ca="1">HLOOKUP([1]Charge_par_fournisseur!JX$10,[1]Charge_par_fournisseur!$P$10:$LO$10,1,FALSE)</f>
        <v>0</v>
      </c>
      <c r="JL7" s="5">
        <f ca="1">HLOOKUP([1]Charge_par_fournisseur!JY$10,[1]Charge_par_fournisseur!$P$10:$LO$10,1,FALSE)</f>
        <v>0</v>
      </c>
      <c r="JM7" s="5">
        <f ca="1">HLOOKUP([1]Charge_par_fournisseur!JZ$10,[1]Charge_par_fournisseur!$P$10:$LO$10,1,FALSE)</f>
        <v>0</v>
      </c>
      <c r="JN7" s="5">
        <f ca="1">HLOOKUP([1]Charge_par_fournisseur!KA$10,[1]Charge_par_fournisseur!$P$10:$LO$10,1,FALSE)</f>
        <v>0</v>
      </c>
      <c r="JO7" s="5">
        <f ca="1">HLOOKUP([1]Charge_par_fournisseur!KB$10,[1]Charge_par_fournisseur!$P$10:$LO$10,1,FALSE)</f>
        <v>0</v>
      </c>
      <c r="JP7" s="5">
        <f ca="1">HLOOKUP([1]Charge_par_fournisseur!KC$10,[1]Charge_par_fournisseur!$P$10:$LO$10,1,FALSE)</f>
        <v>0</v>
      </c>
      <c r="JQ7" s="5">
        <f ca="1">HLOOKUP([1]Charge_par_fournisseur!KD$10,[1]Charge_par_fournisseur!$P$10:$LO$10,1,FALSE)</f>
        <v>0</v>
      </c>
      <c r="JR7" s="5">
        <f ca="1">HLOOKUP([1]Charge_par_fournisseur!KE$10,[1]Charge_par_fournisseur!$P$10:$LO$10,1,FALSE)</f>
        <v>0</v>
      </c>
      <c r="JS7" s="5">
        <f ca="1">HLOOKUP([1]Charge_par_fournisseur!KF$10,[1]Charge_par_fournisseur!$P$10:$LO$10,1,FALSE)</f>
        <v>0</v>
      </c>
      <c r="JT7" s="5">
        <f ca="1">HLOOKUP([1]Charge_par_fournisseur!KG$10,[1]Charge_par_fournisseur!$P$10:$LO$10,1,FALSE)</f>
        <v>0</v>
      </c>
      <c r="JU7" s="5">
        <f ca="1">HLOOKUP([1]Charge_par_fournisseur!KH$10,[1]Charge_par_fournisseur!$P$10:$LO$10,1,FALSE)</f>
        <v>0</v>
      </c>
      <c r="JV7" s="5">
        <f ca="1">HLOOKUP([1]Charge_par_fournisseur!KI$10,[1]Charge_par_fournisseur!$P$10:$LO$10,1,FALSE)</f>
        <v>0</v>
      </c>
      <c r="JW7" s="5">
        <f ca="1">HLOOKUP([1]Charge_par_fournisseur!KJ$10,[1]Charge_par_fournisseur!$P$10:$LO$10,1,FALSE)</f>
        <v>0</v>
      </c>
      <c r="JX7" s="5">
        <f ca="1">HLOOKUP([1]Charge_par_fournisseur!KK$10,[1]Charge_par_fournisseur!$P$10:$LO$10,1,FALSE)</f>
        <v>0</v>
      </c>
      <c r="JY7" s="5">
        <f ca="1">HLOOKUP([1]Charge_par_fournisseur!KL$10,[1]Charge_par_fournisseur!$P$10:$LO$10,1,FALSE)</f>
        <v>0</v>
      </c>
      <c r="JZ7" s="5">
        <f ca="1">HLOOKUP([1]Charge_par_fournisseur!KM$10,[1]Charge_par_fournisseur!$P$10:$LO$10,1,FALSE)</f>
        <v>0</v>
      </c>
      <c r="KA7" s="5">
        <f ca="1">HLOOKUP([1]Charge_par_fournisseur!KN$10,[1]Charge_par_fournisseur!$P$10:$LO$10,1,FALSE)</f>
        <v>0</v>
      </c>
      <c r="KB7" s="5">
        <f ca="1">HLOOKUP([1]Charge_par_fournisseur!KO$10,[1]Charge_par_fournisseur!$P$10:$LO$10,1,FALSE)</f>
        <v>0</v>
      </c>
      <c r="KC7" s="5">
        <f ca="1">HLOOKUP([1]Charge_par_fournisseur!KP$10,[1]Charge_par_fournisseur!$P$10:$LO$10,1,FALSE)</f>
        <v>0</v>
      </c>
      <c r="KD7" s="5">
        <f ca="1">HLOOKUP([1]Charge_par_fournisseur!KQ$10,[1]Charge_par_fournisseur!$P$10:$LO$10,1,FALSE)</f>
        <v>0</v>
      </c>
      <c r="KE7" s="5">
        <f ca="1">HLOOKUP([1]Charge_par_fournisseur!KR$10,[1]Charge_par_fournisseur!$P$10:$LO$10,1,FALSE)</f>
        <v>0</v>
      </c>
      <c r="KF7" s="5">
        <f ca="1">HLOOKUP([1]Charge_par_fournisseur!KS$10,[1]Charge_par_fournisseur!$P$10:$LO$10,1,FALSE)</f>
        <v>0</v>
      </c>
      <c r="KG7" s="5">
        <f ca="1">HLOOKUP([1]Charge_par_fournisseur!KT$10,[1]Charge_par_fournisseur!$P$10:$LO$10,1,FALSE)</f>
        <v>0</v>
      </c>
      <c r="KH7" s="5">
        <f ca="1">HLOOKUP([1]Charge_par_fournisseur!KU$10,[1]Charge_par_fournisseur!$P$10:$LO$10,1,FALSE)</f>
        <v>0</v>
      </c>
      <c r="KI7" s="5">
        <f ca="1">HLOOKUP([1]Charge_par_fournisseur!KV$10,[1]Charge_par_fournisseur!$P$10:$LO$10,1,FALSE)</f>
        <v>0</v>
      </c>
      <c r="KJ7" s="5">
        <f ca="1">HLOOKUP([1]Charge_par_fournisseur!KW$10,[1]Charge_par_fournisseur!$P$10:$LO$10,1,FALSE)</f>
        <v>0</v>
      </c>
      <c r="KK7" s="5">
        <f ca="1">HLOOKUP([1]Charge_par_fournisseur!KX$10,[1]Charge_par_fournisseur!$P$10:$LO$10,1,FALSE)</f>
        <v>0</v>
      </c>
      <c r="KL7" s="5">
        <f ca="1">HLOOKUP([1]Charge_par_fournisseur!KY$10,[1]Charge_par_fournisseur!$P$10:$LO$10,1,FALSE)</f>
        <v>0</v>
      </c>
      <c r="KM7" s="5">
        <f ca="1">HLOOKUP([1]Charge_par_fournisseur!KZ$10,[1]Charge_par_fournisseur!$P$10:$LO$10,1,FALSE)</f>
        <v>0</v>
      </c>
      <c r="KN7" s="5">
        <f ca="1">HLOOKUP([1]Charge_par_fournisseur!LA$10,[1]Charge_par_fournisseur!$P$10:$LO$10,1,FALSE)</f>
        <v>0</v>
      </c>
      <c r="KO7" s="5">
        <f ca="1">HLOOKUP([1]Charge_par_fournisseur!LB$10,[1]Charge_par_fournisseur!$P$10:$LO$10,1,FALSE)</f>
        <v>0</v>
      </c>
      <c r="KP7" s="5">
        <f ca="1">HLOOKUP([1]Charge_par_fournisseur!LC$10,[1]Charge_par_fournisseur!$P$10:$LO$10,1,FALSE)</f>
        <v>0</v>
      </c>
      <c r="KQ7" s="5">
        <f ca="1">HLOOKUP([1]Charge_par_fournisseur!LD$10,[1]Charge_par_fournisseur!$P$10:$LO$10,1,FALSE)</f>
        <v>0</v>
      </c>
      <c r="KR7" s="5">
        <f ca="1">HLOOKUP([1]Charge_par_fournisseur!LE$10,[1]Charge_par_fournisseur!$P$10:$LO$10,1,FALSE)</f>
        <v>0</v>
      </c>
      <c r="KS7" s="5">
        <f ca="1">HLOOKUP([1]Charge_par_fournisseur!LF$10,[1]Charge_par_fournisseur!$P$10:$LO$10,1,FALSE)</f>
        <v>0</v>
      </c>
      <c r="KT7" s="5">
        <f ca="1">HLOOKUP([1]Charge_par_fournisseur!LG$10,[1]Charge_par_fournisseur!$P$10:$LO$10,1,FALSE)</f>
        <v>0</v>
      </c>
      <c r="KU7" s="5">
        <f ca="1">HLOOKUP([1]Charge_par_fournisseur!LH$10,[1]Charge_par_fournisseur!$P$10:$LO$10,1,FALSE)</f>
        <v>0</v>
      </c>
      <c r="KV7" s="5">
        <f ca="1">HLOOKUP([1]Charge_par_fournisseur!LI$10,[1]Charge_par_fournisseur!$P$10:$LO$10,1,FALSE)</f>
        <v>0</v>
      </c>
      <c r="KW7" s="5">
        <f ca="1">HLOOKUP([1]Charge_par_fournisseur!LJ$10,[1]Charge_par_fournisseur!$P$10:$LO$10,1,FALSE)</f>
        <v>0</v>
      </c>
      <c r="KX7" s="5">
        <f ca="1">HLOOKUP([1]Charge_par_fournisseur!LK$10,[1]Charge_par_fournisseur!$P$10:$LO$10,1,FALSE)</f>
        <v>0</v>
      </c>
      <c r="KY7" s="5">
        <f ca="1">HLOOKUP([1]Charge_par_fournisseur!LL$10,[1]Charge_par_fournisseur!$P$10:$LO$10,1,FALSE)</f>
        <v>0</v>
      </c>
      <c r="KZ7" s="5">
        <f ca="1">HLOOKUP([1]Charge_par_fournisseur!LM$10,[1]Charge_par_fournisseur!$P$10:$LO$10,1,FALSE)</f>
        <v>0</v>
      </c>
      <c r="LA7" s="5">
        <f ca="1">HLOOKUP([1]Charge_par_fournisseur!LN$10,[1]Charge_par_fournisseur!$P$10:$LO$10,1,FALSE)</f>
        <v>0</v>
      </c>
      <c r="LB7" s="5">
        <f ca="1">HLOOKUP([1]Charge_par_fournisseur!LO$10,[1]Charge_par_fournisseur!$P$10:$LO$10,1,FALSE)</f>
        <v>0</v>
      </c>
    </row>
    <row r="8" spans="2:314" x14ac:dyDescent="0.25">
      <c r="B8" s="6" t="s">
        <v>2</v>
      </c>
      <c r="C8" s="7">
        <f>VLOOKUP($B$4,[1]capacité_par_fournisseur!$A$19:$LB$30000,COLUMN()*1,0)</f>
        <v>580</v>
      </c>
      <c r="D8" s="7">
        <f>VLOOKUP($B$4,[1]capacité_par_fournisseur!$A$19:$LB$30000,COLUMN()*1,0)</f>
        <v>48</v>
      </c>
      <c r="E8" s="7">
        <f>VLOOKUP($B$4,[1]capacité_par_fournisseur!$A$19:$LB$30000,COLUMN()*1,0)</f>
        <v>10</v>
      </c>
      <c r="F8" s="7">
        <f>VLOOKUP($B$4,[1]capacité_par_fournisseur!$A$19:$LB$30000,COLUMN()*1,0)</f>
        <v>90</v>
      </c>
      <c r="G8" s="7">
        <f>VLOOKUP($B$4,[1]capacité_par_fournisseur!$A$19:$LB$30000,COLUMN()*1,0)</f>
        <v>150</v>
      </c>
      <c r="H8" s="7">
        <f>VLOOKUP($B$4,[1]capacité_par_fournisseur!$A$19:$LB$30000,COLUMN()*1,0)</f>
        <v>260</v>
      </c>
      <c r="I8" s="7">
        <f>VLOOKUP($B$4,[1]capacité_par_fournisseur!$A$19:$LB$30000,COLUMN()*1,0)</f>
        <v>0</v>
      </c>
      <c r="J8" s="7">
        <f>VLOOKUP($B$4,[1]capacité_par_fournisseur!$A$19:$LB$30000,COLUMN()*1,0)</f>
        <v>0</v>
      </c>
      <c r="K8" s="7">
        <f>VLOOKUP($B$4,[1]capacité_par_fournisseur!$A$19:$LB$30000,COLUMN()*1,0)</f>
        <v>900</v>
      </c>
      <c r="L8" s="7">
        <f>VLOOKUP($B$4,[1]capacité_par_fournisseur!$A$19:$LB$30000,COLUMN()*1,0)</f>
        <v>0</v>
      </c>
      <c r="M8" s="7">
        <f>VLOOKUP($B$4,[1]capacité_par_fournisseur!$A$19:$LB$30000,COLUMN()*1,0)</f>
        <v>0</v>
      </c>
      <c r="N8" s="7">
        <f>VLOOKUP($B$4,[1]capacité_par_fournisseur!$A$19:$LB$30000,COLUMN()*1,0)</f>
        <v>0</v>
      </c>
      <c r="O8" s="7">
        <f>VLOOKUP($B$4,[1]capacité_par_fournisseur!$A$19:$LB$30000,COLUMN()*1,0)</f>
        <v>0</v>
      </c>
      <c r="P8" s="7">
        <f>VLOOKUP($B$4,[1]capacité_par_fournisseur!$A$19:$LB$30000,COLUMN()*1,0)</f>
        <v>0</v>
      </c>
      <c r="Q8" s="7">
        <f>VLOOKUP($B$4,[1]capacité_par_fournisseur!$A$19:$LB$30000,COLUMN()*1,0)</f>
        <v>0</v>
      </c>
      <c r="R8" s="7">
        <f>VLOOKUP($B$4,[1]capacité_par_fournisseur!$A$19:$LB$30000,COLUMN()*1,0)</f>
        <v>0</v>
      </c>
      <c r="S8" s="7">
        <f>VLOOKUP($B$4,[1]capacité_par_fournisseur!$A$19:$LB$30000,COLUMN()*1,0)</f>
        <v>0</v>
      </c>
      <c r="T8" s="7">
        <f>VLOOKUP($B$4,[1]capacité_par_fournisseur!$A$19:$LB$30000,COLUMN()*1,0)</f>
        <v>0</v>
      </c>
      <c r="U8" s="7">
        <f>VLOOKUP($B$4,[1]capacité_par_fournisseur!$A$19:$LB$30000,COLUMN()*1,0)</f>
        <v>0</v>
      </c>
      <c r="V8" s="7">
        <f>VLOOKUP($B$4,[1]capacité_par_fournisseur!$A$19:$LB$30000,COLUMN()*1,0)</f>
        <v>0</v>
      </c>
      <c r="W8" s="7">
        <f>VLOOKUP($B$4,[1]capacité_par_fournisseur!$A$19:$LB$30000,COLUMN()*1,0)</f>
        <v>0</v>
      </c>
      <c r="X8" s="7">
        <f>VLOOKUP($B$4,[1]capacité_par_fournisseur!$A$19:$LB$30000,COLUMN()*1,0)</f>
        <v>0</v>
      </c>
      <c r="Y8" s="7">
        <f>VLOOKUP($B$4,[1]capacité_par_fournisseur!$A$19:$LB$30000,COLUMN()*1,0)</f>
        <v>0</v>
      </c>
      <c r="Z8" s="7">
        <f>VLOOKUP($B$4,[1]capacité_par_fournisseur!$A$19:$LB$30000,COLUMN()*1,0)</f>
        <v>0</v>
      </c>
      <c r="AA8" s="7">
        <f>VLOOKUP($B$4,[1]capacité_par_fournisseur!$A$19:$LB$30000,COLUMN()*1,0)</f>
        <v>0</v>
      </c>
      <c r="AB8" s="7">
        <f>VLOOKUP($B$4,[1]capacité_par_fournisseur!$A$19:$LB$30000,COLUMN()*1,0)</f>
        <v>0</v>
      </c>
      <c r="AC8" s="7">
        <f>VLOOKUP($B$4,[1]capacité_par_fournisseur!$A$19:$LB$30000,COLUMN()*1,0)</f>
        <v>0</v>
      </c>
      <c r="AD8" s="7">
        <f>VLOOKUP($B$4,[1]capacité_par_fournisseur!$A$19:$LB$30000,COLUMN()*1,0)</f>
        <v>0</v>
      </c>
      <c r="AE8" s="7">
        <f>VLOOKUP($B$4,[1]capacité_par_fournisseur!$A$19:$LB$30000,COLUMN()*1,0)</f>
        <v>0</v>
      </c>
      <c r="AF8" s="7">
        <f>VLOOKUP($B$4,[1]capacité_par_fournisseur!$A$19:$LB$30000,COLUMN()*1,0)</f>
        <v>0</v>
      </c>
      <c r="AG8" s="7">
        <f>VLOOKUP($B$4,[1]capacité_par_fournisseur!$A$19:$LB$30000,COLUMN()*1,0)</f>
        <v>0</v>
      </c>
      <c r="AH8" s="7">
        <f>VLOOKUP($B$4,[1]capacité_par_fournisseur!$A$19:$LB$30000,COLUMN()*1,0)</f>
        <v>0</v>
      </c>
      <c r="AI8" s="7">
        <f>VLOOKUP($B$4,[1]capacité_par_fournisseur!$A$19:$LB$30000,COLUMN()*1,0)</f>
        <v>0</v>
      </c>
      <c r="AJ8" s="7">
        <f>VLOOKUP($B$4,[1]capacité_par_fournisseur!$A$19:$LB$30000,COLUMN()*1,0)</f>
        <v>0</v>
      </c>
      <c r="AK8" s="7">
        <f>VLOOKUP($B$4,[1]capacité_par_fournisseur!$A$19:$LB$30000,COLUMN()*1,0)</f>
        <v>0</v>
      </c>
      <c r="AL8" s="7">
        <f>VLOOKUP($B$4,[1]capacité_par_fournisseur!$A$19:$LB$30000,COLUMN()*1,0)</f>
        <v>0</v>
      </c>
      <c r="AM8" s="7">
        <f>VLOOKUP($B$4,[1]capacité_par_fournisseur!$A$19:$LB$30000,COLUMN()*1,0)</f>
        <v>0</v>
      </c>
      <c r="AN8" s="7">
        <f>VLOOKUP($B$4,[1]capacité_par_fournisseur!$A$19:$LB$30000,COLUMN()*1,0)</f>
        <v>0</v>
      </c>
      <c r="AO8" s="7">
        <f>VLOOKUP($B$4,[1]capacité_par_fournisseur!$A$19:$LB$30000,COLUMN()*1,0)</f>
        <v>0</v>
      </c>
      <c r="AP8" s="7">
        <f>VLOOKUP($B$4,[1]capacité_par_fournisseur!$A$19:$LB$30000,COLUMN()*1,0)</f>
        <v>0</v>
      </c>
      <c r="AQ8" s="7">
        <f>VLOOKUP($B$4,[1]capacité_par_fournisseur!$A$19:$LB$30000,COLUMN()*1,0)</f>
        <v>0</v>
      </c>
      <c r="AR8" s="7">
        <f>VLOOKUP($B$4,[1]capacité_par_fournisseur!$A$19:$LB$30000,COLUMN()*1,0)</f>
        <v>0</v>
      </c>
      <c r="AS8" s="7">
        <f>VLOOKUP($B$4,[1]capacité_par_fournisseur!$A$19:$LB$30000,COLUMN()*1,0)</f>
        <v>0</v>
      </c>
      <c r="AT8" s="7">
        <f>VLOOKUP($B$4,[1]capacité_par_fournisseur!$A$19:$LB$30000,COLUMN()*1,0)</f>
        <v>0</v>
      </c>
      <c r="AU8" s="7">
        <f>VLOOKUP($B$4,[1]capacité_par_fournisseur!$A$19:$LB$30000,COLUMN()*1,0)</f>
        <v>0</v>
      </c>
      <c r="AV8" s="7">
        <f>VLOOKUP($B$4,[1]capacité_par_fournisseur!$A$19:$LB$30000,COLUMN()*1,0)</f>
        <v>0</v>
      </c>
      <c r="AW8" s="7">
        <f>VLOOKUP($B$4,[1]capacité_par_fournisseur!$A$19:$LB$30000,COLUMN()*1,0)</f>
        <v>0</v>
      </c>
      <c r="AX8" s="7">
        <f>VLOOKUP($B$4,[1]capacité_par_fournisseur!$A$19:$LB$30000,COLUMN()*1,0)</f>
        <v>0</v>
      </c>
      <c r="AY8" s="7">
        <f>VLOOKUP($B$4,[1]capacité_par_fournisseur!$A$19:$LB$30000,COLUMN()*1,0)</f>
        <v>0</v>
      </c>
      <c r="AZ8" s="7">
        <f>VLOOKUP($B$4,[1]capacité_par_fournisseur!$A$19:$LB$30000,COLUMN()*1,0)</f>
        <v>0</v>
      </c>
      <c r="BA8" s="7">
        <f>VLOOKUP($B$4,[1]capacité_par_fournisseur!$A$19:$LB$30000,COLUMN()*1,0)</f>
        <v>0</v>
      </c>
      <c r="BB8" s="7">
        <f>VLOOKUP($B$4,[1]capacité_par_fournisseur!$A$19:$LB$30000,COLUMN()*1,0)</f>
        <v>0</v>
      </c>
      <c r="BC8" s="7">
        <f>VLOOKUP($B$4,[1]capacité_par_fournisseur!$A$19:$LB$30000,COLUMN()*1,0)</f>
        <v>0</v>
      </c>
      <c r="BD8" s="7">
        <f>VLOOKUP($B$4,[1]capacité_par_fournisseur!$A$19:$LB$30000,COLUMN()*1,0)</f>
        <v>0</v>
      </c>
      <c r="BE8" s="7">
        <f>VLOOKUP($B$4,[1]capacité_par_fournisseur!$A$19:$LB$30000,COLUMN()*1,0)</f>
        <v>0</v>
      </c>
      <c r="BF8" s="7">
        <f>VLOOKUP($B$4,[1]capacité_par_fournisseur!$A$19:$LB$30000,COLUMN()*1,0)</f>
        <v>0</v>
      </c>
      <c r="BG8" s="7">
        <f>VLOOKUP($B$4,[1]capacité_par_fournisseur!$A$19:$LB$30000,COLUMN()*1,0)</f>
        <v>0</v>
      </c>
      <c r="BH8" s="7">
        <f>VLOOKUP($B$4,[1]capacité_par_fournisseur!$A$19:$LB$30000,COLUMN()*1,0)</f>
        <v>0</v>
      </c>
      <c r="BI8" s="7">
        <f>VLOOKUP($B$4,[1]capacité_par_fournisseur!$A$19:$LB$30000,COLUMN()*1,0)</f>
        <v>0</v>
      </c>
      <c r="BJ8" s="7">
        <f>VLOOKUP($B$4,[1]capacité_par_fournisseur!$A$19:$LB$30000,COLUMN()*1,0)</f>
        <v>0</v>
      </c>
      <c r="BK8" s="7">
        <f>VLOOKUP($B$4,[1]capacité_par_fournisseur!$A$19:$LB$30000,COLUMN()*1,0)</f>
        <v>0</v>
      </c>
      <c r="BL8" s="7">
        <f>VLOOKUP($B$4,[1]capacité_par_fournisseur!$A$19:$LB$30000,COLUMN()*1,0)</f>
        <v>0</v>
      </c>
      <c r="BM8" s="7">
        <f>VLOOKUP($B$4,[1]capacité_par_fournisseur!$A$19:$LB$30000,COLUMN()*1,0)</f>
        <v>0</v>
      </c>
      <c r="BN8" s="7">
        <f>VLOOKUP($B$4,[1]capacité_par_fournisseur!$A$19:$LB$30000,COLUMN()*1,0)</f>
        <v>0</v>
      </c>
      <c r="BO8" s="7">
        <f>VLOOKUP($B$4,[1]capacité_par_fournisseur!$A$19:$LB$30000,COLUMN()*1,0)</f>
        <v>0</v>
      </c>
      <c r="BP8" s="7">
        <f>VLOOKUP($B$4,[1]capacité_par_fournisseur!$A$19:$LB$30000,COLUMN()*1,0)</f>
        <v>0</v>
      </c>
      <c r="BQ8" s="7">
        <f>VLOOKUP($B$4,[1]capacité_par_fournisseur!$A$19:$LB$30000,COLUMN()*1,0)</f>
        <v>0</v>
      </c>
      <c r="BR8" s="7">
        <f>VLOOKUP($B$4,[1]capacité_par_fournisseur!$A$19:$LB$30000,COLUMN()*1,0)</f>
        <v>0</v>
      </c>
      <c r="BS8" s="7">
        <f>VLOOKUP($B$4,[1]capacité_par_fournisseur!$A$19:$LB$30000,COLUMN()*1,0)</f>
        <v>0</v>
      </c>
      <c r="BT8" s="7">
        <f>VLOOKUP($B$4,[1]capacité_par_fournisseur!$A$19:$LB$30000,COLUMN()*1,0)</f>
        <v>0</v>
      </c>
      <c r="BU8" s="7">
        <f>VLOOKUP($B$4,[1]capacité_par_fournisseur!$A$19:$LB$30000,COLUMN()*1,0)</f>
        <v>0</v>
      </c>
      <c r="BV8" s="7">
        <f>VLOOKUP($B$4,[1]capacité_par_fournisseur!$A$19:$LB$30000,COLUMN()*1,0)</f>
        <v>0</v>
      </c>
      <c r="BW8" s="7">
        <f>VLOOKUP($B$4,[1]capacité_par_fournisseur!$A$19:$LB$30000,COLUMN()*1,0)</f>
        <v>0</v>
      </c>
      <c r="BX8" s="7">
        <f>VLOOKUP($B$4,[1]capacité_par_fournisseur!$A$19:$LB$30000,COLUMN()*1,0)</f>
        <v>0</v>
      </c>
      <c r="BY8" s="7">
        <f>VLOOKUP($B$4,[1]capacité_par_fournisseur!$A$19:$LB$30000,COLUMN()*1,0)</f>
        <v>0</v>
      </c>
      <c r="BZ8" s="7">
        <f>VLOOKUP($B$4,[1]capacité_par_fournisseur!$A$19:$LB$30000,COLUMN()*1,0)</f>
        <v>0</v>
      </c>
      <c r="CA8" s="7">
        <f>VLOOKUP($B$4,[1]capacité_par_fournisseur!$A$19:$LB$30000,COLUMN()*1,0)</f>
        <v>0</v>
      </c>
      <c r="CB8" s="7">
        <f>VLOOKUP($B$4,[1]capacité_par_fournisseur!$A$19:$LB$30000,COLUMN()*1,0)</f>
        <v>0</v>
      </c>
      <c r="CC8" s="7">
        <f>VLOOKUP($B$4,[1]capacité_par_fournisseur!$A$19:$LB$30000,COLUMN()*1,0)</f>
        <v>0</v>
      </c>
      <c r="CD8" s="7">
        <f>VLOOKUP($B$4,[1]capacité_par_fournisseur!$A$19:$LB$30000,COLUMN()*1,0)</f>
        <v>0</v>
      </c>
      <c r="CE8" s="7">
        <f>VLOOKUP($B$4,[1]capacité_par_fournisseur!$A$19:$LB$30000,COLUMN()*1,0)</f>
        <v>0</v>
      </c>
      <c r="CF8" s="7">
        <f>VLOOKUP($B$4,[1]capacité_par_fournisseur!$A$19:$LB$30000,COLUMN()*1,0)</f>
        <v>0</v>
      </c>
      <c r="CG8" s="7">
        <f>VLOOKUP($B$4,[1]capacité_par_fournisseur!$A$19:$LB$30000,COLUMN()*1,0)</f>
        <v>0</v>
      </c>
      <c r="CH8" s="7">
        <f>VLOOKUP($B$4,[1]capacité_par_fournisseur!$A$19:$LB$30000,COLUMN()*1,0)</f>
        <v>0</v>
      </c>
      <c r="CI8" s="7">
        <f>VLOOKUP($B$4,[1]capacité_par_fournisseur!$A$19:$LB$30000,COLUMN()*1,0)</f>
        <v>0</v>
      </c>
      <c r="CJ8" s="7">
        <f>VLOOKUP($B$4,[1]capacité_par_fournisseur!$A$19:$LB$30000,COLUMN()*1,0)</f>
        <v>0</v>
      </c>
      <c r="CK8" s="7">
        <f>VLOOKUP($B$4,[1]capacité_par_fournisseur!$A$19:$LB$30000,COLUMN()*1,0)</f>
        <v>0</v>
      </c>
      <c r="CL8" s="7">
        <f>VLOOKUP($B$4,[1]capacité_par_fournisseur!$A$19:$LB$30000,COLUMN()*1,0)</f>
        <v>0</v>
      </c>
      <c r="CM8" s="7">
        <f>VLOOKUP($B$4,[1]capacité_par_fournisseur!$A$19:$LB$30000,COLUMN()*1,0)</f>
        <v>0</v>
      </c>
      <c r="CN8" s="7">
        <f>VLOOKUP($B$4,[1]capacité_par_fournisseur!$A$19:$LB$30000,COLUMN()*1,0)</f>
        <v>0</v>
      </c>
      <c r="CO8" s="7">
        <f>VLOOKUP($B$4,[1]capacité_par_fournisseur!$A$19:$LB$30000,COLUMN()*1,0)</f>
        <v>0</v>
      </c>
      <c r="CP8" s="7">
        <f>VLOOKUP($B$4,[1]capacité_par_fournisseur!$A$19:$LB$30000,COLUMN()*1,0)</f>
        <v>0</v>
      </c>
      <c r="CQ8" s="7">
        <f>VLOOKUP($B$4,[1]capacité_par_fournisseur!$A$19:$LB$30000,COLUMN()*1,0)</f>
        <v>0</v>
      </c>
      <c r="CR8" s="7">
        <f>VLOOKUP($B$4,[1]capacité_par_fournisseur!$A$19:$LB$30000,COLUMN()*1,0)</f>
        <v>0</v>
      </c>
      <c r="CS8" s="7">
        <f>VLOOKUP($B$4,[1]capacité_par_fournisseur!$A$19:$LB$30000,COLUMN()*1,0)</f>
        <v>0</v>
      </c>
      <c r="CT8" s="7">
        <f>VLOOKUP($B$4,[1]capacité_par_fournisseur!$A$19:$LB$30000,COLUMN()*1,0)</f>
        <v>0</v>
      </c>
      <c r="CU8" s="7">
        <f>VLOOKUP($B$4,[1]capacité_par_fournisseur!$A$19:$LB$30000,COLUMN()*1,0)</f>
        <v>0</v>
      </c>
      <c r="CV8" s="7">
        <f>VLOOKUP($B$4,[1]capacité_par_fournisseur!$A$19:$LB$30000,COLUMN()*1,0)</f>
        <v>0</v>
      </c>
      <c r="CW8" s="7">
        <f>VLOOKUP($B$4,[1]capacité_par_fournisseur!$A$19:$LB$30000,COLUMN()*1,0)</f>
        <v>0</v>
      </c>
      <c r="CX8" s="7">
        <f>VLOOKUP($B$4,[1]capacité_par_fournisseur!$A$19:$LB$30000,COLUMN()*1,0)</f>
        <v>0</v>
      </c>
      <c r="CY8" s="7">
        <f>VLOOKUP($B$4,[1]capacité_par_fournisseur!$A$19:$LB$30000,COLUMN()*1,0)</f>
        <v>0</v>
      </c>
      <c r="CZ8" s="7">
        <f>VLOOKUP($B$4,[1]capacité_par_fournisseur!$A$19:$LB$30000,COLUMN()*1,0)</f>
        <v>0</v>
      </c>
      <c r="DA8" s="7">
        <f>VLOOKUP($B$4,[1]capacité_par_fournisseur!$A$19:$LB$30000,COLUMN()*1,0)</f>
        <v>0</v>
      </c>
      <c r="DB8" s="7">
        <f>VLOOKUP($B$4,[1]capacité_par_fournisseur!$A$19:$LB$30000,COLUMN()*1,0)</f>
        <v>0</v>
      </c>
      <c r="DC8" s="7">
        <f>VLOOKUP($B$4,[1]capacité_par_fournisseur!$A$19:$LB$30000,COLUMN()*1,0)</f>
        <v>0</v>
      </c>
      <c r="DD8" s="7">
        <f>VLOOKUP($B$4,[1]capacité_par_fournisseur!$A$19:$LB$30000,COLUMN()*1,0)</f>
        <v>0</v>
      </c>
      <c r="DE8" s="7">
        <f>VLOOKUP($B$4,[1]capacité_par_fournisseur!$A$19:$LB$30000,COLUMN()*1,0)</f>
        <v>0</v>
      </c>
      <c r="DF8" s="7">
        <f>VLOOKUP($B$4,[1]capacité_par_fournisseur!$A$19:$LB$30000,COLUMN()*1,0)</f>
        <v>0</v>
      </c>
      <c r="DG8" s="7">
        <f>VLOOKUP($B$4,[1]capacité_par_fournisseur!$A$19:$LB$30000,COLUMN()*1,0)</f>
        <v>0</v>
      </c>
      <c r="DH8" s="7">
        <f>VLOOKUP($B$4,[1]capacité_par_fournisseur!$A$19:$LB$30000,COLUMN()*1,0)</f>
        <v>0</v>
      </c>
      <c r="DI8" s="7">
        <f>VLOOKUP($B$4,[1]capacité_par_fournisseur!$A$19:$LB$30000,COLUMN()*1,0)</f>
        <v>0</v>
      </c>
      <c r="DJ8" s="7">
        <f>VLOOKUP($B$4,[1]capacité_par_fournisseur!$A$19:$LB$30000,COLUMN()*1,0)</f>
        <v>0</v>
      </c>
      <c r="DK8" s="7">
        <f>VLOOKUP($B$4,[1]capacité_par_fournisseur!$A$19:$LB$30000,COLUMN()*1,0)</f>
        <v>0</v>
      </c>
      <c r="DL8" s="7">
        <f>VLOOKUP($B$4,[1]capacité_par_fournisseur!$A$19:$LB$30000,COLUMN()*1,0)</f>
        <v>0</v>
      </c>
      <c r="DM8" s="7">
        <f>VLOOKUP($B$4,[1]capacité_par_fournisseur!$A$19:$LB$30000,COLUMN()*1,0)</f>
        <v>0</v>
      </c>
      <c r="DN8" s="7">
        <f>VLOOKUP($B$4,[1]capacité_par_fournisseur!$A$19:$LB$30000,COLUMN()*1,0)</f>
        <v>0</v>
      </c>
      <c r="DO8" s="7">
        <f>VLOOKUP($B$4,[1]capacité_par_fournisseur!$A$19:$LB$30000,COLUMN()*1,0)</f>
        <v>0</v>
      </c>
      <c r="DP8" s="7">
        <f>VLOOKUP($B$4,[1]capacité_par_fournisseur!$A$19:$LB$30000,COLUMN()*1,0)</f>
        <v>0</v>
      </c>
      <c r="DQ8" s="7">
        <f>VLOOKUP($B$4,[1]capacité_par_fournisseur!$A$19:$LB$30000,COLUMN()*1,0)</f>
        <v>0</v>
      </c>
      <c r="DR8" s="7">
        <f>VLOOKUP($B$4,[1]capacité_par_fournisseur!$A$19:$LB$30000,COLUMN()*1,0)</f>
        <v>0</v>
      </c>
      <c r="DS8" s="7">
        <f>VLOOKUP($B$4,[1]capacité_par_fournisseur!$A$19:$LB$30000,COLUMN()*1,0)</f>
        <v>0</v>
      </c>
      <c r="DT8" s="7">
        <f>VLOOKUP($B$4,[1]capacité_par_fournisseur!$A$19:$LB$30000,COLUMN()*1,0)</f>
        <v>0</v>
      </c>
      <c r="DU8" s="7">
        <f>VLOOKUP($B$4,[1]capacité_par_fournisseur!$A$19:$LB$30000,COLUMN()*1,0)</f>
        <v>0</v>
      </c>
      <c r="DV8" s="7">
        <f>VLOOKUP($B$4,[1]capacité_par_fournisseur!$A$19:$LB$30000,COLUMN()*1,0)</f>
        <v>0</v>
      </c>
      <c r="DW8" s="7">
        <f>VLOOKUP($B$4,[1]capacité_par_fournisseur!$A$19:$LB$30000,COLUMN()*1,0)</f>
        <v>0</v>
      </c>
      <c r="DX8" s="7">
        <f>VLOOKUP($B$4,[1]capacité_par_fournisseur!$A$19:$LB$30000,COLUMN()*1,0)</f>
        <v>0</v>
      </c>
      <c r="DY8" s="7">
        <f>VLOOKUP($B$4,[1]capacité_par_fournisseur!$A$19:$LB$30000,COLUMN()*1,0)</f>
        <v>0</v>
      </c>
      <c r="DZ8" s="7">
        <f>VLOOKUP($B$4,[1]capacité_par_fournisseur!$A$19:$LB$30000,COLUMN()*1,0)</f>
        <v>0</v>
      </c>
      <c r="EA8" s="7">
        <f>VLOOKUP($B$4,[1]capacité_par_fournisseur!$A$19:$LB$30000,COLUMN()*1,0)</f>
        <v>0</v>
      </c>
      <c r="EB8" s="7">
        <f>VLOOKUP($B$4,[1]capacité_par_fournisseur!$A$19:$LB$30000,COLUMN()*1,0)</f>
        <v>0</v>
      </c>
      <c r="EC8" s="7">
        <f>VLOOKUP($B$4,[1]capacité_par_fournisseur!$A$19:$LB$30000,COLUMN()*1,0)</f>
        <v>0</v>
      </c>
      <c r="ED8" s="7">
        <f>VLOOKUP($B$4,[1]capacité_par_fournisseur!$A$19:$LB$30000,COLUMN()*1,0)</f>
        <v>0</v>
      </c>
      <c r="EE8" s="7">
        <f>VLOOKUP($B$4,[1]capacité_par_fournisseur!$A$19:$LB$30000,COLUMN()*1,0)</f>
        <v>0</v>
      </c>
      <c r="EF8" s="7">
        <f>VLOOKUP($B$4,[1]capacité_par_fournisseur!$A$19:$LB$30000,COLUMN()*1,0)</f>
        <v>0</v>
      </c>
      <c r="EG8" s="7">
        <f>VLOOKUP($B$4,[1]capacité_par_fournisseur!$A$19:$LB$30000,COLUMN()*1,0)</f>
        <v>0</v>
      </c>
      <c r="EH8" s="7">
        <f>VLOOKUP($B$4,[1]capacité_par_fournisseur!$A$19:$LB$30000,COLUMN()*1,0)</f>
        <v>0</v>
      </c>
      <c r="EI8" s="7">
        <f>VLOOKUP($B$4,[1]capacité_par_fournisseur!$A$19:$LB$30000,COLUMN()*1,0)</f>
        <v>0</v>
      </c>
      <c r="EJ8" s="7">
        <f>VLOOKUP($B$4,[1]capacité_par_fournisseur!$A$19:$LB$30000,COLUMN()*1,0)</f>
        <v>0</v>
      </c>
      <c r="EK8" s="7">
        <f>VLOOKUP($B$4,[1]capacité_par_fournisseur!$A$19:$LB$30000,COLUMN()*1,0)</f>
        <v>0</v>
      </c>
      <c r="EL8" s="7">
        <f>VLOOKUP($B$4,[1]capacité_par_fournisseur!$A$19:$LB$30000,COLUMN()*1,0)</f>
        <v>0</v>
      </c>
      <c r="EM8" s="7">
        <f>VLOOKUP($B$4,[1]capacité_par_fournisseur!$A$19:$LB$30000,COLUMN()*1,0)</f>
        <v>0</v>
      </c>
      <c r="EN8" s="7">
        <f>VLOOKUP($B$4,[1]capacité_par_fournisseur!$A$19:$LB$30000,COLUMN()*1,0)</f>
        <v>0</v>
      </c>
      <c r="EO8" s="7">
        <f>VLOOKUP($B$4,[1]capacité_par_fournisseur!$A$19:$LB$30000,COLUMN()*1,0)</f>
        <v>0</v>
      </c>
      <c r="EP8" s="7">
        <f>VLOOKUP($B$4,[1]capacité_par_fournisseur!$A$19:$LB$30000,COLUMN()*1,0)</f>
        <v>0</v>
      </c>
      <c r="EQ8" s="7">
        <f>VLOOKUP($B$4,[1]capacité_par_fournisseur!$A$19:$LB$30000,COLUMN()*1,0)</f>
        <v>0</v>
      </c>
      <c r="ER8" s="7">
        <f>VLOOKUP($B$4,[1]capacité_par_fournisseur!$A$19:$LB$30000,COLUMN()*1,0)</f>
        <v>0</v>
      </c>
      <c r="ES8" s="7">
        <f>VLOOKUP($B$4,[1]capacité_par_fournisseur!$A$19:$LB$30000,COLUMN()*1,0)</f>
        <v>0</v>
      </c>
      <c r="ET8" s="7">
        <f>VLOOKUP($B$4,[1]capacité_par_fournisseur!$A$19:$LB$30000,COLUMN()*1,0)</f>
        <v>0</v>
      </c>
      <c r="EU8" s="7">
        <f>VLOOKUP($B$4,[1]capacité_par_fournisseur!$A$19:$LB$30000,COLUMN()*1,0)</f>
        <v>0</v>
      </c>
      <c r="EV8" s="7">
        <f>VLOOKUP($B$4,[1]capacité_par_fournisseur!$A$19:$LB$30000,COLUMN()*1,0)</f>
        <v>0</v>
      </c>
      <c r="EW8" s="7">
        <f>VLOOKUP($B$4,[1]capacité_par_fournisseur!$A$19:$LB$30000,COLUMN()*1,0)</f>
        <v>0</v>
      </c>
      <c r="EX8" s="7">
        <f>VLOOKUP($B$4,[1]capacité_par_fournisseur!$A$19:$LB$30000,COLUMN()*1,0)</f>
        <v>0</v>
      </c>
      <c r="EY8" s="7">
        <f>VLOOKUP($B$4,[1]capacité_par_fournisseur!$A$19:$LB$30000,COLUMN()*1,0)</f>
        <v>0</v>
      </c>
      <c r="EZ8" s="7">
        <f>VLOOKUP($B$4,[1]capacité_par_fournisseur!$A$19:$LB$30000,COLUMN()*1,0)</f>
        <v>0</v>
      </c>
      <c r="FA8" s="7">
        <f>VLOOKUP($B$4,[1]capacité_par_fournisseur!$A$19:$LB$30000,COLUMN()*1,0)</f>
        <v>0</v>
      </c>
      <c r="FB8" s="7">
        <f>VLOOKUP($B$4,[1]capacité_par_fournisseur!$A$19:$LB$30000,COLUMN()*1,0)</f>
        <v>0</v>
      </c>
      <c r="FC8" s="7">
        <f>VLOOKUP($B$4,[1]capacité_par_fournisseur!$A$19:$LB$30000,COLUMN()*1,0)</f>
        <v>0</v>
      </c>
      <c r="FD8" s="7">
        <f>VLOOKUP($B$4,[1]capacité_par_fournisseur!$A$19:$LB$30000,COLUMN()*1,0)</f>
        <v>0</v>
      </c>
      <c r="FE8" s="7">
        <f>VLOOKUP($B$4,[1]capacité_par_fournisseur!$A$19:$LB$30000,COLUMN()*1,0)</f>
        <v>0</v>
      </c>
      <c r="FF8" s="7">
        <f>VLOOKUP($B$4,[1]capacité_par_fournisseur!$A$19:$LB$30000,COLUMN()*1,0)</f>
        <v>0</v>
      </c>
      <c r="FG8" s="7">
        <f>VLOOKUP($B$4,[1]capacité_par_fournisseur!$A$19:$LB$30000,COLUMN()*1,0)</f>
        <v>0</v>
      </c>
      <c r="FH8" s="7">
        <f>VLOOKUP($B$4,[1]capacité_par_fournisseur!$A$19:$LB$30000,COLUMN()*1,0)</f>
        <v>0</v>
      </c>
      <c r="FI8" s="7">
        <f>VLOOKUP($B$4,[1]capacité_par_fournisseur!$A$19:$LB$30000,COLUMN()*1,0)</f>
        <v>0</v>
      </c>
      <c r="FJ8" s="7">
        <f>VLOOKUP($B$4,[1]capacité_par_fournisseur!$A$19:$LB$30000,COLUMN()*1,0)</f>
        <v>0</v>
      </c>
      <c r="FK8" s="7">
        <f>VLOOKUP($B$4,[1]capacité_par_fournisseur!$A$19:$LB$30000,COLUMN()*1,0)</f>
        <v>0</v>
      </c>
      <c r="FL8" s="7">
        <f>VLOOKUP($B$4,[1]capacité_par_fournisseur!$A$19:$LB$30000,COLUMN()*1,0)</f>
        <v>0</v>
      </c>
      <c r="FM8" s="7">
        <f>VLOOKUP($B$4,[1]capacité_par_fournisseur!$A$19:$LB$30000,COLUMN()*1,0)</f>
        <v>0</v>
      </c>
      <c r="FN8" s="7">
        <f>VLOOKUP($B$4,[1]capacité_par_fournisseur!$A$19:$LB$30000,COLUMN()*1,0)</f>
        <v>0</v>
      </c>
      <c r="FO8" s="7">
        <f>VLOOKUP($B$4,[1]capacité_par_fournisseur!$A$19:$LB$30000,COLUMN()*1,0)</f>
        <v>0</v>
      </c>
      <c r="FP8" s="7">
        <f>VLOOKUP($B$4,[1]capacité_par_fournisseur!$A$19:$LB$30000,COLUMN()*1,0)</f>
        <v>0</v>
      </c>
      <c r="FQ8" s="7">
        <f>VLOOKUP($B$4,[1]capacité_par_fournisseur!$A$19:$LB$30000,COLUMN()*1,0)</f>
        <v>0</v>
      </c>
      <c r="FR8" s="7">
        <f>VLOOKUP($B$4,[1]capacité_par_fournisseur!$A$19:$LB$30000,COLUMN()*1,0)</f>
        <v>0</v>
      </c>
      <c r="FS8" s="7">
        <f>VLOOKUP($B$4,[1]capacité_par_fournisseur!$A$19:$LB$30000,COLUMN()*1,0)</f>
        <v>0</v>
      </c>
      <c r="FT8" s="7">
        <f>VLOOKUP($B$4,[1]capacité_par_fournisseur!$A$19:$LB$30000,COLUMN()*1,0)</f>
        <v>0</v>
      </c>
      <c r="FU8" s="7">
        <f>VLOOKUP($B$4,[1]capacité_par_fournisseur!$A$19:$LB$30000,COLUMN()*1,0)</f>
        <v>0</v>
      </c>
      <c r="FV8" s="7">
        <f>VLOOKUP($B$4,[1]capacité_par_fournisseur!$A$19:$LB$30000,COLUMN()*1,0)</f>
        <v>0</v>
      </c>
      <c r="FW8" s="7">
        <f>VLOOKUP($B$4,[1]capacité_par_fournisseur!$A$19:$LB$30000,COLUMN()*1,0)</f>
        <v>0</v>
      </c>
      <c r="FX8" s="7">
        <f>VLOOKUP($B$4,[1]capacité_par_fournisseur!$A$19:$LB$30000,COLUMN()*1,0)</f>
        <v>0</v>
      </c>
      <c r="FY8" s="7">
        <f>VLOOKUP($B$4,[1]capacité_par_fournisseur!$A$19:$LB$30000,COLUMN()*1,0)</f>
        <v>0</v>
      </c>
      <c r="FZ8" s="7">
        <f>VLOOKUP($B$4,[1]capacité_par_fournisseur!$A$19:$LB$30000,COLUMN()*1,0)</f>
        <v>0</v>
      </c>
      <c r="GA8" s="7">
        <f>VLOOKUP($B$4,[1]capacité_par_fournisseur!$A$19:$LB$30000,COLUMN()*1,0)</f>
        <v>0</v>
      </c>
      <c r="GB8" s="7">
        <f>VLOOKUP($B$4,[1]capacité_par_fournisseur!$A$19:$LB$30000,COLUMN()*1,0)</f>
        <v>0</v>
      </c>
      <c r="GC8" s="7">
        <f>VLOOKUP($B$4,[1]capacité_par_fournisseur!$A$19:$LB$30000,COLUMN()*1,0)</f>
        <v>0</v>
      </c>
      <c r="GD8" s="7">
        <f>VLOOKUP($B$4,[1]capacité_par_fournisseur!$A$19:$LB$30000,COLUMN()*1,0)</f>
        <v>0</v>
      </c>
      <c r="GE8" s="7">
        <f>VLOOKUP($B$4,[1]capacité_par_fournisseur!$A$19:$LB$30000,COLUMN()*1,0)</f>
        <v>0</v>
      </c>
      <c r="GF8" s="7">
        <f>VLOOKUP($B$4,[1]capacité_par_fournisseur!$A$19:$LB$30000,COLUMN()*1,0)</f>
        <v>0</v>
      </c>
      <c r="GG8" s="7">
        <f>VLOOKUP($B$4,[1]capacité_par_fournisseur!$A$19:$LB$30000,COLUMN()*1,0)</f>
        <v>0</v>
      </c>
      <c r="GH8" s="7">
        <f>VLOOKUP($B$4,[1]capacité_par_fournisseur!$A$19:$LB$30000,COLUMN()*1,0)</f>
        <v>0</v>
      </c>
      <c r="GI8" s="7">
        <f>VLOOKUP($B$4,[1]capacité_par_fournisseur!$A$19:$LB$30000,COLUMN()*1,0)</f>
        <v>0</v>
      </c>
      <c r="GJ8" s="7">
        <f>VLOOKUP($B$4,[1]capacité_par_fournisseur!$A$19:$LB$30000,COLUMN()*1,0)</f>
        <v>0</v>
      </c>
      <c r="GK8" s="7">
        <f>VLOOKUP($B$4,[1]capacité_par_fournisseur!$A$19:$LB$30000,COLUMN()*1,0)</f>
        <v>0</v>
      </c>
      <c r="GL8" s="7">
        <f>VLOOKUP($B$4,[1]capacité_par_fournisseur!$A$19:$LB$30000,COLUMN()*1,0)</f>
        <v>0</v>
      </c>
      <c r="GM8" s="7">
        <f>VLOOKUP($B$4,[1]capacité_par_fournisseur!$A$19:$LB$30000,COLUMN()*1,0)</f>
        <v>0</v>
      </c>
      <c r="GN8" s="7">
        <f>VLOOKUP($B$4,[1]capacité_par_fournisseur!$A$19:$LB$30000,COLUMN()*1,0)</f>
        <v>0</v>
      </c>
      <c r="GO8" s="7">
        <f>VLOOKUP($B$4,[1]capacité_par_fournisseur!$A$19:$LB$30000,COLUMN()*1,0)</f>
        <v>0</v>
      </c>
      <c r="GP8" s="7">
        <f>VLOOKUP($B$4,[1]capacité_par_fournisseur!$A$19:$LB$30000,COLUMN()*1,0)</f>
        <v>0</v>
      </c>
      <c r="GQ8" s="7">
        <f>VLOOKUP($B$4,[1]capacité_par_fournisseur!$A$19:$LB$30000,COLUMN()*1,0)</f>
        <v>0</v>
      </c>
      <c r="GR8" s="7">
        <f>VLOOKUP($B$4,[1]capacité_par_fournisseur!$A$19:$LB$30000,COLUMN()*1,0)</f>
        <v>0</v>
      </c>
      <c r="GS8" s="7">
        <f>VLOOKUP($B$4,[1]capacité_par_fournisseur!$A$19:$LB$30000,COLUMN()*1,0)</f>
        <v>0</v>
      </c>
      <c r="GT8" s="7">
        <f>VLOOKUP($B$4,[1]capacité_par_fournisseur!$A$19:$LB$30000,COLUMN()*1,0)</f>
        <v>0</v>
      </c>
      <c r="GU8" s="7">
        <f>VLOOKUP($B$4,[1]capacité_par_fournisseur!$A$19:$LB$30000,COLUMN()*1,0)</f>
        <v>0</v>
      </c>
      <c r="GV8" s="7">
        <f>VLOOKUP($B$4,[1]capacité_par_fournisseur!$A$19:$LB$30000,COLUMN()*1,0)</f>
        <v>0</v>
      </c>
      <c r="GW8" s="7">
        <f>VLOOKUP($B$4,[1]capacité_par_fournisseur!$A$19:$LB$30000,COLUMN()*1,0)</f>
        <v>0</v>
      </c>
      <c r="GX8" s="7">
        <f>VLOOKUP($B$4,[1]capacité_par_fournisseur!$A$19:$LB$30000,COLUMN()*1,0)</f>
        <v>0</v>
      </c>
      <c r="GY8" s="7">
        <f>VLOOKUP($B$4,[1]capacité_par_fournisseur!$A$19:$LB$30000,COLUMN()*1,0)</f>
        <v>0</v>
      </c>
      <c r="GZ8" s="7">
        <f>VLOOKUP($B$4,[1]capacité_par_fournisseur!$A$19:$LB$30000,COLUMN()*1,0)</f>
        <v>0</v>
      </c>
      <c r="HA8" s="7">
        <f>VLOOKUP($B$4,[1]capacité_par_fournisseur!$A$19:$LB$30000,COLUMN()*1,0)</f>
        <v>0</v>
      </c>
      <c r="HB8" s="7">
        <f>VLOOKUP($B$4,[1]capacité_par_fournisseur!$A$19:$LB$30000,COLUMN()*1,0)</f>
        <v>0</v>
      </c>
      <c r="HC8" s="7">
        <f>VLOOKUP($B$4,[1]capacité_par_fournisseur!$A$19:$LB$30000,COLUMN()*1,0)</f>
        <v>0</v>
      </c>
      <c r="HD8" s="7">
        <f>VLOOKUP($B$4,[1]capacité_par_fournisseur!$A$19:$LB$30000,COLUMN()*1,0)</f>
        <v>0</v>
      </c>
      <c r="HE8" s="7">
        <f>VLOOKUP($B$4,[1]capacité_par_fournisseur!$A$19:$LB$30000,COLUMN()*1,0)</f>
        <v>0</v>
      </c>
      <c r="HF8" s="7">
        <f>VLOOKUP($B$4,[1]capacité_par_fournisseur!$A$19:$LB$30000,COLUMN()*1,0)</f>
        <v>0</v>
      </c>
      <c r="HG8" s="7">
        <f>VLOOKUP($B$4,[1]capacité_par_fournisseur!$A$19:$LB$30000,COLUMN()*1,0)</f>
        <v>0</v>
      </c>
      <c r="HH8" s="7">
        <f>VLOOKUP($B$4,[1]capacité_par_fournisseur!$A$19:$LB$30000,COLUMN()*1,0)</f>
        <v>0</v>
      </c>
      <c r="HI8" s="7">
        <f>VLOOKUP($B$4,[1]capacité_par_fournisseur!$A$19:$LB$30000,COLUMN()*1,0)</f>
        <v>0</v>
      </c>
      <c r="HJ8" s="7">
        <f>VLOOKUP($B$4,[1]capacité_par_fournisseur!$A$19:$LB$30000,COLUMN()*1,0)</f>
        <v>0</v>
      </c>
      <c r="HK8" s="7">
        <f>VLOOKUP($B$4,[1]capacité_par_fournisseur!$A$19:$LB$30000,COLUMN()*1,0)</f>
        <v>0</v>
      </c>
      <c r="HL8" s="7">
        <f>VLOOKUP($B$4,[1]capacité_par_fournisseur!$A$19:$LB$30000,COLUMN()*1,0)</f>
        <v>0</v>
      </c>
      <c r="HM8" s="7">
        <f>VLOOKUP($B$4,[1]capacité_par_fournisseur!$A$19:$LB$30000,COLUMN()*1,0)</f>
        <v>0</v>
      </c>
      <c r="HN8" s="7">
        <f>VLOOKUP($B$4,[1]capacité_par_fournisseur!$A$19:$LB$30000,COLUMN()*1,0)</f>
        <v>0</v>
      </c>
      <c r="HO8" s="7">
        <f>VLOOKUP($B$4,[1]capacité_par_fournisseur!$A$19:$LB$30000,COLUMN()*1,0)</f>
        <v>0</v>
      </c>
      <c r="HP8" s="7">
        <f>VLOOKUP($B$4,[1]capacité_par_fournisseur!$A$19:$LB$30000,COLUMN()*1,0)</f>
        <v>0</v>
      </c>
      <c r="HQ8" s="7">
        <f>VLOOKUP($B$4,[1]capacité_par_fournisseur!$A$19:$LB$30000,COLUMN()*1,0)</f>
        <v>0</v>
      </c>
      <c r="HR8" s="7">
        <f>VLOOKUP($B$4,[1]capacité_par_fournisseur!$A$19:$LB$30000,COLUMN()*1,0)</f>
        <v>0</v>
      </c>
      <c r="HS8" s="7">
        <f>VLOOKUP($B$4,[1]capacité_par_fournisseur!$A$19:$LB$30000,COLUMN()*1,0)</f>
        <v>0</v>
      </c>
      <c r="HT8" s="7">
        <f>VLOOKUP($B$4,[1]capacité_par_fournisseur!$A$19:$LB$30000,COLUMN()*1,0)</f>
        <v>0</v>
      </c>
      <c r="HU8" s="7">
        <f>VLOOKUP($B$4,[1]capacité_par_fournisseur!$A$19:$LB$30000,COLUMN()*1,0)</f>
        <v>0</v>
      </c>
      <c r="HV8" s="7">
        <f>VLOOKUP($B$4,[1]capacité_par_fournisseur!$A$19:$LB$30000,COLUMN()*1,0)</f>
        <v>0</v>
      </c>
      <c r="HW8" s="7">
        <f>VLOOKUP($B$4,[1]capacité_par_fournisseur!$A$19:$LB$30000,COLUMN()*1,0)</f>
        <v>0</v>
      </c>
      <c r="HX8" s="7">
        <f>VLOOKUP($B$4,[1]capacité_par_fournisseur!$A$19:$LB$30000,COLUMN()*1,0)</f>
        <v>0</v>
      </c>
      <c r="HY8" s="7">
        <f>VLOOKUP($B$4,[1]capacité_par_fournisseur!$A$19:$LB$30000,COLUMN()*1,0)</f>
        <v>0</v>
      </c>
      <c r="HZ8" s="7">
        <f>VLOOKUP($B$4,[1]capacité_par_fournisseur!$A$19:$LB$30000,COLUMN()*1,0)</f>
        <v>0</v>
      </c>
      <c r="IA8" s="7">
        <f>VLOOKUP($B$4,[1]capacité_par_fournisseur!$A$19:$LB$30000,COLUMN()*1,0)</f>
        <v>0</v>
      </c>
      <c r="IB8" s="7">
        <f>VLOOKUP($B$4,[1]capacité_par_fournisseur!$A$19:$LB$30000,COLUMN()*1,0)</f>
        <v>0</v>
      </c>
      <c r="IC8" s="7">
        <f>VLOOKUP($B$4,[1]capacité_par_fournisseur!$A$19:$LB$30000,COLUMN()*1,0)</f>
        <v>0</v>
      </c>
      <c r="ID8" s="7">
        <f>VLOOKUP($B$4,[1]capacité_par_fournisseur!$A$19:$LB$30000,COLUMN()*1,0)</f>
        <v>0</v>
      </c>
      <c r="IE8" s="7">
        <f>VLOOKUP($B$4,[1]capacité_par_fournisseur!$A$19:$LB$30000,COLUMN()*1,0)</f>
        <v>0</v>
      </c>
      <c r="IF8" s="7">
        <f>VLOOKUP($B$4,[1]capacité_par_fournisseur!$A$19:$LB$30000,COLUMN()*1,0)</f>
        <v>0</v>
      </c>
      <c r="IG8" s="7">
        <f>VLOOKUP($B$4,[1]capacité_par_fournisseur!$A$19:$LB$30000,COLUMN()*1,0)</f>
        <v>0</v>
      </c>
      <c r="IH8" s="7">
        <f>VLOOKUP($B$4,[1]capacité_par_fournisseur!$A$19:$LB$30000,COLUMN()*1,0)</f>
        <v>0</v>
      </c>
      <c r="II8" s="7">
        <f>VLOOKUP($B$4,[1]capacité_par_fournisseur!$A$19:$LB$30000,COLUMN()*1,0)</f>
        <v>0</v>
      </c>
      <c r="IJ8" s="7">
        <f>VLOOKUP($B$4,[1]capacité_par_fournisseur!$A$19:$LB$30000,COLUMN()*1,0)</f>
        <v>0</v>
      </c>
      <c r="IK8" s="7">
        <f>VLOOKUP($B$4,[1]capacité_par_fournisseur!$A$19:$LB$30000,COLUMN()*1,0)</f>
        <v>0</v>
      </c>
      <c r="IL8" s="7">
        <f>VLOOKUP($B$4,[1]capacité_par_fournisseur!$A$19:$LB$30000,COLUMN()*1,0)</f>
        <v>0</v>
      </c>
      <c r="IM8" s="7">
        <f>VLOOKUP($B$4,[1]capacité_par_fournisseur!$A$19:$LB$30000,COLUMN()*1,0)</f>
        <v>0</v>
      </c>
      <c r="IN8" s="7">
        <f>VLOOKUP($B$4,[1]capacité_par_fournisseur!$A$19:$LB$30000,COLUMN()*1,0)</f>
        <v>0</v>
      </c>
      <c r="IO8" s="7">
        <f>VLOOKUP($B$4,[1]capacité_par_fournisseur!$A$19:$LB$30000,COLUMN()*1,0)</f>
        <v>0</v>
      </c>
      <c r="IP8" s="7">
        <f>VLOOKUP($B$4,[1]capacité_par_fournisseur!$A$19:$LB$30000,COLUMN()*1,0)</f>
        <v>0</v>
      </c>
      <c r="IQ8" s="7">
        <f>VLOOKUP($B$4,[1]capacité_par_fournisseur!$A$19:$LB$30000,COLUMN()*1,0)</f>
        <v>0</v>
      </c>
      <c r="IR8" s="7">
        <f>VLOOKUP($B$4,[1]capacité_par_fournisseur!$A$19:$LB$30000,COLUMN()*1,0)</f>
        <v>0</v>
      </c>
      <c r="IS8" s="7">
        <f>VLOOKUP($B$4,[1]capacité_par_fournisseur!$A$19:$LB$30000,COLUMN()*1,0)</f>
        <v>0</v>
      </c>
      <c r="IT8" s="7">
        <f>VLOOKUP($B$4,[1]capacité_par_fournisseur!$A$19:$LB$30000,COLUMN()*1,0)</f>
        <v>0</v>
      </c>
      <c r="IU8" s="7">
        <f>VLOOKUP($B$4,[1]capacité_par_fournisseur!$A$19:$LB$30000,COLUMN()*1,0)</f>
        <v>0</v>
      </c>
      <c r="IV8" s="7">
        <f>VLOOKUP($B$4,[1]capacité_par_fournisseur!$A$19:$LB$30000,COLUMN()*1,0)</f>
        <v>0</v>
      </c>
      <c r="IW8" s="7">
        <f>VLOOKUP($B$4,[1]capacité_par_fournisseur!$A$19:$LB$30000,COLUMN()*1,0)</f>
        <v>0</v>
      </c>
      <c r="IX8" s="7">
        <f>VLOOKUP($B$4,[1]capacité_par_fournisseur!$A$19:$LB$30000,COLUMN()*1,0)</f>
        <v>0</v>
      </c>
      <c r="IY8" s="7">
        <f>VLOOKUP($B$4,[1]capacité_par_fournisseur!$A$19:$LB$30000,COLUMN()*1,0)</f>
        <v>0</v>
      </c>
      <c r="IZ8" s="7">
        <f>VLOOKUP($B$4,[1]capacité_par_fournisseur!$A$19:$LB$30000,COLUMN()*1,0)</f>
        <v>0</v>
      </c>
      <c r="JA8" s="7">
        <f>VLOOKUP($B$4,[1]capacité_par_fournisseur!$A$19:$LB$30000,COLUMN()*1,0)</f>
        <v>0</v>
      </c>
      <c r="JB8" s="7">
        <f>VLOOKUP($B$4,[1]capacité_par_fournisseur!$A$19:$LB$30000,COLUMN()*1,0)</f>
        <v>0</v>
      </c>
      <c r="JC8" s="7">
        <f>VLOOKUP($B$4,[1]capacité_par_fournisseur!$A$19:$LB$30000,COLUMN()*1,0)</f>
        <v>0</v>
      </c>
      <c r="JD8" s="7">
        <f>VLOOKUP($B$4,[1]capacité_par_fournisseur!$A$19:$LB$30000,COLUMN()*1,0)</f>
        <v>0</v>
      </c>
      <c r="JE8" s="7">
        <f>VLOOKUP($B$4,[1]capacité_par_fournisseur!$A$19:$LB$30000,COLUMN()*1,0)</f>
        <v>0</v>
      </c>
      <c r="JF8" s="7">
        <f>VLOOKUP($B$4,[1]capacité_par_fournisseur!$A$19:$LB$30000,COLUMN()*1,0)</f>
        <v>0</v>
      </c>
      <c r="JG8" s="7">
        <f>VLOOKUP($B$4,[1]capacité_par_fournisseur!$A$19:$LB$30000,COLUMN()*1,0)</f>
        <v>0</v>
      </c>
      <c r="JH8" s="7">
        <f>VLOOKUP($B$4,[1]capacité_par_fournisseur!$A$19:$LB$30000,COLUMN()*1,0)</f>
        <v>0</v>
      </c>
      <c r="JI8" s="7">
        <f>VLOOKUP($B$4,[1]capacité_par_fournisseur!$A$19:$LB$30000,COLUMN()*1,0)</f>
        <v>0</v>
      </c>
      <c r="JJ8" s="7">
        <f>VLOOKUP($B$4,[1]capacité_par_fournisseur!$A$19:$LB$30000,COLUMN()*1,0)</f>
        <v>0</v>
      </c>
      <c r="JK8" s="7">
        <f>VLOOKUP($B$4,[1]capacité_par_fournisseur!$A$19:$LB$30000,COLUMN()*1,0)</f>
        <v>0</v>
      </c>
      <c r="JL8" s="7">
        <f>VLOOKUP($B$4,[1]capacité_par_fournisseur!$A$19:$LB$30000,COLUMN()*1,0)</f>
        <v>0</v>
      </c>
      <c r="JM8" s="7">
        <f>VLOOKUP($B$4,[1]capacité_par_fournisseur!$A$19:$LB$30000,COLUMN()*1,0)</f>
        <v>0</v>
      </c>
      <c r="JN8" s="7">
        <f>VLOOKUP($B$4,[1]capacité_par_fournisseur!$A$19:$LB$30000,COLUMN()*1,0)</f>
        <v>0</v>
      </c>
      <c r="JO8" s="7">
        <f>VLOOKUP($B$4,[1]capacité_par_fournisseur!$A$19:$LB$30000,COLUMN()*1,0)</f>
        <v>0</v>
      </c>
      <c r="JP8" s="7">
        <f>VLOOKUP($B$4,[1]capacité_par_fournisseur!$A$19:$LB$30000,COLUMN()*1,0)</f>
        <v>0</v>
      </c>
      <c r="JQ8" s="7">
        <f>VLOOKUP($B$4,[1]capacité_par_fournisseur!$A$19:$LB$30000,COLUMN()*1,0)</f>
        <v>0</v>
      </c>
      <c r="JR8" s="7">
        <f>VLOOKUP($B$4,[1]capacité_par_fournisseur!$A$19:$LB$30000,COLUMN()*1,0)</f>
        <v>0</v>
      </c>
      <c r="JS8" s="7">
        <f>VLOOKUP($B$4,[1]capacité_par_fournisseur!$A$19:$LB$30000,COLUMN()*1,0)</f>
        <v>0</v>
      </c>
      <c r="JT8" s="7">
        <f>VLOOKUP($B$4,[1]capacité_par_fournisseur!$A$19:$LB$30000,COLUMN()*1,0)</f>
        <v>0</v>
      </c>
      <c r="JU8" s="7">
        <f>VLOOKUP($B$4,[1]capacité_par_fournisseur!$A$19:$LB$30000,COLUMN()*1,0)</f>
        <v>0</v>
      </c>
      <c r="JV8" s="7">
        <f>VLOOKUP($B$4,[1]capacité_par_fournisseur!$A$19:$LB$30000,COLUMN()*1,0)</f>
        <v>0</v>
      </c>
      <c r="JW8" s="7">
        <f>VLOOKUP($B$4,[1]capacité_par_fournisseur!$A$19:$LB$30000,COLUMN()*1,0)</f>
        <v>0</v>
      </c>
      <c r="JX8" s="7">
        <f>VLOOKUP($B$4,[1]capacité_par_fournisseur!$A$19:$LB$30000,COLUMN()*1,0)</f>
        <v>0</v>
      </c>
      <c r="JY8" s="7">
        <f>VLOOKUP($B$4,[1]capacité_par_fournisseur!$A$19:$LB$30000,COLUMN()*1,0)</f>
        <v>0</v>
      </c>
      <c r="JZ8" s="7">
        <f>VLOOKUP($B$4,[1]capacité_par_fournisseur!$A$19:$LB$30000,COLUMN()*1,0)</f>
        <v>0</v>
      </c>
      <c r="KA8" s="7">
        <f>VLOOKUP($B$4,[1]capacité_par_fournisseur!$A$19:$LB$30000,COLUMN()*1,0)</f>
        <v>0</v>
      </c>
      <c r="KB8" s="7">
        <f>VLOOKUP($B$4,[1]capacité_par_fournisseur!$A$19:$LB$30000,COLUMN()*1,0)</f>
        <v>0</v>
      </c>
      <c r="KC8" s="7">
        <f>VLOOKUP($B$4,[1]capacité_par_fournisseur!$A$19:$LB$30000,COLUMN()*1,0)</f>
        <v>0</v>
      </c>
      <c r="KD8" s="7">
        <f>VLOOKUP($B$4,[1]capacité_par_fournisseur!$A$19:$LB$30000,COLUMN()*1,0)</f>
        <v>0</v>
      </c>
      <c r="KE8" s="7">
        <f>VLOOKUP($B$4,[1]capacité_par_fournisseur!$A$19:$LB$30000,COLUMN()*1,0)</f>
        <v>0</v>
      </c>
      <c r="KF8" s="7">
        <f>VLOOKUP($B$4,[1]capacité_par_fournisseur!$A$19:$LB$30000,COLUMN()*1,0)</f>
        <v>0</v>
      </c>
      <c r="KG8" s="7">
        <f>VLOOKUP($B$4,[1]capacité_par_fournisseur!$A$19:$LB$30000,COLUMN()*1,0)</f>
        <v>0</v>
      </c>
      <c r="KH8" s="7">
        <f>VLOOKUP($B$4,[1]capacité_par_fournisseur!$A$19:$LB$30000,COLUMN()*1,0)</f>
        <v>0</v>
      </c>
      <c r="KI8" s="7">
        <f>VLOOKUP($B$4,[1]capacité_par_fournisseur!$A$19:$LB$30000,COLUMN()*1,0)</f>
        <v>0</v>
      </c>
      <c r="KJ8" s="7">
        <f>VLOOKUP($B$4,[1]capacité_par_fournisseur!$A$19:$LB$30000,COLUMN()*1,0)</f>
        <v>0</v>
      </c>
      <c r="KK8" s="7">
        <f>VLOOKUP($B$4,[1]capacité_par_fournisseur!$A$19:$LB$30000,COLUMN()*1,0)</f>
        <v>0</v>
      </c>
      <c r="KL8" s="7">
        <f>VLOOKUP($B$4,[1]capacité_par_fournisseur!$A$19:$LB$30000,COLUMN()*1,0)</f>
        <v>0</v>
      </c>
      <c r="KM8" s="7">
        <f>VLOOKUP($B$4,[1]capacité_par_fournisseur!$A$19:$LB$30000,COLUMN()*1,0)</f>
        <v>0</v>
      </c>
      <c r="KN8" s="7">
        <f>VLOOKUP($B$4,[1]capacité_par_fournisseur!$A$19:$LB$30000,COLUMN()*1,0)</f>
        <v>0</v>
      </c>
      <c r="KO8" s="7">
        <f>VLOOKUP($B$4,[1]capacité_par_fournisseur!$A$19:$LB$30000,COLUMN()*1,0)</f>
        <v>0</v>
      </c>
      <c r="KP8" s="7">
        <f>VLOOKUP($B$4,[1]capacité_par_fournisseur!$A$19:$LB$30000,COLUMN()*1,0)</f>
        <v>0</v>
      </c>
      <c r="KQ8" s="7">
        <f>VLOOKUP($B$4,[1]capacité_par_fournisseur!$A$19:$LB$30000,COLUMN()*1,0)</f>
        <v>0</v>
      </c>
      <c r="KR8" s="7">
        <f>VLOOKUP($B$4,[1]capacité_par_fournisseur!$A$19:$LB$30000,COLUMN()*1,0)</f>
        <v>0</v>
      </c>
      <c r="KS8" s="7">
        <f>VLOOKUP($B$4,[1]capacité_par_fournisseur!$A$19:$LB$30000,COLUMN()*1,0)</f>
        <v>0</v>
      </c>
      <c r="KT8" s="7">
        <f>VLOOKUP($B$4,[1]capacité_par_fournisseur!$A$19:$LB$30000,COLUMN()*1,0)</f>
        <v>0</v>
      </c>
      <c r="KU8" s="7">
        <f>VLOOKUP($B$4,[1]capacité_par_fournisseur!$A$19:$LB$30000,COLUMN()*1,0)</f>
        <v>0</v>
      </c>
      <c r="KV8" s="7">
        <f>VLOOKUP($B$4,[1]capacité_par_fournisseur!$A$19:$LB$30000,COLUMN()*1,0)</f>
        <v>0</v>
      </c>
      <c r="KW8" s="7">
        <f>VLOOKUP($B$4,[1]capacité_par_fournisseur!$A$19:$LB$30000,COLUMN()*1,0)</f>
        <v>0</v>
      </c>
      <c r="KX8" s="7">
        <f>VLOOKUP($B$4,[1]capacité_par_fournisseur!$A$19:$LB$30000,COLUMN()*1,0)</f>
        <v>0</v>
      </c>
      <c r="KY8" s="7">
        <f>VLOOKUP($B$4,[1]capacité_par_fournisseur!$A$19:$LB$30000,COLUMN()*1,0)</f>
        <v>0</v>
      </c>
      <c r="KZ8" s="7">
        <f>VLOOKUP($B$4,[1]capacité_par_fournisseur!$A$19:$LB$30000,COLUMN()*1,0)</f>
        <v>0</v>
      </c>
      <c r="LA8" s="7">
        <f>VLOOKUP($B$4,[1]capacité_par_fournisseur!$A$19:$LB$30000,COLUMN()*1,0)</f>
        <v>0</v>
      </c>
      <c r="LB8" s="7">
        <f>VLOOKUP($B$4,[1]capacité_par_fournisseur!$A$19:$LB$30000,COLUMN()*1,0)</f>
        <v>0</v>
      </c>
    </row>
    <row r="9" spans="2:314" ht="15.75" thickBot="1" x14ac:dyDescent="0.3">
      <c r="I9">
        <v>8</v>
      </c>
    </row>
    <row r="10" spans="2:314" ht="78.75" customHeight="1" thickTop="1" thickBot="1" x14ac:dyDescent="0.3">
      <c r="H10" s="8" t="s">
        <v>3</v>
      </c>
    </row>
    <row r="11" spans="2:314" ht="15.75" thickTop="1" x14ac:dyDescent="0.25"/>
    <row r="12" spans="2:314" ht="15.75" thickBot="1" x14ac:dyDescent="0.3"/>
    <row r="13" spans="2:314" ht="30" customHeight="1" thickTop="1" thickBot="1" x14ac:dyDescent="0.3">
      <c r="H13" s="9" t="s">
        <v>4</v>
      </c>
    </row>
    <row r="14" spans="2:314" ht="16.5" thickTop="1" thickBot="1" x14ac:dyDescent="0.3"/>
    <row r="15" spans="2:314" ht="30" customHeight="1" thickTop="1" thickBot="1" x14ac:dyDescent="0.3">
      <c r="H15" s="10" t="s">
        <v>5</v>
      </c>
    </row>
    <row r="16" spans="2:314" ht="15.75" thickTop="1" x14ac:dyDescent="0.2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0]!macro2">
                <anchor moveWithCells="1" sizeWithCells="1">
                  <from>
                    <xdr:col>4</xdr:col>
                    <xdr:colOff>762000</xdr:colOff>
                    <xdr:row>9</xdr:row>
                    <xdr:rowOff>38100</xdr:rowOff>
                  </from>
                  <to>
                    <xdr:col>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List Box 2">
              <controlPr defaultSize="0" autoLine="0" autoPict="0">
                <anchor moveWithCells="1">
                  <from>
                    <xdr:col>8</xdr:col>
                    <xdr:colOff>9525</xdr:colOff>
                    <xdr:row>9</xdr:row>
                    <xdr:rowOff>19050</xdr:rowOff>
                  </from>
                  <to>
                    <xdr:col>8</xdr:col>
                    <xdr:colOff>1914525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List Box 3">
              <controlPr defaultSize="0" autoLine="0" autoPict="0">
                <anchor moveWithCells="1">
                  <from>
                    <xdr:col>8</xdr:col>
                    <xdr:colOff>0</xdr:colOff>
                    <xdr:row>11</xdr:row>
                    <xdr:rowOff>200025</xdr:rowOff>
                  </from>
                  <to>
                    <xdr:col>8</xdr:col>
                    <xdr:colOff>1495425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List Box 4">
              <controlPr defaultSize="0" autoLine="0" autoPict="0">
                <anchor moveWithCells="1">
                  <from>
                    <xdr:col>8</xdr:col>
                    <xdr:colOff>19050</xdr:colOff>
                    <xdr:row>13</xdr:row>
                    <xdr:rowOff>200025</xdr:rowOff>
                  </from>
                  <to>
                    <xdr:col>8</xdr:col>
                    <xdr:colOff>1514475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tableau_recu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Mouloud ADNANE</dc:creator>
  <cp:lastModifiedBy>Mouloud ADNANE</cp:lastModifiedBy>
  <dcterms:created xsi:type="dcterms:W3CDTF">2015-07-21T08:49:35Z</dcterms:created>
  <dcterms:modified xsi:type="dcterms:W3CDTF">2015-07-21T08:55:05Z</dcterms:modified>
</cp:coreProperties>
</file>