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6608" windowHeight="9432" activeTab="3"/>
  </bookViews>
  <sheets>
    <sheet name="Antonio" sheetId="1" r:id="rId1"/>
    <sheet name="Catherine" sheetId="2" r:id="rId2"/>
    <sheet name="Feuil1" sheetId="3" state="hidden" r:id="rId3"/>
    <sheet name="BilanS26" sheetId="4" r:id="rId4"/>
    <sheet name="BilanS27" sheetId="5" r:id="rId5"/>
  </sheets>
  <definedNames>
    <definedName name="_xlnm._FilterDatabase" localSheetId="1" hidden="1">'Catherine'!$B$41:$L$41</definedName>
    <definedName name="_xlfn.SUMIFS" hidden="1">#NAME?</definedName>
    <definedName name="Z_0ED60983_7B7A_45C7_8787_F34AB7593C37_.wvu.FilterData" localSheetId="1" hidden="1">'Catherine'!$A$41:$L$102</definedName>
    <definedName name="Z_0ED60983_7B7A_45C7_8787_F34AB7593C37_.wvu.Rows" localSheetId="0" hidden="1">'Antonio'!$1:$39</definedName>
    <definedName name="Z_0ED60983_7B7A_45C7_8787_F34AB7593C37_.wvu.Rows" localSheetId="1" hidden="1">'Catherine'!$1:$40</definedName>
    <definedName name="Z_33312816_8E73_4C30_AF62_89FFAC5C241C_.wvu.FilterData" localSheetId="1" hidden="1">'Catherine'!$A$41:$L$102</definedName>
    <definedName name="Z_33312816_8E73_4C30_AF62_89FFAC5C241C_.wvu.Rows" localSheetId="0" hidden="1">'Antonio'!$1:$39</definedName>
    <definedName name="Z_33312816_8E73_4C30_AF62_89FFAC5C241C_.wvu.Rows" localSheetId="1" hidden="1">'Catherine'!$1:$40</definedName>
    <definedName name="Z_E7AEFC15_C119_467D_A872_FEC9B5D2A37B_.wvu.FilterData" localSheetId="0" hidden="1">'Antonio'!$B$1:$L$61</definedName>
    <definedName name="Z_E7AEFC15_C119_467D_A872_FEC9B5D2A37B_.wvu.FilterData" localSheetId="1" hidden="1">'Catherine'!$B$41:$L$41</definedName>
    <definedName name="Z_E7AEFC15_C119_467D_A872_FEC9B5D2A37B_.wvu.Rows" localSheetId="0" hidden="1">'Antonio'!$1:$39</definedName>
    <definedName name="Z_E7AEFC15_C119_467D_A872_FEC9B5D2A37B_.wvu.Rows" localSheetId="1" hidden="1">'Catherine'!$1:$39</definedName>
    <definedName name="Z_EF85B65B_1304_448E_99EC_A370C35C9F99_.wvu.FilterData" localSheetId="1" hidden="1">'Catherine'!$A$41:$L$102</definedName>
    <definedName name="Z_EF85B65B_1304_448E_99EC_A370C35C9F99_.wvu.Rows" localSheetId="0" hidden="1">'Antonio'!$1:$39</definedName>
    <definedName name="Z_EF85B65B_1304_448E_99EC_A370C35C9F99_.wvu.Rows" localSheetId="1" hidden="1">'Catherine'!$1:$40</definedName>
  </definedNames>
  <calcPr fullCalcOnLoad="1"/>
</workbook>
</file>

<file path=xl/sharedStrings.xml><?xml version="1.0" encoding="utf-8"?>
<sst xmlns="http://schemas.openxmlformats.org/spreadsheetml/2006/main" count="765" uniqueCount="162">
  <si>
    <t>Antonio Silva</t>
  </si>
  <si>
    <t>Calibrage</t>
  </si>
  <si>
    <t>Amandine Martins</t>
  </si>
  <si>
    <t>Suivi atelier</t>
  </si>
  <si>
    <t>EAC Q1</t>
  </si>
  <si>
    <t>Catarina Lopes</t>
  </si>
  <si>
    <t>Coprod</t>
  </si>
  <si>
    <t>S17</t>
  </si>
  <si>
    <t>EAC Q2</t>
  </si>
  <si>
    <t>Celine Malta</t>
  </si>
  <si>
    <t>Coaching</t>
  </si>
  <si>
    <t>S18</t>
  </si>
  <si>
    <t>FID</t>
  </si>
  <si>
    <t>Gaelle Fins</t>
  </si>
  <si>
    <t>Animation atelier</t>
  </si>
  <si>
    <t>S19</t>
  </si>
  <si>
    <t>TR</t>
  </si>
  <si>
    <t>Isabel Costa</t>
  </si>
  <si>
    <t>Animation FI</t>
  </si>
  <si>
    <t>S20</t>
  </si>
  <si>
    <t>TLV</t>
  </si>
  <si>
    <t>Livia Sousa</t>
  </si>
  <si>
    <t>Analyse résultats EAC</t>
  </si>
  <si>
    <t>S21</t>
  </si>
  <si>
    <t>Bouquets</t>
  </si>
  <si>
    <t>Marlene Barros</t>
  </si>
  <si>
    <t>Analyse Verbatim EAC</t>
  </si>
  <si>
    <t>S22</t>
  </si>
  <si>
    <t>DMT</t>
  </si>
  <si>
    <t>Pascal Castano</t>
  </si>
  <si>
    <t>Affichage EAC</t>
  </si>
  <si>
    <t>S23</t>
  </si>
  <si>
    <t>Transfert N2 résil</t>
  </si>
  <si>
    <t>Sandra Gonçalves</t>
  </si>
  <si>
    <t>Élaboration Flyer/Module</t>
  </si>
  <si>
    <t>S25</t>
  </si>
  <si>
    <t>ConfCall Labotech</t>
  </si>
  <si>
    <t>S26</t>
  </si>
  <si>
    <t>Réunion</t>
  </si>
  <si>
    <t>S27</t>
  </si>
  <si>
    <t>CR roadbook</t>
  </si>
  <si>
    <t>S28</t>
  </si>
  <si>
    <t>CR action</t>
  </si>
  <si>
    <t>S29</t>
  </si>
  <si>
    <t>Affichage</t>
  </si>
  <si>
    <t>S30</t>
  </si>
  <si>
    <t>Eureka</t>
  </si>
  <si>
    <t>S31</t>
  </si>
  <si>
    <t>Administratif FI</t>
  </si>
  <si>
    <t>S32</t>
  </si>
  <si>
    <t>Écoutes</t>
  </si>
  <si>
    <t>S33</t>
  </si>
  <si>
    <t>Temps plateau</t>
  </si>
  <si>
    <t>S34</t>
  </si>
  <si>
    <t>Action avec SUP</t>
  </si>
  <si>
    <t>S35</t>
  </si>
  <si>
    <t>Réunion Équipe</t>
  </si>
  <si>
    <t>S36</t>
  </si>
  <si>
    <t>Point activité</t>
  </si>
  <si>
    <t>S37</t>
  </si>
  <si>
    <t>Pépinière</t>
  </si>
  <si>
    <t>S38</t>
  </si>
  <si>
    <t>Marguerite Commerce</t>
  </si>
  <si>
    <t>S39</t>
  </si>
  <si>
    <t>Marguerite FID</t>
  </si>
  <si>
    <t>S40</t>
  </si>
  <si>
    <t>Marguerite B-Human</t>
  </si>
  <si>
    <t>S41</t>
  </si>
  <si>
    <t>Cas Complexes FAI</t>
  </si>
  <si>
    <t>S42</t>
  </si>
  <si>
    <t>Écoute/Débrief</t>
  </si>
  <si>
    <t>S43</t>
  </si>
  <si>
    <t>Atacs</t>
  </si>
  <si>
    <t>S44</t>
  </si>
  <si>
    <t>Création de Quiz</t>
  </si>
  <si>
    <t>Analyse Trame Labotec</t>
  </si>
  <si>
    <t>Recherche Appel QMS</t>
  </si>
  <si>
    <t>Commité Facture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</si>
  <si>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</si>
  <si>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</si>
  <si>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</si>
  <si>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</si>
  <si>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</si>
  <si>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</si>
  <si>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</si>
  <si>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</si>
  <si>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</si>
  <si>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AQF/AQD</t>
  </si>
  <si>
    <t>ACTIVITÉ</t>
  </si>
  <si>
    <t>DATE DÉBUT</t>
  </si>
  <si>
    <t>DATE FIN PRÉVU</t>
  </si>
  <si>
    <t>DATE FIN EFFECTIVE</t>
  </si>
  <si>
    <t>EFFET OBTENU</t>
  </si>
  <si>
    <t>COMMENTAIRE</t>
  </si>
  <si>
    <t>S24</t>
  </si>
  <si>
    <t>Vacances</t>
  </si>
  <si>
    <t>Integration du nouveau groupe de formation</t>
  </si>
  <si>
    <t>Traitement EAC</t>
  </si>
  <si>
    <t>Mail situations sensibles_ Cas pratiques</t>
  </si>
  <si>
    <t>Analyse Insat S22 (CC pépi, ret et alertes)</t>
  </si>
  <si>
    <t>Analyse Sat/Insat S21 et S22</t>
  </si>
  <si>
    <t xml:space="preserve">Alimentation Fichier  Philippe  Sat_Détail (0 à 3) </t>
  </si>
  <si>
    <t>Mail situations sensibles_ Procédures et discours</t>
  </si>
  <si>
    <t>Reunion Discours Positif (Ouhaid)</t>
  </si>
  <si>
    <t>Aide plateau</t>
  </si>
  <si>
    <t>Formation Higiene et Sécurité</t>
  </si>
  <si>
    <t>Bug excel José (fichier verbatim) + Isvar</t>
  </si>
  <si>
    <t>SBS de proximité</t>
  </si>
  <si>
    <t>Traitement EAC (controle de conformité verbatim S22 + rappels Clt)</t>
  </si>
  <si>
    <t>Reunion avec équipe</t>
  </si>
  <si>
    <t>Extraction Notes Quiz Jessica Cardoso</t>
  </si>
  <si>
    <t>Analyse Verbatim S24 (aide aux Sup)</t>
  </si>
  <si>
    <t>Reunion Prospect</t>
  </si>
  <si>
    <t>Traitement EAC (Formation Américo)</t>
  </si>
  <si>
    <t>EVP EAC (avec Amandine)</t>
  </si>
  <si>
    <t>Analyse EAC 67%</t>
  </si>
  <si>
    <t>Reunion Discours Renouvellement avec Ouahid</t>
  </si>
  <si>
    <t>Recherche d´appel QMS (demande Philippe)</t>
  </si>
  <si>
    <t>Analyse Verbatim S23 et S24 (Motifs)</t>
  </si>
  <si>
    <t>Écoutes Contractuelles</t>
  </si>
  <si>
    <t>Task Force</t>
  </si>
  <si>
    <t>Presence Plateau S26</t>
  </si>
  <si>
    <t>Video Eric</t>
  </si>
  <si>
    <t>Écoutes sur la pépinière de Sandra</t>
  </si>
  <si>
    <t>Formation pour la monté en compétence des conseillers sur la prise en charge des appels FNB</t>
  </si>
  <si>
    <t>Formation des premiers secours</t>
  </si>
  <si>
    <t>mission task force (coaching)</t>
  </si>
  <si>
    <t>Réunion de l´equipe qualité/formation</t>
  </si>
  <si>
    <t>Réunion avec Ouaid sur du coaching et des cas pratiques</t>
  </si>
  <si>
    <t>TPS UTIL</t>
  </si>
  <si>
    <t xml:space="preserve">KPI </t>
  </si>
  <si>
    <t>S</t>
  </si>
  <si>
    <t>ÉCARTS J</t>
  </si>
  <si>
    <t>Reunion Marlene + Antonio (Organisation Pépinière)</t>
  </si>
  <si>
    <t>Hebdomadaires</t>
  </si>
  <si>
    <t>Organisation Pepinière</t>
  </si>
  <si>
    <t>Réunion sur les prochaines FI</t>
  </si>
  <si>
    <t>Mise en place des conseillers en doublon sur le plateau.</t>
  </si>
  <si>
    <t>Reunion avec Philippe_ Fichier EAC</t>
  </si>
  <si>
    <t>Analyse Cas Box (Diana)</t>
  </si>
  <si>
    <t>Prise d´appel en Anglais</t>
  </si>
  <si>
    <t>s27</t>
  </si>
  <si>
    <t>Formation Initiale pour parler de la 4G</t>
  </si>
  <si>
    <t xml:space="preserve">Suivi de formation de la formation de Sandra </t>
  </si>
  <si>
    <t>Affichage plateau et clôture de S26</t>
  </si>
  <si>
    <t>MEC Amandine</t>
  </si>
  <si>
    <t>Feuille de route pour S28</t>
  </si>
  <si>
    <t>Inventaire du matériel de formation (enceintes, cordons, ...)</t>
  </si>
  <si>
    <t>Temps plateau.</t>
  </si>
  <si>
    <t>FPC</t>
  </si>
  <si>
    <t>Reformulation du module Renouvellement.</t>
  </si>
  <si>
    <t>Réalisation des écoutes hébdomadaires</t>
  </si>
  <si>
    <t>Écoute Hebdomadaire</t>
  </si>
  <si>
    <t>Analyse des écoutes hebdomadaires</t>
  </si>
  <si>
    <t>MAJ document</t>
  </si>
  <si>
    <t>Formation</t>
  </si>
  <si>
    <t>Higiene et sécurité des opérations</t>
  </si>
  <si>
    <t>Bug vu avec Isvar</t>
  </si>
  <si>
    <t>SBS à proximité</t>
  </si>
  <si>
    <t>Ecoutes contractuelles</t>
  </si>
  <si>
    <t>Total</t>
  </si>
  <si>
    <t xml:space="preserve">Temps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</si>
</sst>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C]dddd\ d\ mmmm\ yyyy"/>
    <numFmt numFmtId="166" formatCode="[$-F400]h:mm:ss\ AM/PM"/>
    <numFmt numFmtId="167" formatCode="[hh]&quot;h&quot;mm\ "/>
    <numFmt numFmtId="168" formatCode="[hh]&quot;h&quot;mm"/>
    <numFmt numFmtId="169" formatCode="[hh]:m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mbria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3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9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9" fontId="0" fillId="0" borderId="11" xfId="0" applyNumberFormat="1" applyBorder="1" applyAlignment="1" quotePrefix="1">
      <alignment/>
    </xf>
    <xf numFmtId="169" fontId="0" fillId="0" borderId="0" xfId="0" applyNumberFormat="1" applyAlignment="1">
      <alignment/>
    </xf>
    <xf numFmtId="169" fontId="36" fillId="0" borderId="11" xfId="0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zoomScale="90" zoomScaleNormal="90" zoomScalePageLayoutView="0" workbookViewId="0" topLeftCell="A40">
      <selection activeCell="A39" sqref="A39:IV39"/>
    </sheetView>
  </sheetViews>
  <sheetFormatPr defaultColWidth="11.421875" defaultRowHeight="15"/>
  <cols>
    <col min="1" max="1" width="3.8515625" style="2" customWidth="1"/>
    <col min="2" max="2" width="15.8515625" style="8" customWidth="1"/>
    <col min="3" max="3" width="26.140625" style="8" customWidth="1"/>
    <col min="4" max="4" width="9.00390625" style="8" customWidth="1"/>
    <col min="5" max="5" width="15.00390625" style="8" customWidth="1"/>
    <col min="6" max="6" width="19.7109375" style="8" customWidth="1"/>
    <col min="7" max="7" width="23.140625" style="12" customWidth="1"/>
    <col min="8" max="8" width="12.28125" style="0" customWidth="1"/>
    <col min="9" max="9" width="12.140625" style="8" customWidth="1"/>
    <col min="10" max="10" width="14.00390625" style="8" customWidth="1"/>
    <col min="11" max="11" width="18.8515625" style="0" customWidth="1"/>
    <col min="12" max="12" width="45.7109375" style="17" customWidth="1"/>
  </cols>
  <sheetData>
    <row r="1" spans="2:3" ht="14.25" hidden="1">
      <c r="B1" s="8" t="s">
        <v>0</v>
      </c>
      <c r="C1" s="8" t="s">
        <v>1</v>
      </c>
    </row>
    <row r="2" spans="2:5" ht="14.25" hidden="1">
      <c r="B2" s="8" t="s">
        <v>2</v>
      </c>
      <c r="C2" s="8" t="s">
        <v>3</v>
      </c>
      <c r="E2" s="8" t="s">
        <v>4</v>
      </c>
    </row>
    <row r="3" spans="2:5" ht="14.25" hidden="1">
      <c r="B3" s="8" t="s">
        <v>5</v>
      </c>
      <c r="C3" s="8" t="s">
        <v>6</v>
      </c>
      <c r="D3" s="8" t="s">
        <v>7</v>
      </c>
      <c r="E3" s="8" t="s">
        <v>8</v>
      </c>
    </row>
    <row r="4" spans="2:5" ht="14.25" hidden="1">
      <c r="B4" s="8" t="s">
        <v>9</v>
      </c>
      <c r="C4" s="8" t="s">
        <v>10</v>
      </c>
      <c r="D4" s="8" t="s">
        <v>11</v>
      </c>
      <c r="E4" s="8" t="s">
        <v>12</v>
      </c>
    </row>
    <row r="5" spans="2:5" ht="14.25" hidden="1">
      <c r="B5" s="8" t="s">
        <v>13</v>
      </c>
      <c r="C5" s="8" t="s">
        <v>14</v>
      </c>
      <c r="D5" s="8" t="s">
        <v>15</v>
      </c>
      <c r="E5" s="8" t="s">
        <v>16</v>
      </c>
    </row>
    <row r="6" spans="2:5" ht="14.25" hidden="1">
      <c r="B6" s="8" t="s">
        <v>17</v>
      </c>
      <c r="C6" s="8" t="s">
        <v>18</v>
      </c>
      <c r="D6" s="8" t="s">
        <v>19</v>
      </c>
      <c r="E6" s="8" t="s">
        <v>20</v>
      </c>
    </row>
    <row r="7" spans="2:5" ht="14.25" hidden="1">
      <c r="B7" s="8" t="s">
        <v>21</v>
      </c>
      <c r="C7" s="8" t="s">
        <v>22</v>
      </c>
      <c r="D7" s="8" t="s">
        <v>23</v>
      </c>
      <c r="E7" s="8" t="s">
        <v>24</v>
      </c>
    </row>
    <row r="8" spans="2:5" ht="14.25" hidden="1">
      <c r="B8" s="8" t="s">
        <v>25</v>
      </c>
      <c r="C8" s="8" t="s">
        <v>26</v>
      </c>
      <c r="D8" s="8" t="s">
        <v>27</v>
      </c>
      <c r="E8" s="8" t="s">
        <v>28</v>
      </c>
    </row>
    <row r="9" spans="2:5" ht="14.25" hidden="1">
      <c r="B9" s="8" t="s">
        <v>29</v>
      </c>
      <c r="C9" s="8" t="s">
        <v>30</v>
      </c>
      <c r="D9" s="8" t="s">
        <v>31</v>
      </c>
      <c r="E9" s="8" t="s">
        <v>32</v>
      </c>
    </row>
    <row r="10" spans="2:4" ht="14.25" hidden="1">
      <c r="B10" s="8" t="s">
        <v>33</v>
      </c>
      <c r="C10" s="8" t="s">
        <v>34</v>
      </c>
      <c r="D10" s="8" t="s">
        <v>94</v>
      </c>
    </row>
    <row r="11" spans="3:4" ht="14.25" hidden="1">
      <c r="C11" s="8" t="s">
        <v>36</v>
      </c>
      <c r="D11" s="8" t="s">
        <v>35</v>
      </c>
    </row>
    <row r="12" spans="3:4" ht="14.25" hidden="1">
      <c r="C12" s="8" t="s">
        <v>38</v>
      </c>
      <c r="D12" s="8" t="s">
        <v>37</v>
      </c>
    </row>
    <row r="13" spans="3:4" ht="14.25" hidden="1">
      <c r="C13" s="8" t="s">
        <v>40</v>
      </c>
      <c r="D13" s="8" t="s">
        <v>39</v>
      </c>
    </row>
    <row r="14" spans="3:4" ht="14.25" hidden="1">
      <c r="C14" s="8" t="s">
        <v>42</v>
      </c>
      <c r="D14" s="8" t="s">
        <v>41</v>
      </c>
    </row>
    <row r="15" spans="3:4" ht="14.25" hidden="1">
      <c r="C15" s="8" t="s">
        <v>44</v>
      </c>
      <c r="D15" s="8" t="s">
        <v>43</v>
      </c>
    </row>
    <row r="16" spans="3:4" ht="14.25" hidden="1">
      <c r="C16" s="8" t="s">
        <v>46</v>
      </c>
      <c r="D16" s="8" t="s">
        <v>45</v>
      </c>
    </row>
    <row r="17" spans="3:4" ht="14.25" hidden="1">
      <c r="C17" s="8" t="s">
        <v>48</v>
      </c>
      <c r="D17" s="8" t="s">
        <v>47</v>
      </c>
    </row>
    <row r="18" spans="3:4" ht="14.25" hidden="1">
      <c r="C18" s="8" t="s">
        <v>50</v>
      </c>
      <c r="D18" s="8" t="s">
        <v>49</v>
      </c>
    </row>
    <row r="19" spans="3:4" ht="14.25" hidden="1">
      <c r="C19" s="8" t="s">
        <v>52</v>
      </c>
      <c r="D19" s="8" t="s">
        <v>51</v>
      </c>
    </row>
    <row r="20" spans="3:4" ht="14.25" hidden="1">
      <c r="C20" s="8" t="s">
        <v>54</v>
      </c>
      <c r="D20" s="8" t="s">
        <v>53</v>
      </c>
    </row>
    <row r="21" spans="3:4" ht="14.25" hidden="1">
      <c r="C21" s="8" t="s">
        <v>56</v>
      </c>
      <c r="D21" s="8" t="s">
        <v>55</v>
      </c>
    </row>
    <row r="22" spans="3:4" ht="14.25" hidden="1">
      <c r="C22" s="8" t="s">
        <v>58</v>
      </c>
      <c r="D22" s="8" t="s">
        <v>57</v>
      </c>
    </row>
    <row r="23" spans="3:4" ht="14.25" hidden="1">
      <c r="C23" s="8" t="s">
        <v>60</v>
      </c>
      <c r="D23" s="8" t="s">
        <v>59</v>
      </c>
    </row>
    <row r="24" spans="3:4" ht="14.25" hidden="1">
      <c r="C24" s="8" t="s">
        <v>62</v>
      </c>
      <c r="D24" s="8" t="s">
        <v>61</v>
      </c>
    </row>
    <row r="25" spans="3:4" ht="14.25" hidden="1">
      <c r="C25" s="8" t="s">
        <v>64</v>
      </c>
      <c r="D25" s="8" t="s">
        <v>63</v>
      </c>
    </row>
    <row r="26" spans="3:4" ht="14.25" hidden="1">
      <c r="C26" s="8" t="s">
        <v>66</v>
      </c>
      <c r="D26" s="8" t="s">
        <v>65</v>
      </c>
    </row>
    <row r="27" spans="3:4" ht="14.25" hidden="1">
      <c r="C27" s="8" t="s">
        <v>68</v>
      </c>
      <c r="D27" s="8" t="s">
        <v>67</v>
      </c>
    </row>
    <row r="28" spans="3:4" ht="14.25" hidden="1">
      <c r="C28" s="8" t="s">
        <v>70</v>
      </c>
      <c r="D28" s="8" t="s">
        <v>69</v>
      </c>
    </row>
    <row r="29" spans="3:4" ht="14.25" hidden="1">
      <c r="C29" s="8" t="s">
        <v>72</v>
      </c>
      <c r="D29" s="8" t="s">
        <v>71</v>
      </c>
    </row>
    <row r="30" spans="3:4" ht="14.25" hidden="1">
      <c r="C30" s="8" t="s">
        <v>74</v>
      </c>
      <c r="D30" s="8" t="s">
        <v>73</v>
      </c>
    </row>
    <row r="31" spans="3:4" ht="14.25" hidden="1">
      <c r="C31" s="8" t="s">
        <v>75</v>
      </c>
      <c r="D31" s="8" t="s">
        <v>78</v>
      </c>
    </row>
    <row r="32" spans="3:4" ht="14.25" hidden="1">
      <c r="C32" s="8" t="s">
        <v>76</v>
      </c>
      <c r="D32" s="8" t="s">
        <v>79</v>
      </c>
    </row>
    <row r="33" spans="3:4" ht="14.25" hidden="1">
      <c r="C33" s="8" t="s">
        <v>77</v>
      </c>
      <c r="D33" s="8" t="s">
        <v>80</v>
      </c>
    </row>
    <row r="34" spans="3:4" ht="14.25" hidden="1">
      <c r="C34" s="8" t="s">
        <v>149</v>
      </c>
      <c r="D34" s="8" t="s">
        <v>81</v>
      </c>
    </row>
    <row r="35" spans="3:4" ht="14.25" hidden="1">
      <c r="C35" s="8" t="s">
        <v>152</v>
      </c>
      <c r="D35" s="8" t="s">
        <v>82</v>
      </c>
    </row>
    <row r="36" spans="3:4" ht="14.25" hidden="1">
      <c r="C36" s="8" t="s">
        <v>154</v>
      </c>
      <c r="D36" s="8" t="s">
        <v>83</v>
      </c>
    </row>
    <row r="37" ht="14.25" hidden="1">
      <c r="D37" s="8" t="s">
        <v>84</v>
      </c>
    </row>
    <row r="38" ht="14.25" hidden="1">
      <c r="D38" s="8" t="s">
        <v>85</v>
      </c>
    </row>
    <row r="39" ht="14.25" hidden="1">
      <c r="D39" s="8" t="s">
        <v>86</v>
      </c>
    </row>
    <row r="40" ht="15" thickBot="1"/>
    <row r="41" spans="2:12" ht="15.75" thickBot="1">
      <c r="B41" s="7" t="s">
        <v>87</v>
      </c>
      <c r="C41" s="7" t="s">
        <v>88</v>
      </c>
      <c r="D41" s="7" t="s">
        <v>131</v>
      </c>
      <c r="E41" s="7" t="s">
        <v>89</v>
      </c>
      <c r="F41" s="7" t="s">
        <v>90</v>
      </c>
      <c r="G41" s="1" t="s">
        <v>91</v>
      </c>
      <c r="H41" s="1" t="s">
        <v>132</v>
      </c>
      <c r="I41" s="7" t="s">
        <v>129</v>
      </c>
      <c r="J41" s="7" t="s">
        <v>130</v>
      </c>
      <c r="K41" s="1" t="s">
        <v>92</v>
      </c>
      <c r="L41" s="18" t="s">
        <v>93</v>
      </c>
    </row>
    <row r="42" spans="1:45" s="3" customFormat="1" ht="14.25">
      <c r="A42" s="2"/>
      <c r="B42" s="9" t="s">
        <v>0</v>
      </c>
      <c r="C42" s="9" t="s">
        <v>48</v>
      </c>
      <c r="D42" s="8" t="s">
        <v>31</v>
      </c>
      <c r="E42" s="10">
        <v>42156</v>
      </c>
      <c r="F42" s="11">
        <v>42160</v>
      </c>
      <c r="G42" s="13">
        <v>42160</v>
      </c>
      <c r="I42" s="20">
        <v>0.4166666666666667</v>
      </c>
      <c r="J42" s="9"/>
      <c r="L42" s="17" t="s">
        <v>123</v>
      </c>
      <c r="M42" s="5"/>
      <c r="N42" s="5"/>
      <c r="O42" s="5"/>
      <c r="P42" s="5"/>
      <c r="Q42" s="5"/>
      <c r="S42" s="6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2:12" ht="28.5">
      <c r="B43" s="8" t="s">
        <v>0</v>
      </c>
      <c r="C43" s="8" t="s">
        <v>14</v>
      </c>
      <c r="D43" s="8" t="s">
        <v>31</v>
      </c>
      <c r="E43" s="11">
        <v>42156</v>
      </c>
      <c r="F43" s="11">
        <v>42160</v>
      </c>
      <c r="G43" s="13">
        <v>42160</v>
      </c>
      <c r="I43" s="20">
        <v>1.25</v>
      </c>
      <c r="L43" s="17" t="s">
        <v>124</v>
      </c>
    </row>
    <row r="44" spans="2:12" ht="14.25">
      <c r="B44" s="8" t="s">
        <v>0</v>
      </c>
      <c r="C44" s="8" t="s">
        <v>48</v>
      </c>
      <c r="D44" s="8" t="s">
        <v>94</v>
      </c>
      <c r="E44" s="11">
        <v>42163</v>
      </c>
      <c r="F44" s="11">
        <v>42167</v>
      </c>
      <c r="G44" s="14">
        <v>42167</v>
      </c>
      <c r="I44" s="20"/>
      <c r="L44" s="17" t="s">
        <v>95</v>
      </c>
    </row>
    <row r="45" spans="2:12" ht="14.25">
      <c r="B45" s="8" t="s">
        <v>0</v>
      </c>
      <c r="C45" s="8" t="s">
        <v>38</v>
      </c>
      <c r="D45" s="8" t="s">
        <v>35</v>
      </c>
      <c r="E45" s="11">
        <v>42170</v>
      </c>
      <c r="F45" s="11">
        <v>42172</v>
      </c>
      <c r="G45" s="14">
        <v>42172</v>
      </c>
      <c r="I45" s="20">
        <v>0.5</v>
      </c>
      <c r="L45" s="17" t="s">
        <v>125</v>
      </c>
    </row>
    <row r="46" spans="2:12" ht="14.25">
      <c r="B46" s="8" t="s">
        <v>0</v>
      </c>
      <c r="C46" s="9" t="s">
        <v>10</v>
      </c>
      <c r="D46" s="9" t="s">
        <v>35</v>
      </c>
      <c r="E46" s="10">
        <v>42170</v>
      </c>
      <c r="F46" s="10">
        <v>42175</v>
      </c>
      <c r="G46" s="13">
        <v>42175</v>
      </c>
      <c r="H46" s="4"/>
      <c r="I46" s="20">
        <v>0.6666666666666666</v>
      </c>
      <c r="J46" s="9" t="s">
        <v>4</v>
      </c>
      <c r="K46" s="3"/>
      <c r="L46" s="17" t="s">
        <v>126</v>
      </c>
    </row>
    <row r="47" spans="2:12" ht="14.25">
      <c r="B47" s="9" t="s">
        <v>0</v>
      </c>
      <c r="C47" s="8" t="s">
        <v>38</v>
      </c>
      <c r="D47" s="8" t="s">
        <v>35</v>
      </c>
      <c r="E47" s="10">
        <v>42170</v>
      </c>
      <c r="F47" s="11">
        <v>42170</v>
      </c>
      <c r="G47" s="13">
        <v>42170</v>
      </c>
      <c r="H47" s="3"/>
      <c r="I47" s="20">
        <v>0.125</v>
      </c>
      <c r="J47" s="9"/>
      <c r="K47" s="3"/>
      <c r="L47" s="17" t="s">
        <v>127</v>
      </c>
    </row>
    <row r="48" spans="2:12" ht="28.5">
      <c r="B48" s="8" t="s">
        <v>0</v>
      </c>
      <c r="C48" s="9" t="s">
        <v>10</v>
      </c>
      <c r="D48" s="8" t="s">
        <v>35</v>
      </c>
      <c r="E48" s="11">
        <v>42173</v>
      </c>
      <c r="F48" s="11">
        <v>42173</v>
      </c>
      <c r="G48" s="14">
        <v>42173</v>
      </c>
      <c r="I48" s="20">
        <v>0.16666666666666666</v>
      </c>
      <c r="L48" s="17" t="s">
        <v>128</v>
      </c>
    </row>
    <row r="49" spans="2:12" ht="14.25">
      <c r="B49" s="8" t="s">
        <v>0</v>
      </c>
      <c r="C49" s="9" t="s">
        <v>18</v>
      </c>
      <c r="D49" s="8" t="s">
        <v>37</v>
      </c>
      <c r="E49" s="10">
        <v>42177</v>
      </c>
      <c r="F49" s="11">
        <v>42178</v>
      </c>
      <c r="G49" s="13">
        <v>42178</v>
      </c>
      <c r="H49" s="3"/>
      <c r="I49" s="20">
        <v>0.6666666666666666</v>
      </c>
      <c r="L49" s="17" t="s">
        <v>96</v>
      </c>
    </row>
    <row r="50" spans="2:12" ht="14.25">
      <c r="B50" s="8" t="s">
        <v>0</v>
      </c>
      <c r="C50" s="8" t="s">
        <v>56</v>
      </c>
      <c r="D50" s="8" t="s">
        <v>37</v>
      </c>
      <c r="E50" s="11">
        <v>42180</v>
      </c>
      <c r="F50" s="11">
        <v>42181</v>
      </c>
      <c r="G50" s="14">
        <v>42181</v>
      </c>
      <c r="I50" s="20">
        <v>0.08333333333333333</v>
      </c>
      <c r="L50" s="17" t="s">
        <v>136</v>
      </c>
    </row>
    <row r="51" spans="2:12" ht="14.25">
      <c r="B51" s="8" t="s">
        <v>0</v>
      </c>
      <c r="C51" s="9" t="s">
        <v>10</v>
      </c>
      <c r="D51" s="9" t="s">
        <v>37</v>
      </c>
      <c r="E51" s="10">
        <v>42180</v>
      </c>
      <c r="F51" s="10">
        <v>42181</v>
      </c>
      <c r="G51" s="13">
        <v>42181</v>
      </c>
      <c r="H51" s="4"/>
      <c r="I51" s="20">
        <v>0.5416666666666666</v>
      </c>
      <c r="J51" s="9" t="s">
        <v>4</v>
      </c>
      <c r="K51" s="3"/>
      <c r="L51" s="17" t="s">
        <v>126</v>
      </c>
    </row>
    <row r="52" spans="2:12" ht="14.25">
      <c r="B52" s="8" t="s">
        <v>0</v>
      </c>
      <c r="C52" s="8" t="s">
        <v>56</v>
      </c>
      <c r="D52" s="8" t="s">
        <v>37</v>
      </c>
      <c r="E52" s="11">
        <v>42181</v>
      </c>
      <c r="F52" s="11">
        <v>42181</v>
      </c>
      <c r="G52" s="14">
        <v>42181</v>
      </c>
      <c r="I52" s="20">
        <v>0.041666666666666664</v>
      </c>
      <c r="L52" s="17" t="s">
        <v>136</v>
      </c>
    </row>
    <row r="53" spans="2:12" ht="28.5">
      <c r="B53" s="8" t="s">
        <v>0</v>
      </c>
      <c r="C53" s="8" t="s">
        <v>18</v>
      </c>
      <c r="D53" s="8" t="s">
        <v>37</v>
      </c>
      <c r="E53" s="11">
        <v>42181</v>
      </c>
      <c r="F53" s="11">
        <v>42181</v>
      </c>
      <c r="G53" s="14">
        <v>42181</v>
      </c>
      <c r="I53" s="20">
        <v>0.041666666666666664</v>
      </c>
      <c r="L53" s="17" t="s">
        <v>137</v>
      </c>
    </row>
    <row r="54" spans="2:12" ht="14.25">
      <c r="B54" s="8" t="s">
        <v>0</v>
      </c>
      <c r="C54" s="8" t="s">
        <v>48</v>
      </c>
      <c r="D54" s="8" t="s">
        <v>39</v>
      </c>
      <c r="E54" s="11">
        <v>42184</v>
      </c>
      <c r="F54" s="11">
        <v>42185</v>
      </c>
      <c r="G54" s="14">
        <v>42185</v>
      </c>
      <c r="I54" s="20">
        <v>0.5833333333333334</v>
      </c>
      <c r="L54" s="17" t="s">
        <v>143</v>
      </c>
    </row>
    <row r="55" spans="2:12" ht="14.25">
      <c r="B55" s="8" t="s">
        <v>0</v>
      </c>
      <c r="C55" s="8" t="s">
        <v>18</v>
      </c>
      <c r="D55" s="8" t="s">
        <v>141</v>
      </c>
      <c r="E55" s="11">
        <v>42184</v>
      </c>
      <c r="F55" s="11">
        <v>42184</v>
      </c>
      <c r="G55" s="14">
        <v>42184</v>
      </c>
      <c r="I55" s="20">
        <v>0.08333333333333333</v>
      </c>
      <c r="L55" s="17" t="s">
        <v>142</v>
      </c>
    </row>
    <row r="56" spans="2:12" ht="14.25">
      <c r="B56" s="8" t="s">
        <v>0</v>
      </c>
      <c r="C56" s="9" t="s">
        <v>10</v>
      </c>
      <c r="D56" s="8" t="s">
        <v>39</v>
      </c>
      <c r="E56" s="11">
        <v>42184</v>
      </c>
      <c r="F56" s="11">
        <v>42188</v>
      </c>
      <c r="I56" s="20">
        <v>0.8333333333333334</v>
      </c>
      <c r="J56" s="8" t="s">
        <v>4</v>
      </c>
      <c r="L56" s="17" t="s">
        <v>126</v>
      </c>
    </row>
    <row r="57" spans="2:12" ht="14.25">
      <c r="B57" s="8" t="s">
        <v>0</v>
      </c>
      <c r="C57" s="8" t="s">
        <v>56</v>
      </c>
      <c r="D57" s="8" t="s">
        <v>39</v>
      </c>
      <c r="E57" s="11">
        <v>42187</v>
      </c>
      <c r="F57" s="11">
        <v>42187</v>
      </c>
      <c r="G57" s="11">
        <v>42187</v>
      </c>
      <c r="I57" s="20">
        <v>0.041666666666666664</v>
      </c>
      <c r="J57" s="8" t="s">
        <v>4</v>
      </c>
      <c r="L57" s="17" t="s">
        <v>146</v>
      </c>
    </row>
    <row r="58" spans="2:12" ht="14.25">
      <c r="B58" s="8" t="s">
        <v>0</v>
      </c>
      <c r="C58" s="8" t="s">
        <v>50</v>
      </c>
      <c r="D58" s="8" t="s">
        <v>39</v>
      </c>
      <c r="E58" s="11">
        <v>42186</v>
      </c>
      <c r="F58" s="11">
        <v>42187</v>
      </c>
      <c r="G58" s="11">
        <v>42187</v>
      </c>
      <c r="I58" s="20">
        <v>0.2916666666666667</v>
      </c>
      <c r="L58" s="17" t="s">
        <v>151</v>
      </c>
    </row>
    <row r="59" spans="2:12" ht="28.5">
      <c r="B59" s="8" t="s">
        <v>0</v>
      </c>
      <c r="C59" s="8" t="s">
        <v>18</v>
      </c>
      <c r="D59" s="8" t="s">
        <v>39</v>
      </c>
      <c r="E59" s="11">
        <v>42186</v>
      </c>
      <c r="F59" s="11">
        <v>42186</v>
      </c>
      <c r="G59" s="11">
        <v>42186</v>
      </c>
      <c r="I59" s="20">
        <v>0.020833333333333332</v>
      </c>
      <c r="L59" s="17" t="s">
        <v>147</v>
      </c>
    </row>
    <row r="60" spans="2:12" ht="14.25">
      <c r="B60" s="8" t="s">
        <v>0</v>
      </c>
      <c r="C60" s="8" t="s">
        <v>52</v>
      </c>
      <c r="D60" s="8" t="s">
        <v>39</v>
      </c>
      <c r="E60" s="11">
        <v>42186</v>
      </c>
      <c r="F60" s="11">
        <v>42186</v>
      </c>
      <c r="G60" s="11">
        <v>42186</v>
      </c>
      <c r="I60" s="20">
        <v>0.125</v>
      </c>
      <c r="L60" s="17" t="s">
        <v>148</v>
      </c>
    </row>
    <row r="61" spans="2:12" ht="14.25">
      <c r="B61" s="8" t="s">
        <v>0</v>
      </c>
      <c r="C61" s="8" t="s">
        <v>34</v>
      </c>
      <c r="D61" s="8" t="s">
        <v>141</v>
      </c>
      <c r="E61" s="11">
        <v>42185</v>
      </c>
      <c r="F61" s="11">
        <v>42186</v>
      </c>
      <c r="G61" s="11">
        <v>42186</v>
      </c>
      <c r="I61" s="20">
        <v>0.16666666666666666</v>
      </c>
      <c r="L61" s="17" t="s">
        <v>150</v>
      </c>
    </row>
    <row r="62" spans="2:12" ht="14.25">
      <c r="B62" s="8" t="s">
        <v>0</v>
      </c>
      <c r="C62" s="8" t="s">
        <v>152</v>
      </c>
      <c r="D62" s="8" t="s">
        <v>141</v>
      </c>
      <c r="E62" s="11">
        <v>42187</v>
      </c>
      <c r="F62" s="11">
        <v>42188</v>
      </c>
      <c r="G62" s="14">
        <v>42188</v>
      </c>
      <c r="I62" s="20">
        <v>0.020833333333333332</v>
      </c>
      <c r="L62" s="17" t="s">
        <v>153</v>
      </c>
    </row>
    <row r="63" spans="2:9" ht="14.25">
      <c r="B63" s="8" t="s">
        <v>0</v>
      </c>
      <c r="D63" s="8" t="s">
        <v>141</v>
      </c>
      <c r="E63" s="11">
        <v>42188</v>
      </c>
      <c r="F63" s="11">
        <v>42188</v>
      </c>
      <c r="G63" s="11">
        <v>42188</v>
      </c>
      <c r="I63" s="20">
        <v>0.020833333333333332</v>
      </c>
    </row>
  </sheetData>
  <sheetProtection/>
  <dataValidations count="5">
    <dataValidation type="list" allowBlank="1" showInputMessage="1" showErrorMessage="1" sqref="B42:B983">
      <formula1>$B$1:$B$10</formula1>
    </dataValidation>
    <dataValidation type="list" allowBlank="1" showInputMessage="1" showErrorMessage="1" sqref="C42:C59 C61:C983">
      <formula1>$C$1:$C$39</formula1>
    </dataValidation>
    <dataValidation type="list" allowBlank="1" showInputMessage="1" showErrorMessage="1" sqref="D42:D983">
      <formula1>$D$3:$D$39</formula1>
    </dataValidation>
    <dataValidation type="list" allowBlank="1" showInputMessage="1" showErrorMessage="1" sqref="J42:J983">
      <formula1>$E$2:$E$9</formula1>
    </dataValidation>
    <dataValidation type="list" allowBlank="1" showInputMessage="1" showErrorMessage="1" sqref="C60">
      <formula1>$C$1:$C$39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1"/>
  <sheetViews>
    <sheetView zoomScale="90" zoomScaleNormal="90" zoomScalePageLayoutView="0" workbookViewId="0" topLeftCell="B40">
      <selection activeCell="D42" sqref="D42"/>
    </sheetView>
  </sheetViews>
  <sheetFormatPr defaultColWidth="11.421875" defaultRowHeight="15"/>
  <cols>
    <col min="1" max="1" width="3.8515625" style="2" customWidth="1"/>
    <col min="2" max="2" width="15.8515625" style="8" customWidth="1"/>
    <col min="3" max="3" width="37.28125" style="8" customWidth="1"/>
    <col min="4" max="4" width="9.00390625" style="8" customWidth="1"/>
    <col min="5" max="5" width="15.00390625" style="8" customWidth="1"/>
    <col min="6" max="6" width="19.7109375" style="8" customWidth="1"/>
    <col min="7" max="7" width="23.140625" style="12" customWidth="1"/>
    <col min="8" max="8" width="6.00390625" style="0" customWidth="1"/>
    <col min="9" max="9" width="12.140625" style="8" customWidth="1"/>
    <col min="10" max="10" width="8.57421875" style="8" customWidth="1"/>
    <col min="11" max="11" width="8.57421875" style="0" customWidth="1"/>
    <col min="12" max="12" width="47.7109375" style="17" bestFit="1" customWidth="1"/>
  </cols>
  <sheetData>
    <row r="1" spans="2:3" ht="14.25" hidden="1">
      <c r="B1" s="8" t="s">
        <v>0</v>
      </c>
      <c r="C1" s="8" t="s">
        <v>1</v>
      </c>
    </row>
    <row r="2" spans="2:5" ht="14.25" hidden="1">
      <c r="B2" s="8" t="s">
        <v>2</v>
      </c>
      <c r="C2" s="8" t="s">
        <v>3</v>
      </c>
      <c r="E2" s="8" t="s">
        <v>4</v>
      </c>
    </row>
    <row r="3" spans="2:5" ht="14.25" hidden="1">
      <c r="B3" s="8" t="s">
        <v>5</v>
      </c>
      <c r="C3" s="8" t="s">
        <v>6</v>
      </c>
      <c r="D3" s="8" t="s">
        <v>7</v>
      </c>
      <c r="E3" s="8" t="s">
        <v>8</v>
      </c>
    </row>
    <row r="4" spans="2:5" ht="14.25" hidden="1">
      <c r="B4" s="8" t="s">
        <v>9</v>
      </c>
      <c r="C4" s="8" t="s">
        <v>10</v>
      </c>
      <c r="D4" s="8" t="s">
        <v>11</v>
      </c>
      <c r="E4" s="8" t="s">
        <v>12</v>
      </c>
    </row>
    <row r="5" spans="2:5" ht="14.25" hidden="1">
      <c r="B5" s="8" t="s">
        <v>13</v>
      </c>
      <c r="C5" s="8" t="s">
        <v>14</v>
      </c>
      <c r="D5" s="8" t="s">
        <v>15</v>
      </c>
      <c r="E5" s="8" t="s">
        <v>16</v>
      </c>
    </row>
    <row r="6" spans="2:5" ht="14.25" hidden="1">
      <c r="B6" s="8" t="s">
        <v>17</v>
      </c>
      <c r="C6" s="8" t="s">
        <v>18</v>
      </c>
      <c r="D6" s="8" t="s">
        <v>19</v>
      </c>
      <c r="E6" s="8" t="s">
        <v>20</v>
      </c>
    </row>
    <row r="7" spans="2:5" ht="14.25" hidden="1">
      <c r="B7" s="8" t="s">
        <v>21</v>
      </c>
      <c r="C7" s="8" t="s">
        <v>22</v>
      </c>
      <c r="D7" s="8" t="s">
        <v>23</v>
      </c>
      <c r="E7" s="8" t="s">
        <v>24</v>
      </c>
    </row>
    <row r="8" spans="2:5" ht="14.25" hidden="1">
      <c r="B8" s="8" t="s">
        <v>25</v>
      </c>
      <c r="C8" s="8" t="s">
        <v>26</v>
      </c>
      <c r="D8" s="8" t="s">
        <v>27</v>
      </c>
      <c r="E8" s="8" t="s">
        <v>28</v>
      </c>
    </row>
    <row r="9" spans="2:5" ht="14.25" hidden="1">
      <c r="B9" s="8" t="s">
        <v>29</v>
      </c>
      <c r="C9" s="8" t="s">
        <v>30</v>
      </c>
      <c r="D9" s="8" t="s">
        <v>31</v>
      </c>
      <c r="E9" s="8" t="s">
        <v>32</v>
      </c>
    </row>
    <row r="10" spans="2:4" ht="14.25" hidden="1">
      <c r="B10" s="8" t="s">
        <v>33</v>
      </c>
      <c r="C10" s="8" t="s">
        <v>34</v>
      </c>
      <c r="D10" s="8" t="s">
        <v>94</v>
      </c>
    </row>
    <row r="11" spans="3:4" ht="14.25" hidden="1">
      <c r="C11" s="8" t="s">
        <v>36</v>
      </c>
      <c r="D11" s="8" t="s">
        <v>35</v>
      </c>
    </row>
    <row r="12" spans="3:4" ht="14.25" hidden="1">
      <c r="C12" s="8" t="s">
        <v>38</v>
      </c>
      <c r="D12" s="8" t="s">
        <v>37</v>
      </c>
    </row>
    <row r="13" spans="3:4" ht="14.25" hidden="1">
      <c r="C13" s="8" t="s">
        <v>40</v>
      </c>
      <c r="D13" s="8" t="s">
        <v>39</v>
      </c>
    </row>
    <row r="14" spans="3:4" ht="14.25" hidden="1">
      <c r="C14" s="8" t="s">
        <v>42</v>
      </c>
      <c r="D14" s="8" t="s">
        <v>41</v>
      </c>
    </row>
    <row r="15" spans="3:4" ht="14.25" hidden="1">
      <c r="C15" s="8" t="s">
        <v>44</v>
      </c>
      <c r="D15" s="8" t="s">
        <v>43</v>
      </c>
    </row>
    <row r="16" spans="3:4" ht="14.25" hidden="1">
      <c r="C16" s="8" t="s">
        <v>46</v>
      </c>
      <c r="D16" s="8" t="s">
        <v>45</v>
      </c>
    </row>
    <row r="17" spans="3:4" ht="14.25" hidden="1">
      <c r="C17" s="8" t="s">
        <v>48</v>
      </c>
      <c r="D17" s="8" t="s">
        <v>47</v>
      </c>
    </row>
    <row r="18" spans="3:4" ht="14.25" hidden="1">
      <c r="C18" s="8" t="s">
        <v>50</v>
      </c>
      <c r="D18" s="8" t="s">
        <v>49</v>
      </c>
    </row>
    <row r="19" spans="3:4" ht="14.25" hidden="1">
      <c r="C19" s="8" t="s">
        <v>52</v>
      </c>
      <c r="D19" s="8" t="s">
        <v>51</v>
      </c>
    </row>
    <row r="20" spans="3:4" ht="14.25" hidden="1">
      <c r="C20" s="8" t="s">
        <v>54</v>
      </c>
      <c r="D20" s="8" t="s">
        <v>53</v>
      </c>
    </row>
    <row r="21" spans="3:4" ht="14.25" hidden="1">
      <c r="C21" s="8" t="s">
        <v>56</v>
      </c>
      <c r="D21" s="8" t="s">
        <v>55</v>
      </c>
    </row>
    <row r="22" spans="3:4" ht="14.25" hidden="1">
      <c r="C22" s="8" t="s">
        <v>58</v>
      </c>
      <c r="D22" s="8" t="s">
        <v>57</v>
      </c>
    </row>
    <row r="23" spans="3:4" ht="14.25" hidden="1">
      <c r="C23" s="8" t="s">
        <v>60</v>
      </c>
      <c r="D23" s="8" t="s">
        <v>59</v>
      </c>
    </row>
    <row r="24" spans="3:4" ht="14.25" hidden="1">
      <c r="C24" s="8" t="s">
        <v>62</v>
      </c>
      <c r="D24" s="8" t="s">
        <v>61</v>
      </c>
    </row>
    <row r="25" spans="3:4" ht="14.25" hidden="1">
      <c r="C25" s="8" t="s">
        <v>64</v>
      </c>
      <c r="D25" s="8" t="s">
        <v>63</v>
      </c>
    </row>
    <row r="26" spans="3:4" ht="14.25" hidden="1">
      <c r="C26" s="8" t="s">
        <v>66</v>
      </c>
      <c r="D26" s="8" t="s">
        <v>65</v>
      </c>
    </row>
    <row r="27" spans="3:4" ht="14.25" hidden="1">
      <c r="C27" s="8" t="s">
        <v>68</v>
      </c>
      <c r="D27" s="8" t="s">
        <v>67</v>
      </c>
    </row>
    <row r="28" spans="3:4" ht="14.25" hidden="1">
      <c r="C28" s="8" t="s">
        <v>70</v>
      </c>
      <c r="D28" s="8" t="s">
        <v>69</v>
      </c>
    </row>
    <row r="29" spans="3:4" ht="14.25" hidden="1">
      <c r="C29" s="8" t="s">
        <v>72</v>
      </c>
      <c r="D29" s="8" t="s">
        <v>71</v>
      </c>
    </row>
    <row r="30" spans="3:4" ht="14.25" hidden="1">
      <c r="C30" s="8" t="s">
        <v>74</v>
      </c>
      <c r="D30" s="8" t="s">
        <v>73</v>
      </c>
    </row>
    <row r="31" spans="3:4" ht="14.25" hidden="1">
      <c r="C31" s="8" t="s">
        <v>75</v>
      </c>
      <c r="D31" s="8" t="s">
        <v>78</v>
      </c>
    </row>
    <row r="32" spans="3:4" ht="14.25" hidden="1">
      <c r="C32" s="8" t="s">
        <v>76</v>
      </c>
      <c r="D32" s="8" t="s">
        <v>79</v>
      </c>
    </row>
    <row r="33" spans="3:4" ht="14.25" hidden="1">
      <c r="C33" s="8" t="s">
        <v>77</v>
      </c>
      <c r="D33" s="8" t="s">
        <v>80</v>
      </c>
    </row>
    <row r="34" spans="3:4" ht="14.25" hidden="1">
      <c r="C34" s="8" t="s">
        <v>149</v>
      </c>
      <c r="D34" s="8" t="s">
        <v>81</v>
      </c>
    </row>
    <row r="35" spans="3:4" ht="14.25" hidden="1">
      <c r="C35" s="8" t="s">
        <v>152</v>
      </c>
      <c r="D35" s="8" t="s">
        <v>82</v>
      </c>
    </row>
    <row r="36" spans="3:4" ht="14.25" hidden="1">
      <c r="C36" s="8" t="s">
        <v>154</v>
      </c>
      <c r="D36" s="8" t="s">
        <v>83</v>
      </c>
    </row>
    <row r="37" spans="3:4" ht="14.25" hidden="1">
      <c r="C37" s="8" t="s">
        <v>95</v>
      </c>
      <c r="D37" s="8" t="s">
        <v>84</v>
      </c>
    </row>
    <row r="38" ht="14.25" hidden="1">
      <c r="D38" s="8" t="s">
        <v>85</v>
      </c>
    </row>
    <row r="39" ht="14.25" hidden="1">
      <c r="D39" s="8" t="s">
        <v>86</v>
      </c>
    </row>
    <row r="40" ht="15" thickBot="1"/>
    <row r="41" spans="2:12" ht="15.75" thickBot="1">
      <c r="B41" s="7" t="s">
        <v>87</v>
      </c>
      <c r="C41" s="7" t="s">
        <v>88</v>
      </c>
      <c r="D41" s="7" t="s">
        <v>131</v>
      </c>
      <c r="E41" s="7" t="s">
        <v>89</v>
      </c>
      <c r="F41" s="7" t="s">
        <v>90</v>
      </c>
      <c r="G41" s="1" t="s">
        <v>91</v>
      </c>
      <c r="H41" s="1" t="s">
        <v>132</v>
      </c>
      <c r="I41" s="7" t="s">
        <v>129</v>
      </c>
      <c r="J41" s="7" t="s">
        <v>130</v>
      </c>
      <c r="K41" s="1" t="s">
        <v>92</v>
      </c>
      <c r="L41" s="18" t="s">
        <v>93</v>
      </c>
    </row>
    <row r="42" spans="2:9" ht="14.25">
      <c r="B42" s="9" t="s">
        <v>5</v>
      </c>
      <c r="C42" s="8" t="s">
        <v>22</v>
      </c>
      <c r="D42" s="8" t="s">
        <v>31</v>
      </c>
      <c r="E42" s="10">
        <v>42156</v>
      </c>
      <c r="F42" s="10">
        <v>42156</v>
      </c>
      <c r="G42" s="13">
        <v>42156</v>
      </c>
      <c r="H42" s="3"/>
      <c r="I42" s="16">
        <v>0.16666666666666666</v>
      </c>
    </row>
    <row r="43" spans="2:9" ht="14.25">
      <c r="B43" s="9" t="s">
        <v>5</v>
      </c>
      <c r="C43" s="8" t="s">
        <v>34</v>
      </c>
      <c r="D43" s="8" t="s">
        <v>31</v>
      </c>
      <c r="E43" s="10">
        <v>42156</v>
      </c>
      <c r="F43" s="10">
        <v>42156</v>
      </c>
      <c r="G43" s="13">
        <v>42156</v>
      </c>
      <c r="H43" s="3"/>
      <c r="I43" s="16">
        <v>0.041666666666666664</v>
      </c>
    </row>
    <row r="44" spans="2:9" ht="14.25">
      <c r="B44" s="9" t="s">
        <v>5</v>
      </c>
      <c r="C44" s="8" t="s">
        <v>26</v>
      </c>
      <c r="D44" s="8" t="s">
        <v>31</v>
      </c>
      <c r="E44" s="10">
        <v>42156</v>
      </c>
      <c r="F44" s="10">
        <v>42156</v>
      </c>
      <c r="G44" s="13">
        <v>42156</v>
      </c>
      <c r="H44" s="3"/>
      <c r="I44" s="16">
        <v>0.0625</v>
      </c>
    </row>
    <row r="45" spans="2:9" ht="14.25">
      <c r="B45" s="9" t="s">
        <v>5</v>
      </c>
      <c r="C45" s="8" t="s">
        <v>22</v>
      </c>
      <c r="D45" s="8" t="s">
        <v>31</v>
      </c>
      <c r="E45" s="10">
        <v>42157</v>
      </c>
      <c r="F45" s="10">
        <v>42157</v>
      </c>
      <c r="G45" s="13">
        <v>42157</v>
      </c>
      <c r="H45" s="3"/>
      <c r="I45" s="16">
        <v>0.16666666666666666</v>
      </c>
    </row>
    <row r="46" spans="2:9" ht="14.25">
      <c r="B46" s="9" t="s">
        <v>5</v>
      </c>
      <c r="C46" s="8" t="s">
        <v>26</v>
      </c>
      <c r="D46" s="8" t="s">
        <v>31</v>
      </c>
      <c r="E46" s="10">
        <v>42157</v>
      </c>
      <c r="F46" s="10">
        <v>42157</v>
      </c>
      <c r="G46" s="13">
        <v>42157</v>
      </c>
      <c r="H46" s="3"/>
      <c r="I46" s="16">
        <v>0.041666666666666664</v>
      </c>
    </row>
    <row r="47" spans="2:9" ht="14.25">
      <c r="B47" s="9" t="s">
        <v>5</v>
      </c>
      <c r="C47" s="8" t="s">
        <v>22</v>
      </c>
      <c r="D47" s="8" t="s">
        <v>31</v>
      </c>
      <c r="E47" s="10">
        <v>42158</v>
      </c>
      <c r="F47" s="10">
        <v>42158</v>
      </c>
      <c r="G47" s="13">
        <v>42158</v>
      </c>
      <c r="H47" s="3"/>
      <c r="I47" s="16">
        <v>0.16666666666666666</v>
      </c>
    </row>
    <row r="48" spans="2:9" ht="14.25">
      <c r="B48" s="9" t="s">
        <v>5</v>
      </c>
      <c r="C48" s="8" t="s">
        <v>22</v>
      </c>
      <c r="D48" s="8" t="s">
        <v>31</v>
      </c>
      <c r="E48" s="10">
        <v>42158</v>
      </c>
      <c r="F48" s="10">
        <v>42158</v>
      </c>
      <c r="G48" s="13">
        <v>42158</v>
      </c>
      <c r="H48" s="3"/>
      <c r="I48" s="16">
        <v>0.020833333333333332</v>
      </c>
    </row>
    <row r="49" spans="2:9" ht="14.25">
      <c r="B49" s="9" t="s">
        <v>5</v>
      </c>
      <c r="C49" s="8" t="s">
        <v>34</v>
      </c>
      <c r="D49" s="8" t="s">
        <v>31</v>
      </c>
      <c r="E49" s="10">
        <v>42158</v>
      </c>
      <c r="F49" s="10">
        <v>42158</v>
      </c>
      <c r="G49" s="13">
        <v>42158</v>
      </c>
      <c r="H49" s="3"/>
      <c r="I49" s="16">
        <v>0.041666666666666664</v>
      </c>
    </row>
    <row r="50" spans="2:9" ht="14.25">
      <c r="B50" s="9" t="s">
        <v>5</v>
      </c>
      <c r="C50" s="8" t="s">
        <v>38</v>
      </c>
      <c r="D50" s="8" t="s">
        <v>31</v>
      </c>
      <c r="E50" s="10">
        <v>42158</v>
      </c>
      <c r="F50" s="10">
        <v>42158</v>
      </c>
      <c r="G50" s="13">
        <v>42158</v>
      </c>
      <c r="H50" s="3"/>
      <c r="I50" s="16">
        <v>0.041666666666666664</v>
      </c>
    </row>
    <row r="51" spans="2:9" ht="14.25">
      <c r="B51" s="9" t="s">
        <v>5</v>
      </c>
      <c r="C51" s="8" t="s">
        <v>22</v>
      </c>
      <c r="D51" s="8" t="s">
        <v>31</v>
      </c>
      <c r="E51" s="10">
        <v>42159</v>
      </c>
      <c r="F51" s="10">
        <v>42159</v>
      </c>
      <c r="G51" s="13">
        <v>42159</v>
      </c>
      <c r="H51" s="3"/>
      <c r="I51" s="16">
        <v>0.16666666666666666</v>
      </c>
    </row>
    <row r="52" spans="2:9" ht="14.25">
      <c r="B52" s="9" t="s">
        <v>5</v>
      </c>
      <c r="C52" s="8" t="s">
        <v>52</v>
      </c>
      <c r="D52" s="8" t="s">
        <v>31</v>
      </c>
      <c r="E52" s="10">
        <v>42159</v>
      </c>
      <c r="F52" s="10">
        <v>42159</v>
      </c>
      <c r="G52" s="13">
        <v>42159</v>
      </c>
      <c r="H52" s="3"/>
      <c r="I52" s="16">
        <v>0.0625</v>
      </c>
    </row>
    <row r="53" spans="2:12" ht="14.25">
      <c r="B53" s="9" t="s">
        <v>5</v>
      </c>
      <c r="C53" s="8" t="s">
        <v>155</v>
      </c>
      <c r="D53" s="8" t="s">
        <v>31</v>
      </c>
      <c r="E53" s="11">
        <v>42159</v>
      </c>
      <c r="F53" s="11">
        <v>42159</v>
      </c>
      <c r="G53" s="14">
        <v>42159</v>
      </c>
      <c r="H53" s="3"/>
      <c r="I53" s="16">
        <v>0.09375</v>
      </c>
      <c r="L53" s="17" t="s">
        <v>156</v>
      </c>
    </row>
    <row r="54" spans="2:12" ht="14.25">
      <c r="B54" s="9" t="s">
        <v>5</v>
      </c>
      <c r="C54" s="8" t="s">
        <v>26</v>
      </c>
      <c r="D54" s="8" t="s">
        <v>31</v>
      </c>
      <c r="E54" s="11">
        <v>42159</v>
      </c>
      <c r="F54" s="11">
        <v>42159</v>
      </c>
      <c r="G54" s="14">
        <v>42159</v>
      </c>
      <c r="H54" s="3"/>
      <c r="I54" s="16">
        <v>0.03125</v>
      </c>
      <c r="L54" s="17" t="s">
        <v>157</v>
      </c>
    </row>
    <row r="55" spans="2:12" ht="14.25">
      <c r="B55" s="9" t="s">
        <v>5</v>
      </c>
      <c r="C55" s="8" t="s">
        <v>50</v>
      </c>
      <c r="D55" s="8" t="s">
        <v>31</v>
      </c>
      <c r="E55" s="10">
        <v>42160</v>
      </c>
      <c r="F55" s="10">
        <v>42160</v>
      </c>
      <c r="G55" s="13">
        <v>42160</v>
      </c>
      <c r="H55" s="3"/>
      <c r="I55" s="16">
        <v>0.10416666666666667</v>
      </c>
      <c r="L55" s="17" t="s">
        <v>158</v>
      </c>
    </row>
    <row r="56" spans="2:9" ht="14.25">
      <c r="B56" s="9" t="s">
        <v>5</v>
      </c>
      <c r="C56" s="8" t="s">
        <v>26</v>
      </c>
      <c r="D56" s="8" t="s">
        <v>31</v>
      </c>
      <c r="E56" s="10">
        <v>42160</v>
      </c>
      <c r="F56" s="10">
        <v>42160</v>
      </c>
      <c r="G56" s="13">
        <v>42160</v>
      </c>
      <c r="H56" s="3"/>
      <c r="I56" s="16">
        <v>0.16666666666666666</v>
      </c>
    </row>
    <row r="57" spans="2:9" ht="14.25">
      <c r="B57" s="9" t="s">
        <v>5</v>
      </c>
      <c r="C57" s="19" t="s">
        <v>95</v>
      </c>
      <c r="D57" s="8" t="s">
        <v>94</v>
      </c>
      <c r="E57" s="10">
        <v>42163</v>
      </c>
      <c r="F57" s="10">
        <v>42167</v>
      </c>
      <c r="G57" s="13">
        <v>42167</v>
      </c>
      <c r="H57" s="3"/>
      <c r="I57" s="16"/>
    </row>
    <row r="58" spans="2:9" ht="14.25">
      <c r="B58" s="9" t="s">
        <v>5</v>
      </c>
      <c r="C58" s="8" t="s">
        <v>22</v>
      </c>
      <c r="D58" s="8" t="s">
        <v>35</v>
      </c>
      <c r="E58" s="10">
        <v>42170</v>
      </c>
      <c r="F58" s="10">
        <v>42170</v>
      </c>
      <c r="G58" s="13">
        <v>42170</v>
      </c>
      <c r="H58" s="3"/>
      <c r="I58" s="16">
        <v>0.16666666666666666</v>
      </c>
    </row>
    <row r="59" spans="2:9" ht="14.25">
      <c r="B59" s="9" t="s">
        <v>5</v>
      </c>
      <c r="C59" s="8" t="s">
        <v>56</v>
      </c>
      <c r="D59" s="8" t="s">
        <v>35</v>
      </c>
      <c r="E59" s="10">
        <v>42170</v>
      </c>
      <c r="F59" s="10">
        <v>42170</v>
      </c>
      <c r="G59" s="13">
        <v>42170</v>
      </c>
      <c r="H59" s="3"/>
      <c r="I59" s="16">
        <v>0.052083333333333336</v>
      </c>
    </row>
    <row r="60" spans="2:12" ht="14.25">
      <c r="B60" s="9" t="s">
        <v>5</v>
      </c>
      <c r="C60" s="8" t="s">
        <v>74</v>
      </c>
      <c r="D60" s="8" t="s">
        <v>35</v>
      </c>
      <c r="E60" s="10">
        <v>42170</v>
      </c>
      <c r="F60" s="10">
        <v>42170</v>
      </c>
      <c r="G60" s="13">
        <v>42170</v>
      </c>
      <c r="H60" s="3"/>
      <c r="I60" s="16">
        <v>0.03125</v>
      </c>
      <c r="L60" s="17" t="s">
        <v>110</v>
      </c>
    </row>
    <row r="61" spans="2:9" ht="14.25">
      <c r="B61" s="9" t="s">
        <v>5</v>
      </c>
      <c r="C61" s="8" t="s">
        <v>26</v>
      </c>
      <c r="D61" s="8" t="s">
        <v>35</v>
      </c>
      <c r="E61" s="10">
        <v>42170</v>
      </c>
      <c r="F61" s="10">
        <v>42170</v>
      </c>
      <c r="G61" s="13">
        <v>42170</v>
      </c>
      <c r="H61" s="3"/>
      <c r="I61" s="16">
        <v>0.041666666666666664</v>
      </c>
    </row>
    <row r="62" spans="2:9" ht="14.25">
      <c r="B62" s="9" t="s">
        <v>5</v>
      </c>
      <c r="C62" s="8" t="s">
        <v>22</v>
      </c>
      <c r="D62" s="8" t="s">
        <v>35</v>
      </c>
      <c r="E62" s="10">
        <v>42171</v>
      </c>
      <c r="F62" s="10">
        <v>42171</v>
      </c>
      <c r="G62" s="13">
        <v>42171</v>
      </c>
      <c r="H62" s="3"/>
      <c r="I62" s="16">
        <v>0.16666666666666666</v>
      </c>
    </row>
    <row r="63" spans="2:12" ht="14.25">
      <c r="B63" s="9" t="s">
        <v>5</v>
      </c>
      <c r="C63" s="8" t="s">
        <v>38</v>
      </c>
      <c r="D63" s="8" t="s">
        <v>35</v>
      </c>
      <c r="E63" s="10">
        <v>42171</v>
      </c>
      <c r="F63" s="10">
        <v>42171</v>
      </c>
      <c r="G63" s="13">
        <v>42171</v>
      </c>
      <c r="H63" s="3"/>
      <c r="I63" s="16">
        <v>0.0625</v>
      </c>
      <c r="L63" s="17" t="s">
        <v>112</v>
      </c>
    </row>
    <row r="64" spans="2:9" ht="14.25">
      <c r="B64" s="9" t="s">
        <v>5</v>
      </c>
      <c r="C64" s="8" t="s">
        <v>26</v>
      </c>
      <c r="D64" s="8" t="s">
        <v>35</v>
      </c>
      <c r="E64" s="10">
        <v>42171</v>
      </c>
      <c r="F64" s="10">
        <v>42171</v>
      </c>
      <c r="G64" s="13">
        <v>42171</v>
      </c>
      <c r="H64" s="3"/>
      <c r="I64" s="16">
        <v>0.041666666666666664</v>
      </c>
    </row>
    <row r="65" spans="2:9" ht="14.25">
      <c r="B65" s="9" t="s">
        <v>5</v>
      </c>
      <c r="C65" s="8" t="s">
        <v>22</v>
      </c>
      <c r="D65" s="8" t="s">
        <v>35</v>
      </c>
      <c r="E65" s="10">
        <v>42172</v>
      </c>
      <c r="F65" s="10">
        <v>42172</v>
      </c>
      <c r="G65" s="13">
        <v>42172</v>
      </c>
      <c r="H65" s="3"/>
      <c r="I65" s="16">
        <v>0.16666666666666666</v>
      </c>
    </row>
    <row r="66" spans="2:12" ht="14.25">
      <c r="B66" s="9" t="s">
        <v>5</v>
      </c>
      <c r="C66" s="8" t="s">
        <v>22</v>
      </c>
      <c r="D66" s="8" t="s">
        <v>35</v>
      </c>
      <c r="E66" s="10">
        <v>42172</v>
      </c>
      <c r="F66" s="10">
        <v>42172</v>
      </c>
      <c r="G66" s="13">
        <v>42172</v>
      </c>
      <c r="H66" s="3"/>
      <c r="I66" s="16">
        <v>0.020833333333333332</v>
      </c>
      <c r="L66" s="17" t="s">
        <v>114</v>
      </c>
    </row>
    <row r="67" spans="2:9" ht="14.25">
      <c r="B67" s="9" t="s">
        <v>5</v>
      </c>
      <c r="C67" s="8" t="s">
        <v>26</v>
      </c>
      <c r="D67" s="8" t="s">
        <v>35</v>
      </c>
      <c r="E67" s="10">
        <v>42172</v>
      </c>
      <c r="F67" s="10">
        <v>42172</v>
      </c>
      <c r="G67" s="13">
        <v>42172</v>
      </c>
      <c r="H67" s="3"/>
      <c r="I67" s="16">
        <v>0.041666666666666664</v>
      </c>
    </row>
    <row r="68" spans="2:9" ht="14.25">
      <c r="B68" s="9" t="s">
        <v>5</v>
      </c>
      <c r="C68" s="8" t="s">
        <v>22</v>
      </c>
      <c r="D68" s="8" t="s">
        <v>35</v>
      </c>
      <c r="E68" s="10">
        <v>42173</v>
      </c>
      <c r="F68" s="10">
        <v>42173</v>
      </c>
      <c r="G68" s="13">
        <v>42173</v>
      </c>
      <c r="H68" s="3"/>
      <c r="I68" s="16">
        <v>0.16666666666666666</v>
      </c>
    </row>
    <row r="69" spans="2:9" ht="14.25">
      <c r="B69" s="9" t="s">
        <v>5</v>
      </c>
      <c r="C69" s="8" t="s">
        <v>26</v>
      </c>
      <c r="D69" s="8" t="s">
        <v>35</v>
      </c>
      <c r="E69" s="10">
        <v>42173</v>
      </c>
      <c r="F69" s="10">
        <v>42173</v>
      </c>
      <c r="G69" s="13">
        <v>42173</v>
      </c>
      <c r="H69" s="3"/>
      <c r="I69" s="16">
        <v>0.020833333333333332</v>
      </c>
    </row>
    <row r="70" spans="2:12" ht="14.25">
      <c r="B70" s="9" t="s">
        <v>5</v>
      </c>
      <c r="C70" s="8" t="s">
        <v>38</v>
      </c>
      <c r="D70" s="8" t="s">
        <v>35</v>
      </c>
      <c r="E70" s="10">
        <v>42173</v>
      </c>
      <c r="F70" s="10">
        <v>42173</v>
      </c>
      <c r="G70" s="13">
        <v>42173</v>
      </c>
      <c r="H70" s="3"/>
      <c r="I70" s="16">
        <v>0.09375</v>
      </c>
      <c r="L70" s="17" t="s">
        <v>116</v>
      </c>
    </row>
    <row r="71" spans="2:9" ht="14.25">
      <c r="B71" s="9" t="s">
        <v>5</v>
      </c>
      <c r="C71" s="8" t="s">
        <v>76</v>
      </c>
      <c r="D71" s="8" t="s">
        <v>35</v>
      </c>
      <c r="E71" s="10">
        <v>42173</v>
      </c>
      <c r="F71" s="10">
        <v>42173</v>
      </c>
      <c r="G71" s="13">
        <v>42173</v>
      </c>
      <c r="H71" s="3"/>
      <c r="I71" s="16">
        <v>0.020833333333333332</v>
      </c>
    </row>
    <row r="72" spans="2:9" ht="14.25">
      <c r="B72" s="9" t="s">
        <v>5</v>
      </c>
      <c r="C72" s="8" t="s">
        <v>22</v>
      </c>
      <c r="D72" s="8" t="s">
        <v>35</v>
      </c>
      <c r="E72" s="10">
        <v>42174</v>
      </c>
      <c r="F72" s="10">
        <v>42174</v>
      </c>
      <c r="G72" s="13">
        <v>42174</v>
      </c>
      <c r="H72" s="3"/>
      <c r="I72" s="16">
        <v>0.16666666666666666</v>
      </c>
    </row>
    <row r="73" spans="2:9" ht="14.25">
      <c r="B73" s="9" t="s">
        <v>5</v>
      </c>
      <c r="C73" s="8" t="s">
        <v>26</v>
      </c>
      <c r="D73" s="8" t="s">
        <v>35</v>
      </c>
      <c r="E73" s="10">
        <v>42174</v>
      </c>
      <c r="F73" s="10">
        <v>42174</v>
      </c>
      <c r="G73" s="13">
        <v>42174</v>
      </c>
      <c r="H73" s="3"/>
      <c r="I73" s="16">
        <v>0.041666666666666664</v>
      </c>
    </row>
    <row r="74" spans="2:9" ht="14.25">
      <c r="B74" s="9" t="s">
        <v>5</v>
      </c>
      <c r="C74" s="8" t="s">
        <v>22</v>
      </c>
      <c r="D74" s="8" t="s">
        <v>37</v>
      </c>
      <c r="E74" s="10">
        <v>42177</v>
      </c>
      <c r="F74" s="10">
        <v>42177</v>
      </c>
      <c r="G74" s="13">
        <v>42177</v>
      </c>
      <c r="H74" s="3"/>
      <c r="I74" s="16">
        <v>0.16666666666666666</v>
      </c>
    </row>
    <row r="75" spans="2:12" ht="14.25">
      <c r="B75" s="9" t="s">
        <v>5</v>
      </c>
      <c r="C75" s="8" t="s">
        <v>70</v>
      </c>
      <c r="D75" s="8" t="s">
        <v>37</v>
      </c>
      <c r="E75" s="10">
        <v>42177</v>
      </c>
      <c r="F75" s="10">
        <v>42177</v>
      </c>
      <c r="G75" s="13">
        <v>42177</v>
      </c>
      <c r="H75" s="3"/>
      <c r="I75" s="16">
        <v>0.052083333333333336</v>
      </c>
      <c r="L75" s="17" t="s">
        <v>159</v>
      </c>
    </row>
    <row r="76" spans="2:9" ht="14.25">
      <c r="B76" s="9" t="s">
        <v>5</v>
      </c>
      <c r="C76" s="8" t="s">
        <v>10</v>
      </c>
      <c r="D76" s="8" t="s">
        <v>37</v>
      </c>
      <c r="E76" s="10">
        <v>42177</v>
      </c>
      <c r="F76" s="10">
        <v>42177</v>
      </c>
      <c r="G76" s="13">
        <v>42177</v>
      </c>
      <c r="H76" s="3"/>
      <c r="I76" s="16">
        <v>0.125</v>
      </c>
    </row>
    <row r="77" spans="2:9" ht="14.25">
      <c r="B77" s="9" t="s">
        <v>5</v>
      </c>
      <c r="C77" s="8" t="s">
        <v>52</v>
      </c>
      <c r="D77" s="8" t="s">
        <v>37</v>
      </c>
      <c r="E77" s="10">
        <v>42177</v>
      </c>
      <c r="F77" s="10">
        <v>42177</v>
      </c>
      <c r="G77" s="13">
        <v>42177</v>
      </c>
      <c r="H77" s="3"/>
      <c r="I77" s="16">
        <v>0.041666666666666664</v>
      </c>
    </row>
    <row r="78" spans="2:9" ht="14.25">
      <c r="B78" s="9" t="s">
        <v>5</v>
      </c>
      <c r="C78" s="8" t="s">
        <v>22</v>
      </c>
      <c r="D78" s="8" t="s">
        <v>37</v>
      </c>
      <c r="E78" s="10">
        <v>42178</v>
      </c>
      <c r="F78" s="10">
        <v>42178</v>
      </c>
      <c r="G78" s="13">
        <v>42178</v>
      </c>
      <c r="H78" s="3"/>
      <c r="I78" s="16">
        <v>0.16666666666666666</v>
      </c>
    </row>
    <row r="79" spans="2:12" ht="14.25">
      <c r="B79" s="9" t="s">
        <v>5</v>
      </c>
      <c r="C79" s="8" t="s">
        <v>10</v>
      </c>
      <c r="D79" s="8" t="s">
        <v>37</v>
      </c>
      <c r="E79" s="10">
        <v>42178</v>
      </c>
      <c r="F79" s="10">
        <v>42178</v>
      </c>
      <c r="G79" s="13">
        <v>42178</v>
      </c>
      <c r="H79" s="3"/>
      <c r="I79" s="16">
        <v>0.125</v>
      </c>
      <c r="L79" s="17" t="s">
        <v>120</v>
      </c>
    </row>
    <row r="80" spans="2:9" ht="14.25">
      <c r="B80" s="9" t="s">
        <v>5</v>
      </c>
      <c r="C80" s="8" t="s">
        <v>52</v>
      </c>
      <c r="D80" s="8" t="s">
        <v>37</v>
      </c>
      <c r="E80" s="10">
        <v>42178</v>
      </c>
      <c r="F80" s="10">
        <v>42178</v>
      </c>
      <c r="G80" s="13">
        <v>42178</v>
      </c>
      <c r="H80" s="3"/>
      <c r="I80" s="16">
        <v>0.041666666666666664</v>
      </c>
    </row>
    <row r="81" spans="2:9" ht="14.25">
      <c r="B81" s="9" t="s">
        <v>5</v>
      </c>
      <c r="C81" s="8" t="s">
        <v>22</v>
      </c>
      <c r="D81" s="8" t="s">
        <v>37</v>
      </c>
      <c r="E81" s="10">
        <v>42179</v>
      </c>
      <c r="F81" s="10">
        <v>42179</v>
      </c>
      <c r="G81" s="13">
        <v>42179</v>
      </c>
      <c r="H81" s="3"/>
      <c r="I81" s="16">
        <v>0.16666666666666666</v>
      </c>
    </row>
    <row r="82" spans="2:12" ht="14.25">
      <c r="B82" s="9" t="s">
        <v>5</v>
      </c>
      <c r="C82" s="8" t="s">
        <v>10</v>
      </c>
      <c r="D82" s="8" t="s">
        <v>37</v>
      </c>
      <c r="E82" s="10">
        <v>42179</v>
      </c>
      <c r="F82" s="10">
        <v>42179</v>
      </c>
      <c r="G82" s="13">
        <v>42179</v>
      </c>
      <c r="H82" s="3"/>
      <c r="I82" s="16">
        <v>0.125</v>
      </c>
      <c r="L82" s="17" t="s">
        <v>120</v>
      </c>
    </row>
    <row r="83" spans="2:9" ht="14.25">
      <c r="B83" s="9" t="s">
        <v>5</v>
      </c>
      <c r="C83" s="8" t="s">
        <v>52</v>
      </c>
      <c r="D83" s="8" t="s">
        <v>37</v>
      </c>
      <c r="E83" s="10">
        <v>42179</v>
      </c>
      <c r="F83" s="10">
        <v>42179</v>
      </c>
      <c r="G83" s="13">
        <v>42179</v>
      </c>
      <c r="H83" s="3"/>
      <c r="I83" s="16">
        <v>0.041666666666666664</v>
      </c>
    </row>
    <row r="84" spans="2:9" ht="14.25">
      <c r="B84" s="9" t="s">
        <v>5</v>
      </c>
      <c r="C84" s="8" t="s">
        <v>22</v>
      </c>
      <c r="D84" s="8" t="s">
        <v>37</v>
      </c>
      <c r="E84" s="10">
        <v>42180</v>
      </c>
      <c r="F84" s="10">
        <v>42180</v>
      </c>
      <c r="G84" s="13">
        <v>42180</v>
      </c>
      <c r="H84" s="4">
        <v>42180</v>
      </c>
      <c r="I84" s="16">
        <v>0.16666666666666666</v>
      </c>
    </row>
    <row r="85" spans="2:12" ht="14.25">
      <c r="B85" s="9" t="s">
        <v>5</v>
      </c>
      <c r="C85" s="8" t="s">
        <v>149</v>
      </c>
      <c r="D85" s="8" t="s">
        <v>37</v>
      </c>
      <c r="E85" s="10">
        <v>42180</v>
      </c>
      <c r="F85" s="10">
        <v>42180</v>
      </c>
      <c r="G85" s="13">
        <v>42180</v>
      </c>
      <c r="H85" s="4"/>
      <c r="I85" s="16">
        <v>0.017361111111111112</v>
      </c>
      <c r="L85" s="17" t="s">
        <v>122</v>
      </c>
    </row>
    <row r="86" spans="2:12" ht="14.25">
      <c r="B86" s="9" t="s">
        <v>5</v>
      </c>
      <c r="C86" s="8" t="s">
        <v>10</v>
      </c>
      <c r="D86" s="8" t="s">
        <v>37</v>
      </c>
      <c r="E86" s="10">
        <v>42180</v>
      </c>
      <c r="F86" s="10">
        <v>42180</v>
      </c>
      <c r="G86" s="13">
        <v>42180</v>
      </c>
      <c r="H86" s="3"/>
      <c r="I86" s="16">
        <v>0.125</v>
      </c>
      <c r="L86" s="17" t="s">
        <v>120</v>
      </c>
    </row>
    <row r="87" spans="2:9" ht="14.25">
      <c r="B87" s="9" t="s">
        <v>5</v>
      </c>
      <c r="C87" s="8" t="s">
        <v>52</v>
      </c>
      <c r="D87" s="8" t="s">
        <v>37</v>
      </c>
      <c r="E87" s="10">
        <v>42180</v>
      </c>
      <c r="F87" s="10">
        <v>42180</v>
      </c>
      <c r="G87" s="13">
        <v>42180</v>
      </c>
      <c r="H87" s="3"/>
      <c r="I87" s="16">
        <v>0.041666666666666664</v>
      </c>
    </row>
    <row r="88" spans="2:9" ht="14.25">
      <c r="B88" s="9" t="s">
        <v>5</v>
      </c>
      <c r="C88" s="8" t="s">
        <v>22</v>
      </c>
      <c r="D88" s="8" t="s">
        <v>37</v>
      </c>
      <c r="E88" s="10">
        <v>42181</v>
      </c>
      <c r="F88" s="10">
        <v>42181</v>
      </c>
      <c r="G88" s="13">
        <v>42181</v>
      </c>
      <c r="H88" s="3"/>
      <c r="I88" s="16">
        <v>0.16666666666666666</v>
      </c>
    </row>
    <row r="89" spans="2:12" ht="14.25">
      <c r="B89" s="9" t="s">
        <v>5</v>
      </c>
      <c r="C89" s="8" t="s">
        <v>10</v>
      </c>
      <c r="D89" s="8" t="s">
        <v>37</v>
      </c>
      <c r="E89" s="10">
        <v>42181</v>
      </c>
      <c r="F89" s="10">
        <v>42181</v>
      </c>
      <c r="G89" s="13">
        <v>42181</v>
      </c>
      <c r="H89" s="3"/>
      <c r="I89" s="16">
        <v>0.125</v>
      </c>
      <c r="L89" s="17" t="s">
        <v>120</v>
      </c>
    </row>
    <row r="90" spans="2:9" ht="14.25">
      <c r="B90" s="9" t="s">
        <v>5</v>
      </c>
      <c r="C90" s="8" t="s">
        <v>52</v>
      </c>
      <c r="D90" s="8" t="s">
        <v>37</v>
      </c>
      <c r="E90" s="10">
        <v>42181</v>
      </c>
      <c r="F90" s="10">
        <v>42181</v>
      </c>
      <c r="G90" s="13">
        <v>42181</v>
      </c>
      <c r="H90" s="3"/>
      <c r="I90" s="16">
        <v>0.041666666666666664</v>
      </c>
    </row>
    <row r="91" spans="2:9" ht="14.25">
      <c r="B91" s="9" t="s">
        <v>5</v>
      </c>
      <c r="C91" s="8" t="s">
        <v>22</v>
      </c>
      <c r="D91" s="8" t="s">
        <v>39</v>
      </c>
      <c r="E91" s="10">
        <v>42184</v>
      </c>
      <c r="F91" s="10">
        <v>42184</v>
      </c>
      <c r="G91" s="13">
        <v>42184</v>
      </c>
      <c r="H91" s="4">
        <v>42184</v>
      </c>
      <c r="I91" s="16">
        <v>0.16666666666666666</v>
      </c>
    </row>
    <row r="92" spans="2:12" ht="14.25">
      <c r="B92" s="9" t="s">
        <v>5</v>
      </c>
      <c r="C92" s="8" t="s">
        <v>10</v>
      </c>
      <c r="D92" s="8" t="s">
        <v>39</v>
      </c>
      <c r="E92" s="10">
        <v>42184</v>
      </c>
      <c r="F92" s="10">
        <v>42184</v>
      </c>
      <c r="G92" s="13">
        <v>42184</v>
      </c>
      <c r="H92" s="3"/>
      <c r="I92" s="16">
        <v>0.125</v>
      </c>
      <c r="L92" s="17" t="s">
        <v>120</v>
      </c>
    </row>
    <row r="93" spans="2:9" ht="14.25">
      <c r="B93" s="9" t="s">
        <v>5</v>
      </c>
      <c r="C93" s="8" t="s">
        <v>22</v>
      </c>
      <c r="D93" s="8" t="s">
        <v>39</v>
      </c>
      <c r="E93" s="10">
        <v>42185</v>
      </c>
      <c r="F93" s="10">
        <v>42185</v>
      </c>
      <c r="G93" s="13">
        <v>42185</v>
      </c>
      <c r="H93" s="4">
        <v>42184</v>
      </c>
      <c r="I93" s="16">
        <v>0.16666666666666666</v>
      </c>
    </row>
    <row r="94" spans="2:12" ht="14.25">
      <c r="B94" s="9" t="s">
        <v>5</v>
      </c>
      <c r="C94" s="8" t="s">
        <v>10</v>
      </c>
      <c r="D94" s="8" t="s">
        <v>39</v>
      </c>
      <c r="E94" s="10">
        <v>42185</v>
      </c>
      <c r="F94" s="10">
        <v>42185</v>
      </c>
      <c r="G94" s="13">
        <v>42185</v>
      </c>
      <c r="H94" s="3"/>
      <c r="I94" s="16">
        <v>0.125</v>
      </c>
      <c r="L94" s="17" t="s">
        <v>120</v>
      </c>
    </row>
    <row r="95" spans="2:9" ht="14.25">
      <c r="B95" s="9" t="s">
        <v>5</v>
      </c>
      <c r="C95" s="8" t="s">
        <v>22</v>
      </c>
      <c r="D95" s="8" t="s">
        <v>39</v>
      </c>
      <c r="E95" s="10">
        <v>42186</v>
      </c>
      <c r="F95" s="10">
        <v>42186</v>
      </c>
      <c r="G95" s="13">
        <v>42186</v>
      </c>
      <c r="H95" s="4">
        <v>42184</v>
      </c>
      <c r="I95" s="16">
        <v>0.16666666666666666</v>
      </c>
    </row>
    <row r="96" spans="2:12" ht="14.25">
      <c r="B96" s="9" t="s">
        <v>5</v>
      </c>
      <c r="C96" s="8" t="s">
        <v>10</v>
      </c>
      <c r="D96" s="8" t="s">
        <v>39</v>
      </c>
      <c r="E96" s="10">
        <v>42186</v>
      </c>
      <c r="F96" s="10">
        <v>42186</v>
      </c>
      <c r="G96" s="13">
        <v>42186</v>
      </c>
      <c r="H96" s="3"/>
      <c r="I96" s="16">
        <v>0.125</v>
      </c>
      <c r="L96" s="17" t="s">
        <v>120</v>
      </c>
    </row>
    <row r="97" spans="2:9" ht="14.25">
      <c r="B97" s="9" t="s">
        <v>5</v>
      </c>
      <c r="C97" s="8" t="s">
        <v>22</v>
      </c>
      <c r="D97" s="8" t="s">
        <v>39</v>
      </c>
      <c r="E97" s="10">
        <v>42187</v>
      </c>
      <c r="F97" s="10">
        <v>42187</v>
      </c>
      <c r="G97" s="13">
        <v>42187</v>
      </c>
      <c r="H97" s="4">
        <v>42184</v>
      </c>
      <c r="I97" s="16">
        <v>0.16666666666666666</v>
      </c>
    </row>
    <row r="98" spans="2:12" ht="14.25">
      <c r="B98" s="9" t="s">
        <v>5</v>
      </c>
      <c r="C98" s="8" t="s">
        <v>10</v>
      </c>
      <c r="D98" s="8" t="s">
        <v>39</v>
      </c>
      <c r="E98" s="10">
        <v>42187</v>
      </c>
      <c r="F98" s="10">
        <v>42187</v>
      </c>
      <c r="G98" s="13">
        <v>42187</v>
      </c>
      <c r="H98" s="3"/>
      <c r="I98" s="16">
        <v>0.125</v>
      </c>
      <c r="L98" s="17" t="s">
        <v>120</v>
      </c>
    </row>
    <row r="99" spans="2:12" ht="13.5" customHeight="1">
      <c r="B99" s="9" t="s">
        <v>5</v>
      </c>
      <c r="C99" s="8" t="s">
        <v>38</v>
      </c>
      <c r="D99" s="8" t="s">
        <v>37</v>
      </c>
      <c r="E99" s="11">
        <v>42180</v>
      </c>
      <c r="F99" s="11">
        <v>42180</v>
      </c>
      <c r="G99" s="11">
        <v>42180</v>
      </c>
      <c r="I99" s="15">
        <v>0.09027777777777778</v>
      </c>
      <c r="L99" s="17" t="s">
        <v>133</v>
      </c>
    </row>
    <row r="100" spans="2:12" ht="14.25">
      <c r="B100" s="9" t="s">
        <v>5</v>
      </c>
      <c r="C100" s="8" t="s">
        <v>50</v>
      </c>
      <c r="D100" s="8" t="s">
        <v>37</v>
      </c>
      <c r="E100" s="11">
        <v>42178</v>
      </c>
      <c r="F100" s="11">
        <v>42178</v>
      </c>
      <c r="G100" s="11">
        <v>42178</v>
      </c>
      <c r="I100" s="15">
        <v>0.052083333333333336</v>
      </c>
      <c r="L100" s="17" t="s">
        <v>134</v>
      </c>
    </row>
    <row r="101" spans="2:12" ht="14.25">
      <c r="B101" s="9" t="s">
        <v>5</v>
      </c>
      <c r="C101" s="8" t="s">
        <v>38</v>
      </c>
      <c r="D101" s="8" t="s">
        <v>37</v>
      </c>
      <c r="E101" s="11">
        <v>42181</v>
      </c>
      <c r="F101" s="11">
        <v>42181</v>
      </c>
      <c r="G101" s="11">
        <v>42181</v>
      </c>
      <c r="I101" s="15">
        <v>0.09027777777777778</v>
      </c>
      <c r="L101" s="17" t="s">
        <v>135</v>
      </c>
    </row>
    <row r="102" spans="2:9" ht="14.25">
      <c r="B102" s="9" t="s">
        <v>5</v>
      </c>
      <c r="C102" s="8" t="s">
        <v>154</v>
      </c>
      <c r="D102" s="8" t="s">
        <v>37</v>
      </c>
      <c r="E102" s="11">
        <v>42181</v>
      </c>
      <c r="F102" s="11">
        <v>42181</v>
      </c>
      <c r="G102" s="11">
        <v>42181</v>
      </c>
      <c r="I102" s="15">
        <v>0.052083333333333336</v>
      </c>
    </row>
    <row r="103" spans="2:12" ht="14.25">
      <c r="B103" s="8" t="s">
        <v>5</v>
      </c>
      <c r="C103" s="8" t="s">
        <v>38</v>
      </c>
      <c r="D103" s="8" t="s">
        <v>31</v>
      </c>
      <c r="E103" s="11">
        <v>42158</v>
      </c>
      <c r="F103" s="11">
        <v>42161</v>
      </c>
      <c r="G103" s="14">
        <v>42158</v>
      </c>
      <c r="I103" s="15">
        <v>0.020833333333333332</v>
      </c>
      <c r="L103" s="17" t="s">
        <v>138</v>
      </c>
    </row>
    <row r="104" spans="2:9" ht="14.25">
      <c r="B104" s="8" t="s">
        <v>5</v>
      </c>
      <c r="C104" s="8" t="s">
        <v>22</v>
      </c>
      <c r="D104" s="8" t="s">
        <v>39</v>
      </c>
      <c r="E104" s="11">
        <v>42184</v>
      </c>
      <c r="F104" s="11">
        <v>42184</v>
      </c>
      <c r="G104" s="11">
        <v>42184</v>
      </c>
      <c r="I104" s="15">
        <v>0.16666666666666666</v>
      </c>
    </row>
    <row r="105" spans="2:12" ht="14.25">
      <c r="B105" s="8" t="s">
        <v>5</v>
      </c>
      <c r="C105" s="8" t="s">
        <v>10</v>
      </c>
      <c r="D105" s="8" t="s">
        <v>39</v>
      </c>
      <c r="E105" s="11">
        <v>42184</v>
      </c>
      <c r="F105" s="11">
        <v>42184</v>
      </c>
      <c r="G105" s="11">
        <v>42184</v>
      </c>
      <c r="I105" s="15">
        <v>0.0625</v>
      </c>
      <c r="L105" s="17" t="s">
        <v>107</v>
      </c>
    </row>
    <row r="106" spans="2:9" ht="14.25">
      <c r="B106" s="8" t="s">
        <v>5</v>
      </c>
      <c r="C106" s="8" t="s">
        <v>26</v>
      </c>
      <c r="D106" s="8" t="s">
        <v>39</v>
      </c>
      <c r="E106" s="11">
        <v>42184</v>
      </c>
      <c r="F106" s="11">
        <v>42184</v>
      </c>
      <c r="G106" s="11">
        <v>42184</v>
      </c>
      <c r="I106" s="15">
        <v>0.041666666666666664</v>
      </c>
    </row>
    <row r="107" spans="2:12" ht="14.25">
      <c r="B107" s="8" t="s">
        <v>5</v>
      </c>
      <c r="C107" s="8" t="s">
        <v>68</v>
      </c>
      <c r="D107" s="8" t="s">
        <v>39</v>
      </c>
      <c r="E107" s="11">
        <v>42184</v>
      </c>
      <c r="F107" s="11">
        <v>42184</v>
      </c>
      <c r="G107" s="11">
        <v>42184</v>
      </c>
      <c r="I107" s="15">
        <v>0.020833333333333332</v>
      </c>
      <c r="L107" s="17" t="s">
        <v>139</v>
      </c>
    </row>
    <row r="108" spans="2:12" ht="14.25">
      <c r="B108" s="8" t="s">
        <v>5</v>
      </c>
      <c r="C108" s="8" t="s">
        <v>10</v>
      </c>
      <c r="D108" s="8" t="s">
        <v>39</v>
      </c>
      <c r="E108" s="11">
        <v>42184</v>
      </c>
      <c r="F108" s="11">
        <v>42184</v>
      </c>
      <c r="G108" s="11">
        <v>42184</v>
      </c>
      <c r="I108" s="15">
        <v>0.020833333333333332</v>
      </c>
      <c r="L108" s="17" t="s">
        <v>140</v>
      </c>
    </row>
    <row r="109" spans="2:9" ht="14.25">
      <c r="B109" s="8" t="s">
        <v>5</v>
      </c>
      <c r="C109" s="8" t="s">
        <v>22</v>
      </c>
      <c r="D109" s="8" t="s">
        <v>39</v>
      </c>
      <c r="E109" s="11">
        <v>42185</v>
      </c>
      <c r="F109" s="11">
        <v>42185</v>
      </c>
      <c r="G109" s="11">
        <v>42185</v>
      </c>
      <c r="I109" s="15">
        <v>0.16666666666666666</v>
      </c>
    </row>
    <row r="110" spans="2:12" ht="14.25">
      <c r="B110" s="8" t="s">
        <v>5</v>
      </c>
      <c r="C110" s="8" t="s">
        <v>10</v>
      </c>
      <c r="D110" s="8" t="s">
        <v>39</v>
      </c>
      <c r="E110" s="11">
        <v>42185</v>
      </c>
      <c r="F110" s="11">
        <v>42185</v>
      </c>
      <c r="G110" s="11">
        <v>42185</v>
      </c>
      <c r="I110" s="15">
        <v>0.0625</v>
      </c>
      <c r="L110" s="17" t="s">
        <v>120</v>
      </c>
    </row>
    <row r="111" spans="2:9" ht="14.25">
      <c r="B111" s="8" t="s">
        <v>5</v>
      </c>
      <c r="C111" s="8" t="s">
        <v>26</v>
      </c>
      <c r="D111" s="8" t="s">
        <v>39</v>
      </c>
      <c r="E111" s="11">
        <v>42185</v>
      </c>
      <c r="F111" s="11">
        <v>42185</v>
      </c>
      <c r="G111" s="11">
        <v>42185</v>
      </c>
      <c r="I111" s="15">
        <v>0.0625</v>
      </c>
    </row>
    <row r="112" spans="2:9" ht="14.25">
      <c r="B112" s="8" t="s">
        <v>5</v>
      </c>
      <c r="C112" s="8" t="s">
        <v>26</v>
      </c>
      <c r="D112" s="8" t="s">
        <v>39</v>
      </c>
      <c r="E112" s="11">
        <v>42185</v>
      </c>
      <c r="F112" s="11">
        <v>42185</v>
      </c>
      <c r="G112" s="11">
        <v>42185</v>
      </c>
      <c r="I112" s="15">
        <v>0.041666666666666664</v>
      </c>
    </row>
    <row r="113" spans="2:9" ht="14.25">
      <c r="B113" s="8" t="s">
        <v>5</v>
      </c>
      <c r="C113" s="8" t="s">
        <v>22</v>
      </c>
      <c r="D113" s="8" t="s">
        <v>39</v>
      </c>
      <c r="E113" s="11">
        <v>42186</v>
      </c>
      <c r="F113" s="11">
        <v>42186</v>
      </c>
      <c r="G113" s="11">
        <v>42186</v>
      </c>
      <c r="I113" s="15">
        <v>0.16666666666666666</v>
      </c>
    </row>
    <row r="114" spans="2:9" ht="14.25">
      <c r="B114" s="8" t="s">
        <v>5</v>
      </c>
      <c r="C114" s="8" t="s">
        <v>26</v>
      </c>
      <c r="D114" s="8" t="s">
        <v>39</v>
      </c>
      <c r="E114" s="11">
        <v>42186</v>
      </c>
      <c r="F114" s="11">
        <v>42186</v>
      </c>
      <c r="G114" s="11">
        <v>42186</v>
      </c>
      <c r="I114" s="15">
        <v>0.0625</v>
      </c>
    </row>
    <row r="115" spans="2:9" ht="14.25">
      <c r="B115" s="8" t="s">
        <v>5</v>
      </c>
      <c r="C115" s="8" t="s">
        <v>68</v>
      </c>
      <c r="D115" s="8" t="s">
        <v>39</v>
      </c>
      <c r="E115" s="11">
        <v>42186</v>
      </c>
      <c r="F115" s="11">
        <v>42186</v>
      </c>
      <c r="G115" s="11">
        <v>42186</v>
      </c>
      <c r="I115" s="15">
        <v>0.020833333333333332</v>
      </c>
    </row>
    <row r="116" spans="2:9" ht="14.25">
      <c r="B116" s="8" t="s">
        <v>5</v>
      </c>
      <c r="C116" s="8" t="s">
        <v>52</v>
      </c>
      <c r="D116" s="8" t="s">
        <v>39</v>
      </c>
      <c r="E116" s="11">
        <v>42186</v>
      </c>
      <c r="F116" s="11">
        <v>42186</v>
      </c>
      <c r="G116" s="11">
        <v>42186</v>
      </c>
      <c r="I116" s="15">
        <v>0.013888888888888888</v>
      </c>
    </row>
    <row r="117" spans="2:12" ht="14.25">
      <c r="B117" s="8" t="s">
        <v>5</v>
      </c>
      <c r="C117" s="8" t="s">
        <v>22</v>
      </c>
      <c r="D117" s="8" t="s">
        <v>39</v>
      </c>
      <c r="E117" s="11">
        <v>42186</v>
      </c>
      <c r="F117" s="11">
        <v>42186</v>
      </c>
      <c r="G117" s="11">
        <v>42186</v>
      </c>
      <c r="I117" s="15">
        <v>0.03125</v>
      </c>
      <c r="L117" s="17" t="s">
        <v>145</v>
      </c>
    </row>
    <row r="118" spans="2:12" ht="14.25">
      <c r="B118" s="8" t="s">
        <v>5</v>
      </c>
      <c r="C118" s="8" t="s">
        <v>44</v>
      </c>
      <c r="D118" s="8" t="s">
        <v>39</v>
      </c>
      <c r="E118" s="11">
        <v>42186</v>
      </c>
      <c r="F118" s="11">
        <v>42186</v>
      </c>
      <c r="G118" s="11">
        <v>42186</v>
      </c>
      <c r="I118" s="15">
        <v>0.020833333333333332</v>
      </c>
      <c r="L118" s="17" t="s">
        <v>144</v>
      </c>
    </row>
    <row r="119" spans="2:9" ht="14.25">
      <c r="B119" s="8" t="s">
        <v>5</v>
      </c>
      <c r="C119" s="8" t="s">
        <v>22</v>
      </c>
      <c r="D119" s="8" t="s">
        <v>39</v>
      </c>
      <c r="E119" s="11">
        <v>42186</v>
      </c>
      <c r="F119" s="11">
        <v>42186</v>
      </c>
      <c r="G119" s="11">
        <v>42186</v>
      </c>
      <c r="I119" s="15">
        <v>0.020833333333333332</v>
      </c>
    </row>
    <row r="120" spans="2:9" ht="14.25">
      <c r="B120" s="9"/>
      <c r="E120" s="10"/>
      <c r="F120" s="10"/>
      <c r="G120" s="13"/>
      <c r="H120" s="4"/>
      <c r="I120" s="16"/>
    </row>
    <row r="121" spans="2:9" ht="14.25">
      <c r="B121" s="9"/>
      <c r="E121" s="10"/>
      <c r="F121" s="10"/>
      <c r="G121" s="13"/>
      <c r="H121" s="3"/>
      <c r="I121" s="16"/>
    </row>
  </sheetData>
  <sheetProtection/>
  <autoFilter ref="B41:L41"/>
  <dataValidations count="9">
    <dataValidation type="list" allowBlank="1" showInputMessage="1" showErrorMessage="1" sqref="J42:J982">
      <formula1>$E$2:$E$9</formula1>
    </dataValidation>
    <dataValidation type="list" allowBlank="1" showInputMessage="1" showErrorMessage="1" sqref="D99:D982">
      <formula1>$D$3:$D$39</formula1>
    </dataValidation>
    <dataValidation type="list" allowBlank="1" showInputMessage="1" showErrorMessage="1" sqref="C581:C982">
      <formula1>$C$1:$C$33</formula1>
    </dataValidation>
    <dataValidation type="list" allowBlank="1" showInputMessage="1" showErrorMessage="1" sqref="B103:B982">
      <formula1>$B$1:$B$10</formula1>
    </dataValidation>
    <dataValidation type="list" allowBlank="1" showInputMessage="1" showErrorMessage="1" sqref="B47:B48 B56:B102 B50:B52">
      <formula1>$B$1526:$B$1535</formula1>
    </dataValidation>
    <dataValidation type="list" allowBlank="1" showInputMessage="1" showErrorMessage="1" sqref="B45 B42">
      <formula1>$R$2:$R$48</formula1>
    </dataValidation>
    <dataValidation errorStyle="warning" type="time" operator="equal" showErrorMessage="1" promptTitle="Alerte" prompt="Insérez s.v.p l´heure en format:&#10;hh:mm&#10;Ex: Pour insérer 1h30, le forma est: 01:30" errorTitle="Alerte" error="Insérez s.v.p l´heure en format:&#10;hh:mm&#10;Ex: Pour insérer 1h30, le format est: 01:30" sqref="I42:I98">
      <formula1>0</formula1>
    </dataValidation>
    <dataValidation type="list" allowBlank="1" showInputMessage="1" showErrorMessage="1" sqref="B53:B55 B49 B46 B43:B44">
      <formula1>$B$1528:$B$1537</formula1>
    </dataValidation>
    <dataValidation type="list" allowBlank="1" showInputMessage="1" showErrorMessage="1" sqref="C42:C580">
      <formula1>$C$1:$C$39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6">
      <selection activeCell="I19" sqref="I19"/>
    </sheetView>
  </sheetViews>
  <sheetFormatPr defaultColWidth="11.421875" defaultRowHeight="15"/>
  <sheetData>
    <row r="1" spans="1:8" ht="14.25">
      <c r="A1" s="9" t="s">
        <v>5</v>
      </c>
      <c r="B1" s="8" t="s">
        <v>97</v>
      </c>
      <c r="C1" s="8" t="s">
        <v>31</v>
      </c>
      <c r="D1" s="10">
        <v>42156</v>
      </c>
      <c r="E1" s="10">
        <v>42156</v>
      </c>
      <c r="F1" s="13">
        <v>42156</v>
      </c>
      <c r="G1" s="3"/>
      <c r="H1" s="16">
        <v>0.16666666666666666</v>
      </c>
    </row>
    <row r="2" spans="1:8" ht="14.25">
      <c r="A2" s="9" t="s">
        <v>5</v>
      </c>
      <c r="B2" s="8" t="s">
        <v>98</v>
      </c>
      <c r="C2" s="8" t="s">
        <v>31</v>
      </c>
      <c r="D2" s="10">
        <v>42156</v>
      </c>
      <c r="E2" s="10">
        <v>42156</v>
      </c>
      <c r="F2" s="13">
        <v>42156</v>
      </c>
      <c r="G2" s="3"/>
      <c r="H2" s="16">
        <v>0.041666666666666664</v>
      </c>
    </row>
    <row r="3" spans="1:8" ht="14.25">
      <c r="A3" s="9" t="s">
        <v>5</v>
      </c>
      <c r="B3" s="8" t="s">
        <v>99</v>
      </c>
      <c r="C3" s="8" t="s">
        <v>31</v>
      </c>
      <c r="D3" s="10">
        <v>42156</v>
      </c>
      <c r="E3" s="10">
        <v>42156</v>
      </c>
      <c r="F3" s="13">
        <v>42156</v>
      </c>
      <c r="G3" s="3"/>
      <c r="H3" s="16">
        <v>0.0625</v>
      </c>
    </row>
    <row r="4" spans="1:8" ht="14.25">
      <c r="A4" s="9" t="s">
        <v>5</v>
      </c>
      <c r="B4" s="8" t="s">
        <v>97</v>
      </c>
      <c r="C4" s="8" t="s">
        <v>31</v>
      </c>
      <c r="D4" s="10">
        <v>42157</v>
      </c>
      <c r="E4" s="10">
        <v>42157</v>
      </c>
      <c r="F4" s="13">
        <v>42157</v>
      </c>
      <c r="G4" s="3"/>
      <c r="H4" s="16">
        <v>0.16666666666666666</v>
      </c>
    </row>
    <row r="5" spans="1:8" ht="14.25">
      <c r="A5" s="9" t="s">
        <v>5</v>
      </c>
      <c r="B5" s="8" t="s">
        <v>100</v>
      </c>
      <c r="C5" s="8" t="s">
        <v>31</v>
      </c>
      <c r="D5" s="10">
        <v>42157</v>
      </c>
      <c r="E5" s="10">
        <v>42157</v>
      </c>
      <c r="F5" s="13">
        <v>42157</v>
      </c>
      <c r="G5" s="3"/>
      <c r="H5" s="16">
        <v>0.041666666666666664</v>
      </c>
    </row>
    <row r="6" spans="1:8" ht="14.25">
      <c r="A6" s="9" t="s">
        <v>5</v>
      </c>
      <c r="B6" s="8" t="s">
        <v>97</v>
      </c>
      <c r="C6" s="8" t="s">
        <v>31</v>
      </c>
      <c r="D6" s="10">
        <v>42158</v>
      </c>
      <c r="E6" s="10">
        <v>42158</v>
      </c>
      <c r="F6" s="13">
        <v>42158</v>
      </c>
      <c r="G6" s="3"/>
      <c r="H6" s="16">
        <v>0.16666666666666666</v>
      </c>
    </row>
    <row r="7" spans="1:8" ht="14.25">
      <c r="A7" s="9" t="s">
        <v>5</v>
      </c>
      <c r="B7" s="8" t="s">
        <v>101</v>
      </c>
      <c r="C7" s="8" t="s">
        <v>31</v>
      </c>
      <c r="D7" s="10">
        <v>42158</v>
      </c>
      <c r="E7" s="10">
        <v>42158</v>
      </c>
      <c r="F7" s="13">
        <v>42158</v>
      </c>
      <c r="G7" s="3"/>
      <c r="H7" s="16">
        <v>0.020833333333333332</v>
      </c>
    </row>
    <row r="8" spans="1:8" ht="14.25">
      <c r="A8" s="9" t="s">
        <v>5</v>
      </c>
      <c r="B8" s="8" t="s">
        <v>102</v>
      </c>
      <c r="C8" s="8" t="s">
        <v>31</v>
      </c>
      <c r="D8" s="10">
        <v>42158</v>
      </c>
      <c r="E8" s="10">
        <v>42158</v>
      </c>
      <c r="F8" s="13">
        <v>42158</v>
      </c>
      <c r="G8" s="3"/>
      <c r="H8" s="16">
        <v>0.041666666666666664</v>
      </c>
    </row>
    <row r="9" spans="1:8" ht="14.25">
      <c r="A9" s="9" t="s">
        <v>5</v>
      </c>
      <c r="B9" s="8" t="s">
        <v>103</v>
      </c>
      <c r="C9" s="8" t="s">
        <v>31</v>
      </c>
      <c r="D9" s="10">
        <v>42158</v>
      </c>
      <c r="E9" s="10">
        <v>42158</v>
      </c>
      <c r="F9" s="13">
        <v>42158</v>
      </c>
      <c r="G9" s="3"/>
      <c r="H9" s="16">
        <v>0.041666666666666664</v>
      </c>
    </row>
    <row r="10" spans="1:8" ht="14.25">
      <c r="A10" s="9" t="s">
        <v>5</v>
      </c>
      <c r="B10" s="8" t="s">
        <v>97</v>
      </c>
      <c r="C10" s="8" t="s">
        <v>31</v>
      </c>
      <c r="D10" s="10">
        <v>42159</v>
      </c>
      <c r="E10" s="10">
        <v>42159</v>
      </c>
      <c r="F10" s="13">
        <v>42159</v>
      </c>
      <c r="G10" s="3"/>
      <c r="H10" s="16">
        <v>0.16666666666666666</v>
      </c>
    </row>
    <row r="11" spans="1:8" ht="14.25">
      <c r="A11" s="9" t="s">
        <v>5</v>
      </c>
      <c r="B11" s="8" t="s">
        <v>104</v>
      </c>
      <c r="C11" s="8" t="s">
        <v>31</v>
      </c>
      <c r="D11" s="10">
        <v>42159</v>
      </c>
      <c r="E11" s="10">
        <v>42159</v>
      </c>
      <c r="F11" s="13">
        <v>42159</v>
      </c>
      <c r="G11" s="3"/>
      <c r="H11" s="16">
        <v>0.0625</v>
      </c>
    </row>
    <row r="12" spans="1:8" ht="14.25">
      <c r="A12" s="9" t="s">
        <v>5</v>
      </c>
      <c r="B12" s="8" t="s">
        <v>105</v>
      </c>
      <c r="C12" s="8" t="s">
        <v>31</v>
      </c>
      <c r="D12" s="11">
        <v>42159</v>
      </c>
      <c r="E12" s="11">
        <v>42159</v>
      </c>
      <c r="F12" s="14">
        <v>42159</v>
      </c>
      <c r="G12" s="3"/>
      <c r="H12" s="16">
        <v>0.09375</v>
      </c>
    </row>
    <row r="13" spans="1:8" ht="14.25">
      <c r="A13" s="9" t="s">
        <v>5</v>
      </c>
      <c r="B13" s="8" t="s">
        <v>106</v>
      </c>
      <c r="C13" s="8" t="s">
        <v>31</v>
      </c>
      <c r="D13" s="11">
        <v>42159</v>
      </c>
      <c r="E13" s="11">
        <v>42159</v>
      </c>
      <c r="F13" s="14">
        <v>42159</v>
      </c>
      <c r="G13" s="3"/>
      <c r="H13" s="16">
        <v>0.03125</v>
      </c>
    </row>
    <row r="14" spans="1:8" ht="14.25">
      <c r="A14" s="9" t="s">
        <v>5</v>
      </c>
      <c r="B14" s="8" t="s">
        <v>107</v>
      </c>
      <c r="C14" s="8" t="s">
        <v>31</v>
      </c>
      <c r="D14" s="10">
        <v>42160</v>
      </c>
      <c r="E14" s="10">
        <v>42160</v>
      </c>
      <c r="F14" s="13">
        <v>42160</v>
      </c>
      <c r="G14" s="3"/>
      <c r="H14" s="16">
        <v>0.10416666666666667</v>
      </c>
    </row>
    <row r="15" spans="1:8" ht="14.25">
      <c r="A15" s="9" t="s">
        <v>5</v>
      </c>
      <c r="B15" s="8" t="s">
        <v>108</v>
      </c>
      <c r="C15" s="8" t="s">
        <v>31</v>
      </c>
      <c r="D15" s="10">
        <v>42160</v>
      </c>
      <c r="E15" s="10">
        <v>42160</v>
      </c>
      <c r="F15" s="13">
        <v>42160</v>
      </c>
      <c r="G15" s="3"/>
      <c r="H15" s="16">
        <v>0.16666666666666666</v>
      </c>
    </row>
    <row r="16" spans="1:8" ht="14.25">
      <c r="A16" s="9" t="s">
        <v>5</v>
      </c>
      <c r="B16" s="19" t="s">
        <v>95</v>
      </c>
      <c r="C16" s="8" t="s">
        <v>31</v>
      </c>
      <c r="D16" s="10">
        <v>42163</v>
      </c>
      <c r="E16" s="10">
        <v>42167</v>
      </c>
      <c r="F16" s="13">
        <v>42167</v>
      </c>
      <c r="G16" s="3"/>
      <c r="H16" s="16"/>
    </row>
    <row r="17" spans="1:8" ht="14.25">
      <c r="A17" s="9" t="s">
        <v>5</v>
      </c>
      <c r="B17" s="8" t="s">
        <v>97</v>
      </c>
      <c r="C17" s="9">
        <v>25</v>
      </c>
      <c r="D17" s="10">
        <v>42170</v>
      </c>
      <c r="E17" s="10">
        <v>42170</v>
      </c>
      <c r="F17" s="13">
        <v>42170</v>
      </c>
      <c r="G17" s="3"/>
      <c r="H17" s="16">
        <v>0.16666666666666666</v>
      </c>
    </row>
    <row r="18" spans="1:8" ht="14.25">
      <c r="A18" s="9" t="s">
        <v>5</v>
      </c>
      <c r="B18" s="8" t="s">
        <v>109</v>
      </c>
      <c r="C18" s="9">
        <v>25</v>
      </c>
      <c r="D18" s="10">
        <v>42170</v>
      </c>
      <c r="E18" s="10">
        <v>42170</v>
      </c>
      <c r="F18" s="13">
        <v>42170</v>
      </c>
      <c r="G18" s="3"/>
      <c r="H18" s="16">
        <v>0.052083333333333336</v>
      </c>
    </row>
    <row r="19" spans="1:8" ht="14.25">
      <c r="A19" s="9" t="s">
        <v>5</v>
      </c>
      <c r="B19" s="8" t="s">
        <v>110</v>
      </c>
      <c r="C19" s="9">
        <v>25</v>
      </c>
      <c r="D19" s="10">
        <v>42170</v>
      </c>
      <c r="E19" s="10">
        <v>42170</v>
      </c>
      <c r="F19" s="13">
        <v>42170</v>
      </c>
      <c r="G19" s="3"/>
      <c r="H19" s="16">
        <v>0.03125</v>
      </c>
    </row>
    <row r="20" spans="1:8" ht="14.25">
      <c r="A20" s="9" t="s">
        <v>5</v>
      </c>
      <c r="B20" s="8" t="s">
        <v>111</v>
      </c>
      <c r="C20" s="9">
        <v>25</v>
      </c>
      <c r="D20" s="10">
        <v>42170</v>
      </c>
      <c r="E20" s="10">
        <v>42170</v>
      </c>
      <c r="F20" s="13">
        <v>42170</v>
      </c>
      <c r="G20" s="3"/>
      <c r="H20" s="16">
        <v>0.041666666666666664</v>
      </c>
    </row>
    <row r="21" spans="1:8" ht="14.25">
      <c r="A21" s="9" t="s">
        <v>5</v>
      </c>
      <c r="B21" s="8" t="s">
        <v>97</v>
      </c>
      <c r="C21" s="9">
        <v>25</v>
      </c>
      <c r="D21" s="10">
        <v>42171</v>
      </c>
      <c r="E21" s="10">
        <v>42171</v>
      </c>
      <c r="F21" s="13">
        <v>42171</v>
      </c>
      <c r="G21" s="3"/>
      <c r="H21" s="16">
        <v>0.16666666666666666</v>
      </c>
    </row>
    <row r="22" spans="1:8" ht="14.25">
      <c r="A22" s="9" t="s">
        <v>5</v>
      </c>
      <c r="B22" s="8" t="s">
        <v>112</v>
      </c>
      <c r="C22" s="9">
        <v>25</v>
      </c>
      <c r="D22" s="10">
        <v>42171</v>
      </c>
      <c r="E22" s="10">
        <v>42171</v>
      </c>
      <c r="F22" s="13">
        <v>42171</v>
      </c>
      <c r="G22" s="3"/>
      <c r="H22" s="16">
        <v>0.0625</v>
      </c>
    </row>
    <row r="23" spans="1:8" ht="14.25">
      <c r="A23" s="9" t="s">
        <v>5</v>
      </c>
      <c r="B23" s="8" t="s">
        <v>111</v>
      </c>
      <c r="C23" s="9">
        <v>25</v>
      </c>
      <c r="D23" s="10">
        <v>42171</v>
      </c>
      <c r="E23" s="10">
        <v>42171</v>
      </c>
      <c r="F23" s="13">
        <v>42171</v>
      </c>
      <c r="G23" s="3"/>
      <c r="H23" s="16">
        <v>0.041666666666666664</v>
      </c>
    </row>
    <row r="24" spans="1:8" ht="14.25">
      <c r="A24" s="9" t="s">
        <v>5</v>
      </c>
      <c r="B24" s="8" t="s">
        <v>113</v>
      </c>
      <c r="C24" s="9">
        <v>25</v>
      </c>
      <c r="D24" s="10">
        <v>42172</v>
      </c>
      <c r="E24" s="10">
        <v>42172</v>
      </c>
      <c r="F24" s="13">
        <v>42172</v>
      </c>
      <c r="G24" s="3"/>
      <c r="H24" s="16">
        <v>0.16666666666666666</v>
      </c>
    </row>
    <row r="25" spans="1:8" ht="14.25">
      <c r="A25" s="9" t="s">
        <v>5</v>
      </c>
      <c r="B25" s="8" t="s">
        <v>114</v>
      </c>
      <c r="C25" s="9">
        <v>25</v>
      </c>
      <c r="D25" s="10">
        <v>42172</v>
      </c>
      <c r="E25" s="10">
        <v>42172</v>
      </c>
      <c r="F25" s="13">
        <v>42172</v>
      </c>
      <c r="G25" s="3"/>
      <c r="H25" s="16">
        <v>0.020833333333333332</v>
      </c>
    </row>
    <row r="26" spans="1:8" ht="14.25">
      <c r="A26" s="9" t="s">
        <v>5</v>
      </c>
      <c r="B26" s="8" t="s">
        <v>111</v>
      </c>
      <c r="C26" s="9">
        <v>25</v>
      </c>
      <c r="D26" s="10">
        <v>42172</v>
      </c>
      <c r="E26" s="10">
        <v>42172</v>
      </c>
      <c r="F26" s="13">
        <v>42172</v>
      </c>
      <c r="G26" s="3"/>
      <c r="H26" s="16">
        <v>0.041666666666666664</v>
      </c>
    </row>
    <row r="27" spans="1:8" ht="14.25">
      <c r="A27" s="9" t="s">
        <v>5</v>
      </c>
      <c r="B27" s="8" t="s">
        <v>97</v>
      </c>
      <c r="C27" s="9">
        <v>25</v>
      </c>
      <c r="D27" s="10">
        <v>42173</v>
      </c>
      <c r="E27" s="10">
        <v>42173</v>
      </c>
      <c r="F27" s="13">
        <v>42173</v>
      </c>
      <c r="G27" s="3"/>
      <c r="H27" s="16">
        <v>0.16666666666666666</v>
      </c>
    </row>
    <row r="28" spans="1:8" ht="14.25">
      <c r="A28" s="9" t="s">
        <v>5</v>
      </c>
      <c r="B28" s="8" t="s">
        <v>115</v>
      </c>
      <c r="C28" s="9">
        <v>25</v>
      </c>
      <c r="D28" s="10">
        <v>42173</v>
      </c>
      <c r="E28" s="10">
        <v>42173</v>
      </c>
      <c r="F28" s="13">
        <v>42173</v>
      </c>
      <c r="G28" s="3"/>
      <c r="H28" s="16">
        <v>0.020833333333333332</v>
      </c>
    </row>
    <row r="29" spans="1:8" ht="14.25">
      <c r="A29" s="9" t="s">
        <v>5</v>
      </c>
      <c r="B29" s="8" t="s">
        <v>116</v>
      </c>
      <c r="C29" s="9">
        <v>25</v>
      </c>
      <c r="D29" s="10">
        <v>42173</v>
      </c>
      <c r="E29" s="10">
        <v>42173</v>
      </c>
      <c r="F29" s="13">
        <v>42173</v>
      </c>
      <c r="G29" s="3"/>
      <c r="H29" s="16">
        <v>0.09375</v>
      </c>
    </row>
    <row r="30" spans="1:8" ht="14.25">
      <c r="A30" s="9" t="s">
        <v>5</v>
      </c>
      <c r="B30" s="8" t="s">
        <v>117</v>
      </c>
      <c r="C30" s="9">
        <v>25</v>
      </c>
      <c r="D30" s="10">
        <v>42173</v>
      </c>
      <c r="E30" s="10">
        <v>42173</v>
      </c>
      <c r="F30" s="13">
        <v>42173</v>
      </c>
      <c r="G30" s="3"/>
      <c r="H30" s="16">
        <v>0.020833333333333332</v>
      </c>
    </row>
    <row r="31" spans="1:8" ht="14.25">
      <c r="A31" s="9" t="s">
        <v>5</v>
      </c>
      <c r="B31" s="8" t="s">
        <v>97</v>
      </c>
      <c r="C31" s="9">
        <v>25</v>
      </c>
      <c r="D31" s="10">
        <v>42174</v>
      </c>
      <c r="E31" s="10">
        <v>42174</v>
      </c>
      <c r="F31" s="13">
        <v>42174</v>
      </c>
      <c r="G31" s="3"/>
      <c r="H31" s="16">
        <v>0.16666666666666666</v>
      </c>
    </row>
    <row r="32" spans="1:8" ht="14.25">
      <c r="A32" s="9" t="s">
        <v>5</v>
      </c>
      <c r="B32" s="8" t="s">
        <v>118</v>
      </c>
      <c r="C32" s="9">
        <v>25</v>
      </c>
      <c r="D32" s="10">
        <v>42174</v>
      </c>
      <c r="E32" s="10">
        <v>42174</v>
      </c>
      <c r="F32" s="13">
        <v>42174</v>
      </c>
      <c r="G32" s="3"/>
      <c r="H32" s="16">
        <v>0.041666666666666664</v>
      </c>
    </row>
    <row r="33" spans="1:8" ht="14.25">
      <c r="A33" s="9" t="s">
        <v>5</v>
      </c>
      <c r="B33" s="8" t="s">
        <v>97</v>
      </c>
      <c r="C33" s="9">
        <v>26</v>
      </c>
      <c r="D33" s="10">
        <v>42177</v>
      </c>
      <c r="E33" s="10">
        <v>42177</v>
      </c>
      <c r="F33" s="13">
        <v>42177</v>
      </c>
      <c r="G33" s="3"/>
      <c r="H33" s="16">
        <v>0.16666666666666666</v>
      </c>
    </row>
    <row r="34" spans="1:8" ht="14.25">
      <c r="A34" s="9" t="s">
        <v>5</v>
      </c>
      <c r="B34" s="8" t="s">
        <v>119</v>
      </c>
      <c r="C34" s="9">
        <v>26</v>
      </c>
      <c r="D34" s="10">
        <v>42177</v>
      </c>
      <c r="E34" s="10">
        <v>42177</v>
      </c>
      <c r="F34" s="13">
        <v>42177</v>
      </c>
      <c r="G34" s="3"/>
      <c r="H34" s="16">
        <v>0.052083333333333336</v>
      </c>
    </row>
    <row r="35" spans="1:8" ht="14.25">
      <c r="A35" s="9" t="s">
        <v>5</v>
      </c>
      <c r="B35" s="8" t="s">
        <v>120</v>
      </c>
      <c r="C35" s="9">
        <v>26</v>
      </c>
      <c r="D35" s="10">
        <v>42177</v>
      </c>
      <c r="E35" s="10">
        <v>42177</v>
      </c>
      <c r="F35" s="13">
        <v>42177</v>
      </c>
      <c r="G35" s="3"/>
      <c r="H35" s="16">
        <v>0.125</v>
      </c>
    </row>
    <row r="36" spans="1:8" ht="14.25">
      <c r="A36" s="9" t="s">
        <v>5</v>
      </c>
      <c r="B36" s="8" t="s">
        <v>121</v>
      </c>
      <c r="C36" s="9">
        <v>26</v>
      </c>
      <c r="D36" s="10">
        <v>42177</v>
      </c>
      <c r="E36" s="10">
        <v>42177</v>
      </c>
      <c r="F36" s="13">
        <v>42177</v>
      </c>
      <c r="G36" s="3"/>
      <c r="H36" s="16">
        <v>0.041666666666666664</v>
      </c>
    </row>
    <row r="37" spans="1:8" ht="14.25">
      <c r="A37" s="9" t="s">
        <v>5</v>
      </c>
      <c r="B37" s="8" t="s">
        <v>97</v>
      </c>
      <c r="C37" s="9">
        <v>26</v>
      </c>
      <c r="D37" s="10">
        <v>42178</v>
      </c>
      <c r="E37" s="10">
        <v>42178</v>
      </c>
      <c r="F37" s="13">
        <v>42178</v>
      </c>
      <c r="G37" s="3"/>
      <c r="H37" s="16">
        <v>0.16666666666666666</v>
      </c>
    </row>
    <row r="38" spans="1:8" ht="14.25">
      <c r="A38" s="9" t="s">
        <v>5</v>
      </c>
      <c r="B38" s="8" t="s">
        <v>120</v>
      </c>
      <c r="C38" s="9">
        <v>26</v>
      </c>
      <c r="D38" s="10">
        <v>42178</v>
      </c>
      <c r="E38" s="10">
        <v>42178</v>
      </c>
      <c r="F38" s="13">
        <v>42178</v>
      </c>
      <c r="G38" s="3"/>
      <c r="H38" s="16">
        <v>0.125</v>
      </c>
    </row>
    <row r="39" spans="1:8" ht="14.25">
      <c r="A39" s="9" t="s">
        <v>5</v>
      </c>
      <c r="B39" s="8" t="s">
        <v>121</v>
      </c>
      <c r="C39" s="9">
        <v>26</v>
      </c>
      <c r="D39" s="10">
        <v>42178</v>
      </c>
      <c r="E39" s="10">
        <v>42178</v>
      </c>
      <c r="F39" s="13">
        <v>42178</v>
      </c>
      <c r="G39" s="3"/>
      <c r="H39" s="16">
        <v>0.041666666666666664</v>
      </c>
    </row>
    <row r="40" spans="1:8" ht="14.25">
      <c r="A40" s="9" t="s">
        <v>5</v>
      </c>
      <c r="B40" s="8" t="s">
        <v>97</v>
      </c>
      <c r="C40" s="9">
        <v>26</v>
      </c>
      <c r="D40" s="10">
        <v>42179</v>
      </c>
      <c r="E40" s="10">
        <v>42179</v>
      </c>
      <c r="F40" s="13">
        <v>42179</v>
      </c>
      <c r="G40" s="3"/>
      <c r="H40" s="16">
        <v>0.16666666666666666</v>
      </c>
    </row>
    <row r="41" spans="1:8" ht="14.25">
      <c r="A41" s="9" t="s">
        <v>5</v>
      </c>
      <c r="B41" s="8" t="s">
        <v>120</v>
      </c>
      <c r="C41" s="9">
        <v>26</v>
      </c>
      <c r="D41" s="10">
        <v>42179</v>
      </c>
      <c r="E41" s="10">
        <v>42179</v>
      </c>
      <c r="F41" s="13">
        <v>42179</v>
      </c>
      <c r="G41" s="3"/>
      <c r="H41" s="16">
        <v>0.125</v>
      </c>
    </row>
    <row r="42" spans="1:8" ht="14.25">
      <c r="A42" s="9" t="s">
        <v>5</v>
      </c>
      <c r="B42" s="8" t="s">
        <v>121</v>
      </c>
      <c r="C42" s="9">
        <v>26</v>
      </c>
      <c r="D42" s="10">
        <v>42179</v>
      </c>
      <c r="E42" s="10">
        <v>42179</v>
      </c>
      <c r="F42" s="13">
        <v>42179</v>
      </c>
      <c r="G42" s="3"/>
      <c r="H42" s="16">
        <v>0.041666666666666664</v>
      </c>
    </row>
    <row r="43" spans="1:8" ht="14.25">
      <c r="A43" s="9" t="s">
        <v>5</v>
      </c>
      <c r="B43" s="8" t="s">
        <v>97</v>
      </c>
      <c r="C43" s="9">
        <v>26</v>
      </c>
      <c r="D43" s="10">
        <v>42180</v>
      </c>
      <c r="E43" s="10">
        <v>42180</v>
      </c>
      <c r="F43" s="13">
        <v>42180</v>
      </c>
      <c r="G43" s="4">
        <v>42180</v>
      </c>
      <c r="H43" s="16">
        <v>0.16666666666666666</v>
      </c>
    </row>
    <row r="44" spans="1:8" ht="14.25">
      <c r="A44" s="9" t="s">
        <v>5</v>
      </c>
      <c r="B44" s="8" t="s">
        <v>122</v>
      </c>
      <c r="C44" s="9">
        <v>26</v>
      </c>
      <c r="D44" s="10">
        <v>42180</v>
      </c>
      <c r="E44" s="10">
        <v>42180</v>
      </c>
      <c r="F44" s="13">
        <v>42180</v>
      </c>
      <c r="G44" s="4"/>
      <c r="H44" s="16">
        <v>0.017361111111111112</v>
      </c>
    </row>
    <row r="45" spans="1:8" ht="14.25">
      <c r="A45" s="9" t="s">
        <v>5</v>
      </c>
      <c r="B45" s="8" t="s">
        <v>120</v>
      </c>
      <c r="C45" s="9">
        <v>26</v>
      </c>
      <c r="D45" s="10">
        <v>42180</v>
      </c>
      <c r="E45" s="10">
        <v>42180</v>
      </c>
      <c r="F45" s="13">
        <v>42180</v>
      </c>
      <c r="G45" s="3"/>
      <c r="H45" s="16">
        <v>0.125</v>
      </c>
    </row>
    <row r="46" spans="1:8" ht="14.25">
      <c r="A46" s="9" t="s">
        <v>5</v>
      </c>
      <c r="B46" s="8" t="s">
        <v>121</v>
      </c>
      <c r="C46" s="9">
        <v>26</v>
      </c>
      <c r="D46" s="10">
        <v>42180</v>
      </c>
      <c r="E46" s="10">
        <v>42180</v>
      </c>
      <c r="F46" s="13">
        <v>42180</v>
      </c>
      <c r="G46" s="3"/>
      <c r="H46" s="16">
        <v>0.041666666666666664</v>
      </c>
    </row>
    <row r="47" spans="1:8" ht="14.25">
      <c r="A47" s="9" t="s">
        <v>5</v>
      </c>
      <c r="B47" s="8" t="s">
        <v>97</v>
      </c>
      <c r="C47" s="9">
        <v>26</v>
      </c>
      <c r="D47" s="10">
        <v>42181</v>
      </c>
      <c r="E47" s="10">
        <v>42181</v>
      </c>
      <c r="F47" s="13">
        <v>42181</v>
      </c>
      <c r="G47" s="3"/>
      <c r="H47" s="16">
        <v>0.16666666666666666</v>
      </c>
    </row>
    <row r="48" spans="1:8" ht="14.25">
      <c r="A48" s="9" t="s">
        <v>5</v>
      </c>
      <c r="B48" s="8" t="s">
        <v>120</v>
      </c>
      <c r="C48" s="9">
        <v>26</v>
      </c>
      <c r="D48" s="10">
        <v>42181</v>
      </c>
      <c r="E48" s="10">
        <v>42181</v>
      </c>
      <c r="F48" s="13">
        <v>42181</v>
      </c>
      <c r="G48" s="3"/>
      <c r="H48" s="16">
        <v>0.125</v>
      </c>
    </row>
    <row r="49" spans="1:8" ht="14.25">
      <c r="A49" s="9" t="s">
        <v>5</v>
      </c>
      <c r="B49" s="8" t="s">
        <v>121</v>
      </c>
      <c r="C49" s="9">
        <v>26</v>
      </c>
      <c r="D49" s="10">
        <v>42181</v>
      </c>
      <c r="E49" s="10">
        <v>42181</v>
      </c>
      <c r="F49" s="13">
        <v>42181</v>
      </c>
      <c r="G49" s="3"/>
      <c r="H49" s="16">
        <v>0.041666666666666664</v>
      </c>
    </row>
    <row r="50" spans="1:8" ht="14.25">
      <c r="A50" s="9" t="s">
        <v>5</v>
      </c>
      <c r="B50" s="8" t="s">
        <v>97</v>
      </c>
      <c r="C50" s="9">
        <v>27</v>
      </c>
      <c r="D50" s="10">
        <v>42184</v>
      </c>
      <c r="E50" s="10">
        <v>42184</v>
      </c>
      <c r="F50" s="13">
        <v>42184</v>
      </c>
      <c r="G50" s="4">
        <v>42184</v>
      </c>
      <c r="H50" s="16">
        <v>0.16666666666666666</v>
      </c>
    </row>
    <row r="51" spans="1:8" ht="14.25">
      <c r="A51" s="9" t="s">
        <v>5</v>
      </c>
      <c r="B51" s="8" t="s">
        <v>120</v>
      </c>
      <c r="C51" s="9">
        <v>27</v>
      </c>
      <c r="D51" s="10">
        <v>42184</v>
      </c>
      <c r="E51" s="10">
        <v>42184</v>
      </c>
      <c r="F51" s="13">
        <v>42184</v>
      </c>
      <c r="G51" s="3"/>
      <c r="H51" s="16">
        <v>0.125</v>
      </c>
    </row>
    <row r="52" spans="1:8" ht="14.25">
      <c r="A52" s="9" t="s">
        <v>5</v>
      </c>
      <c r="B52" s="8" t="s">
        <v>97</v>
      </c>
      <c r="C52" s="9">
        <v>27</v>
      </c>
      <c r="D52" s="10">
        <v>42185</v>
      </c>
      <c r="E52" s="10">
        <v>42185</v>
      </c>
      <c r="F52" s="13">
        <v>42185</v>
      </c>
      <c r="G52" s="4">
        <v>42184</v>
      </c>
      <c r="H52" s="16">
        <v>0.16666666666666666</v>
      </c>
    </row>
    <row r="53" spans="1:8" ht="14.25">
      <c r="A53" s="9" t="s">
        <v>5</v>
      </c>
      <c r="B53" s="8" t="s">
        <v>120</v>
      </c>
      <c r="C53" s="9">
        <v>27</v>
      </c>
      <c r="D53" s="10">
        <v>42185</v>
      </c>
      <c r="E53" s="10">
        <v>42185</v>
      </c>
      <c r="F53" s="13">
        <v>42185</v>
      </c>
      <c r="G53" s="3"/>
      <c r="H53" s="16">
        <v>0.125</v>
      </c>
    </row>
    <row r="54" spans="1:8" ht="14.25">
      <c r="A54" s="9" t="s">
        <v>5</v>
      </c>
      <c r="B54" s="8" t="s">
        <v>97</v>
      </c>
      <c r="C54" s="9">
        <v>27</v>
      </c>
      <c r="D54" s="10">
        <v>42186</v>
      </c>
      <c r="E54" s="10">
        <v>42186</v>
      </c>
      <c r="F54" s="13">
        <v>42186</v>
      </c>
      <c r="G54" s="4">
        <v>42184</v>
      </c>
      <c r="H54" s="16">
        <v>0.16666666666666666</v>
      </c>
    </row>
    <row r="55" spans="1:8" ht="14.25">
      <c r="A55" s="9" t="s">
        <v>5</v>
      </c>
      <c r="B55" s="8" t="s">
        <v>120</v>
      </c>
      <c r="C55" s="9">
        <v>27</v>
      </c>
      <c r="D55" s="10">
        <v>42186</v>
      </c>
      <c r="E55" s="10">
        <v>42186</v>
      </c>
      <c r="F55" s="13">
        <v>42186</v>
      </c>
      <c r="G55" s="3"/>
      <c r="H55" s="16">
        <v>0.125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showZeros="0" tabSelected="1" zoomScalePageLayoutView="0" workbookViewId="0" topLeftCell="A1">
      <selection activeCell="E6" sqref="E6"/>
    </sheetView>
  </sheetViews>
  <sheetFormatPr defaultColWidth="11.421875" defaultRowHeight="15"/>
  <cols>
    <col min="1" max="1" width="24.00390625" style="0" bestFit="1" customWidth="1"/>
    <col min="2" max="2" width="12.7109375" style="28" bestFit="1" customWidth="1"/>
    <col min="3" max="3" width="13.8515625" style="0" bestFit="1" customWidth="1"/>
  </cols>
  <sheetData>
    <row r="1" spans="1:4" ht="18">
      <c r="A1" s="25" t="s">
        <v>161</v>
      </c>
      <c r="B1" s="26" t="s">
        <v>0</v>
      </c>
      <c r="C1" s="21" t="s">
        <v>5</v>
      </c>
      <c r="D1" s="30" t="s">
        <v>37</v>
      </c>
    </row>
    <row r="2" spans="1:3" ht="14.25">
      <c r="A2" s="21" t="s">
        <v>1</v>
      </c>
      <c r="B2" s="27">
        <f>SUMPRODUCT((Antonio!$C$42:$C$1000=$A2)*(Antonio!$D$42:$D$1000=$D$1)*(Antonio!$I$42:$I$1000))</f>
        <v>0</v>
      </c>
      <c r="C2" s="27">
        <f>SUMPRODUCT((Catherine!$C$42:$C$1000=$A2)*(Catherine!$D$42:E$1000=$D$1)*(Catherine!$I$42:$I$1000))</f>
        <v>0</v>
      </c>
    </row>
    <row r="3" spans="1:3" ht="14.25">
      <c r="A3" s="21" t="s">
        <v>3</v>
      </c>
      <c r="B3" s="27">
        <f>SUMPRODUCT((Antonio!$C$42:$C$1000=$A3)*(Antonio!$D$42:$D$1000=$D$1)*(Antonio!$I$42:$I$1000))</f>
        <v>0</v>
      </c>
      <c r="C3" s="27">
        <f>SUMPRODUCT((Catherine!$C$42:$C$1000=$A3)*(Catherine!$D$42:E$1000=$D$1)*(Catherine!$I$42:$I$1000))</f>
        <v>0</v>
      </c>
    </row>
    <row r="4" spans="1:3" ht="14.25">
      <c r="A4" s="21" t="s">
        <v>6</v>
      </c>
      <c r="B4" s="27">
        <f>SUMPRODUCT((Antonio!$C$42:$C$1000=$A4)*(Antonio!$D$42:$D$1000=$D$1)*(Antonio!$I$42:$I$1000))</f>
        <v>0</v>
      </c>
      <c r="C4" s="27">
        <f>SUMPRODUCT((Catherine!$C$42:$C$1000=$A4)*(Catherine!$D$42:E$1000=$D$1)*(Catherine!$I$42:$I$1000))</f>
        <v>0</v>
      </c>
    </row>
    <row r="5" spans="1:3" ht="14.25">
      <c r="A5" s="21" t="s">
        <v>10</v>
      </c>
      <c r="B5" s="27">
        <f>SUMPRODUCT((Antonio!$C$42:$C$1000=$A5)*(Antonio!$D$42:$D$1000=$D$1)*(Antonio!$I$42:$I$1000))</f>
        <v>0.5416666666666666</v>
      </c>
      <c r="C5" s="27">
        <f>SUMPRODUCT((Catherine!$C$42:$C$1000=$A5)*(Catherine!$D$42:E$1000=$D$1)*(Catherine!$I$42:$I$1000))</f>
        <v>0.625</v>
      </c>
    </row>
    <row r="6" spans="1:3" ht="14.25">
      <c r="A6" s="21" t="s">
        <v>14</v>
      </c>
      <c r="B6" s="27">
        <f>SUMPRODUCT((Antonio!$C$42:$C$1000=$A6)*(Antonio!$D$42:$D$1000=$D$1)*(Antonio!$I$42:$I$1000))</f>
        <v>0</v>
      </c>
      <c r="C6" s="27">
        <f>SUMPRODUCT((Catherine!$C$42:$C$1000=$A6)*(Catherine!$D$42:E$1000=$D$1)*(Catherine!$I$42:$I$1000))</f>
        <v>0</v>
      </c>
    </row>
    <row r="7" spans="1:3" ht="14.25">
      <c r="A7" s="21" t="s">
        <v>18</v>
      </c>
      <c r="B7" s="27">
        <f>SUMPRODUCT((Antonio!$C$42:$C$1000=$A7)*(Antonio!$D$42:$D$1000=$D$1)*(Antonio!$I$42:$I$1000))</f>
        <v>0.7083333333333333</v>
      </c>
      <c r="C7" s="27">
        <f>SUMPRODUCT((Catherine!$C$42:$C$1000=$A7)*(Catherine!$D$42:E$1000=$D$1)*(Catherine!$I$42:$I$1000))</f>
        <v>0</v>
      </c>
    </row>
    <row r="8" spans="1:3" ht="14.25">
      <c r="A8" s="21" t="s">
        <v>22</v>
      </c>
      <c r="B8" s="27">
        <f>SUMPRODUCT((Antonio!$C$42:$C$1000=$A8)*(Antonio!$D$42:$D$1000=$D$1)*(Antonio!$I$42:$I$1000))</f>
        <v>0</v>
      </c>
      <c r="C8" s="27">
        <f>SUMPRODUCT((Catherine!$C$42:$C$1000=$A8)*(Catherine!$D$42:E$1000=$D$1)*(Catherine!$I$42:$I$1000))</f>
        <v>0.8333333333333333</v>
      </c>
    </row>
    <row r="9" spans="1:3" ht="14.25">
      <c r="A9" s="21" t="s">
        <v>26</v>
      </c>
      <c r="B9" s="27">
        <f>SUMPRODUCT((Antonio!$C$42:$C$1000=$A9)*(Antonio!$D$42:$D$1000=$D$1)*(Antonio!$I$42:$I$1000))</f>
        <v>0</v>
      </c>
      <c r="C9" s="27">
        <f>SUMPRODUCT((Catherine!$C$42:$C$1000=$A9)*(Catherine!$D$42:E$1000=$D$1)*(Catherine!$I$42:$I$1000))</f>
        <v>0</v>
      </c>
    </row>
    <row r="10" spans="1:3" ht="14.25">
      <c r="A10" s="21" t="s">
        <v>30</v>
      </c>
      <c r="B10" s="27">
        <f>SUMPRODUCT((Antonio!$C$42:$C$1000=$A10)*(Antonio!$D$42:$D$1000=$D$1)*(Antonio!$I$42:$I$1000))</f>
        <v>0</v>
      </c>
      <c r="C10" s="27">
        <f>SUMPRODUCT((Catherine!$C$42:$C$1000=$A10)*(Catherine!$D$42:E$1000=$D$1)*(Catherine!$I$42:$I$1000))</f>
        <v>0</v>
      </c>
    </row>
    <row r="11" spans="1:3" ht="14.25">
      <c r="A11" s="21" t="s">
        <v>34</v>
      </c>
      <c r="B11" s="27">
        <f>SUMPRODUCT((Antonio!$C$42:$C$1000=$A11)*(Antonio!$D$42:$D$1000=$D$1)*(Antonio!$I$42:$I$1000))</f>
        <v>0</v>
      </c>
      <c r="C11" s="27">
        <f>SUMPRODUCT((Catherine!$C$42:$C$1000=$A11)*(Catherine!$D$42:E$1000=$D$1)*(Catherine!$I$42:$I$1000))</f>
        <v>0</v>
      </c>
    </row>
    <row r="12" spans="1:3" ht="14.25">
      <c r="A12" s="21" t="s">
        <v>36</v>
      </c>
      <c r="B12" s="27">
        <f>SUMPRODUCT((Antonio!$C$42:$C$1000=$A12)*(Antonio!$D$42:$D$1000=$D$1)*(Antonio!$I$42:$I$1000))</f>
        <v>0</v>
      </c>
      <c r="C12" s="27">
        <f>SUMPRODUCT((Catherine!$C$42:$C$1000=$A12)*(Catherine!$D$42:E$1000=$D$1)*(Catherine!$I$42:$I$1000))</f>
        <v>0</v>
      </c>
    </row>
    <row r="13" spans="1:3" ht="14.25">
      <c r="A13" s="21" t="s">
        <v>38</v>
      </c>
      <c r="B13" s="27">
        <f>SUMPRODUCT((Antonio!$C$42:$C$1000=$A13)*(Antonio!$D$42:$D$1000=$D$1)*(Antonio!$I$42:$I$1000))</f>
        <v>0</v>
      </c>
      <c r="C13" s="27">
        <f>SUMPRODUCT((Catherine!$C$42:$C$1000=$A13)*(Catherine!$D$42:E$1000=$D$1)*(Catherine!$I$42:$I$1000))</f>
        <v>0.18055555555555555</v>
      </c>
    </row>
    <row r="14" spans="1:3" ht="14.25">
      <c r="A14" s="21" t="s">
        <v>40</v>
      </c>
      <c r="B14" s="27">
        <f>SUMPRODUCT((Antonio!$C$42:$C$1000=$A14)*(Antonio!$D$42:$D$1000=$D$1)*(Antonio!$I$42:$I$1000))</f>
        <v>0</v>
      </c>
      <c r="C14" s="27">
        <f>SUMPRODUCT((Catherine!$C$42:$C$1000=$A14)*(Catherine!$D$42:E$1000=$D$1)*(Catherine!$I$42:$I$1000))</f>
        <v>0</v>
      </c>
    </row>
    <row r="15" spans="1:3" ht="14.25">
      <c r="A15" s="21" t="s">
        <v>42</v>
      </c>
      <c r="B15" s="27">
        <f>SUMPRODUCT((Antonio!$C$42:$C$1000=$A15)*(Antonio!$D$42:$D$1000=$D$1)*(Antonio!$I$42:$I$1000))</f>
        <v>0</v>
      </c>
      <c r="C15" s="27">
        <f>SUMPRODUCT((Catherine!$C$42:$C$1000=$A15)*(Catherine!$D$42:E$1000=$D$1)*(Catherine!$I$42:$I$1000))</f>
        <v>0</v>
      </c>
    </row>
    <row r="16" spans="1:3" ht="14.25">
      <c r="A16" s="21" t="s">
        <v>44</v>
      </c>
      <c r="B16" s="27">
        <f>SUMPRODUCT((Antonio!$C$42:$C$1000=$A16)*(Antonio!$D$42:$D$1000=$D$1)*(Antonio!$I$42:$I$1000))</f>
        <v>0</v>
      </c>
      <c r="C16" s="27">
        <f>SUMPRODUCT((Catherine!$C$42:$C$1000=$A16)*(Catherine!$D$42:E$1000=$D$1)*(Catherine!$I$42:$I$1000))</f>
        <v>0</v>
      </c>
    </row>
    <row r="17" spans="1:3" ht="14.25">
      <c r="A17" s="21" t="s">
        <v>46</v>
      </c>
      <c r="B17" s="27">
        <f>SUMPRODUCT((Antonio!$C$42:$C$1000=$A17)*(Antonio!$D$42:$D$1000=$D$1)*(Antonio!$I$42:$I$1000))</f>
        <v>0</v>
      </c>
      <c r="C17" s="27">
        <f>SUMPRODUCT((Catherine!$C$42:$C$1000=$A17)*(Catherine!$D$42:E$1000=$D$1)*(Catherine!$I$42:$I$1000))</f>
        <v>0</v>
      </c>
    </row>
    <row r="18" spans="1:3" ht="14.25">
      <c r="A18" s="21" t="s">
        <v>48</v>
      </c>
      <c r="B18" s="27">
        <f>SUMPRODUCT((Antonio!$C$42:$C$1000=$A18)*(Antonio!$D$42:$D$1000=$D$1)*(Antonio!$I$42:$I$1000))</f>
        <v>0</v>
      </c>
      <c r="C18" s="27">
        <f>SUMPRODUCT((Catherine!$C$42:$C$1000=$A18)*(Catherine!$D$42:E$1000=$D$1)*(Catherine!$I$42:$I$1000))</f>
        <v>0</v>
      </c>
    </row>
    <row r="19" spans="1:3" ht="14.25">
      <c r="A19" s="21" t="s">
        <v>50</v>
      </c>
      <c r="B19" s="27">
        <f>SUMPRODUCT((Antonio!$C$42:$C$1000=$A19)*(Antonio!$D$42:$D$1000=$D$1)*(Antonio!$I$42:$I$1000))</f>
        <v>0</v>
      </c>
      <c r="C19" s="27">
        <f>SUMPRODUCT((Catherine!$C$42:$C$1000=$A19)*(Catherine!$D$42:E$1000=$D$1)*(Catherine!$I$42:$I$1000))</f>
        <v>0.052083333333333336</v>
      </c>
    </row>
    <row r="20" spans="1:3" ht="14.25">
      <c r="A20" s="21" t="s">
        <v>52</v>
      </c>
      <c r="B20" s="27">
        <f>SUMPRODUCT((Antonio!$C$42:$C$1000=$A20)*(Antonio!$D$42:$D$1000=$D$1)*(Antonio!$I$42:$I$1000))</f>
        <v>0</v>
      </c>
      <c r="C20" s="27">
        <f>SUMPRODUCT((Catherine!$C$42:$C$1000=$A20)*(Catherine!$D$42:E$1000=$D$1)*(Catherine!$I$42:$I$1000))</f>
        <v>0.20833333333333331</v>
      </c>
    </row>
    <row r="21" spans="1:3" ht="14.25">
      <c r="A21" s="21" t="s">
        <v>54</v>
      </c>
      <c r="B21" s="27">
        <f>SUMPRODUCT((Antonio!$C$42:$C$1000=$A21)*(Antonio!$D$42:$D$1000=$D$1)*(Antonio!$I$42:$I$1000))</f>
        <v>0</v>
      </c>
      <c r="C21" s="27">
        <f>SUMPRODUCT((Catherine!$C$42:$C$1000=$A21)*(Catherine!$D$42:E$1000=$D$1)*(Catherine!$I$42:$I$1000))</f>
        <v>0</v>
      </c>
    </row>
    <row r="22" spans="1:3" ht="14.25">
      <c r="A22" s="21" t="s">
        <v>56</v>
      </c>
      <c r="B22" s="27">
        <f>SUMPRODUCT((Antonio!$C$42:$C$1000=$A22)*(Antonio!$D$42:$D$1000=$D$1)*(Antonio!$I$42:$I$1000))</f>
        <v>0.125</v>
      </c>
      <c r="C22" s="27">
        <f>SUMPRODUCT((Catherine!$C$42:$C$1000=$A22)*(Catherine!$D$42:E$1000=$D$1)*(Catherine!$I$42:$I$1000))</f>
        <v>0</v>
      </c>
    </row>
    <row r="23" spans="1:3" ht="14.25">
      <c r="A23" s="21" t="s">
        <v>58</v>
      </c>
      <c r="B23" s="27">
        <f>SUMPRODUCT((Antonio!$C$42:$C$1000=$A23)*(Antonio!$D$42:$D$1000=$D$1)*(Antonio!$I$42:$I$1000))</f>
        <v>0</v>
      </c>
      <c r="C23" s="27">
        <f>SUMPRODUCT((Catherine!$C$42:$C$1000=$A23)*(Catherine!$D$42:E$1000=$D$1)*(Catherine!$I$42:$I$1000))</f>
        <v>0</v>
      </c>
    </row>
    <row r="24" spans="1:3" ht="14.25">
      <c r="A24" s="21" t="s">
        <v>60</v>
      </c>
      <c r="B24" s="27">
        <f>SUMPRODUCT((Antonio!$C$42:$C$1000=$A24)*(Antonio!$D$42:$D$1000=$D$1)*(Antonio!$I$42:$I$1000))</f>
        <v>0</v>
      </c>
      <c r="C24" s="27">
        <f>SUMPRODUCT((Catherine!$C$42:$C$1000=$A24)*(Catherine!$D$42:E$1000=$D$1)*(Catherine!$I$42:$I$1000))</f>
        <v>0</v>
      </c>
    </row>
    <row r="25" spans="1:3" ht="14.25">
      <c r="A25" s="21" t="s">
        <v>62</v>
      </c>
      <c r="B25" s="27">
        <f>SUMPRODUCT((Antonio!$C$42:$C$1000=$A25)*(Antonio!$D$42:$D$1000=$D$1)*(Antonio!$I$42:$I$1000))</f>
        <v>0</v>
      </c>
      <c r="C25" s="27">
        <f>SUMPRODUCT((Catherine!$C$42:$C$1000=$A25)*(Catherine!$D$42:E$1000=$D$1)*(Catherine!$I$42:$I$1000))</f>
        <v>0</v>
      </c>
    </row>
    <row r="26" spans="1:3" ht="14.25">
      <c r="A26" s="21" t="s">
        <v>64</v>
      </c>
      <c r="B26" s="27">
        <f>SUMPRODUCT((Antonio!$C$42:$C$1000=$A26)*(Antonio!$D$42:$D$1000=$D$1)*(Antonio!$I$42:$I$1000))</f>
        <v>0</v>
      </c>
      <c r="C26" s="27">
        <f>SUMPRODUCT((Catherine!$C$42:$C$1000=$A26)*(Catherine!$D$42:E$1000=$D$1)*(Catherine!$I$42:$I$1000))</f>
        <v>0</v>
      </c>
    </row>
    <row r="27" spans="1:3" ht="14.25">
      <c r="A27" s="21" t="s">
        <v>66</v>
      </c>
      <c r="B27" s="27">
        <f>SUMPRODUCT((Antonio!$C$42:$C$1000=$A27)*(Antonio!$D$42:$D$1000=$D$1)*(Antonio!$I$42:$I$1000))</f>
        <v>0</v>
      </c>
      <c r="C27" s="27">
        <f>SUMPRODUCT((Catherine!$C$42:$C$1000=$A27)*(Catherine!$D$42:E$1000=$D$1)*(Catherine!$I$42:$I$1000))</f>
        <v>0</v>
      </c>
    </row>
    <row r="28" spans="1:3" ht="14.25">
      <c r="A28" s="21" t="s">
        <v>68</v>
      </c>
      <c r="B28" s="27">
        <f>SUMPRODUCT((Antonio!$C$42:$C$1000=$A28)*(Antonio!$D$42:$D$1000=$D$1)*(Antonio!$I$42:$I$1000))</f>
        <v>0</v>
      </c>
      <c r="C28" s="27">
        <f>SUMPRODUCT((Catherine!$C$42:$C$1000=$A28)*(Catherine!$D$42:E$1000=$D$1)*(Catherine!$I$42:$I$1000))</f>
        <v>0</v>
      </c>
    </row>
    <row r="29" spans="1:3" ht="14.25">
      <c r="A29" s="21" t="s">
        <v>70</v>
      </c>
      <c r="B29" s="27">
        <f>SUMPRODUCT((Antonio!$C$42:$C$1000=$A29)*(Antonio!$D$42:$D$1000=$D$1)*(Antonio!$I$42:$I$1000))</f>
        <v>0</v>
      </c>
      <c r="C29" s="27">
        <f>SUMPRODUCT((Catherine!$C$42:$C$1000=$A29)*(Catherine!$D$42:E$1000=$D$1)*(Catherine!$I$42:$I$1000))</f>
        <v>0.052083333333333336</v>
      </c>
    </row>
    <row r="30" spans="1:3" ht="14.25">
      <c r="A30" s="21" t="s">
        <v>72</v>
      </c>
      <c r="B30" s="27">
        <f>SUMPRODUCT((Antonio!$C$42:$C$1000=$A30)*(Antonio!$D$42:$D$1000=$D$1)*(Antonio!$I$42:$I$1000))</f>
        <v>0</v>
      </c>
      <c r="C30" s="27">
        <f>SUMPRODUCT((Catherine!$C$42:$C$1000=$A30)*(Catherine!$D$42:E$1000=$D$1)*(Catherine!$I$42:$I$1000))</f>
        <v>0</v>
      </c>
    </row>
    <row r="31" spans="1:3" ht="14.25">
      <c r="A31" s="21" t="s">
        <v>74</v>
      </c>
      <c r="B31" s="27">
        <f>SUMPRODUCT((Antonio!$C$42:$C$1000=$A31)*(Antonio!$D$42:$D$1000=$D$1)*(Antonio!$I$42:$I$1000))</f>
        <v>0</v>
      </c>
      <c r="C31" s="27">
        <f>SUMPRODUCT((Catherine!$C$42:$C$1000=$A31)*(Catherine!$D$42:E$1000=$D$1)*(Catherine!$I$42:$I$1000))</f>
        <v>0</v>
      </c>
    </row>
    <row r="32" spans="1:3" ht="14.25">
      <c r="A32" s="21" t="s">
        <v>75</v>
      </c>
      <c r="B32" s="27">
        <f>SUMPRODUCT((Antonio!$C$42:$C$1000=$A32)*(Antonio!$D$42:$D$1000=$D$1)*(Antonio!$I$42:$I$1000))</f>
        <v>0</v>
      </c>
      <c r="C32" s="27">
        <f>SUMPRODUCT((Catherine!$C$42:$C$1000=$A32)*(Catherine!$D$42:E$1000=$D$1)*(Catherine!$I$42:$I$1000))</f>
        <v>0</v>
      </c>
    </row>
    <row r="33" spans="1:3" ht="14.25">
      <c r="A33" s="21" t="s">
        <v>76</v>
      </c>
      <c r="B33" s="27">
        <f>SUMPRODUCT((Antonio!$C$42:$C$1000=$A33)*(Antonio!$D$42:$D$1000=$D$1)*(Antonio!$I$42:$I$1000))</f>
        <v>0</v>
      </c>
      <c r="C33" s="27">
        <f>SUMPRODUCT((Catherine!$C$42:$C$1000=$A33)*(Catherine!$D$42:E$1000=$D$1)*(Catherine!$I$42:$I$1000))</f>
        <v>0</v>
      </c>
    </row>
    <row r="34" spans="1:3" ht="14.25">
      <c r="A34" s="21" t="s">
        <v>77</v>
      </c>
      <c r="B34" s="27">
        <f>SUMPRODUCT((Antonio!$C$42:$C$1000=$A34)*(Antonio!$D$42:$D$1000=$D$1)*(Antonio!$I$42:$I$1000))</f>
        <v>0</v>
      </c>
      <c r="C34" s="27">
        <f>SUMPRODUCT((Catherine!$C$42:$C$1000=$A34)*(Catherine!$D$42:E$1000=$D$1)*(Catherine!$I$42:$I$1000))</f>
        <v>0</v>
      </c>
    </row>
    <row r="35" spans="1:3" ht="14.25">
      <c r="A35" s="21" t="s">
        <v>149</v>
      </c>
      <c r="B35" s="27">
        <f>SUMPRODUCT((Antonio!$C$42:$C$1000=$A35)*(Antonio!$D$42:$D$1000=$D$1)*(Antonio!$I$42:$I$1000))</f>
        <v>0</v>
      </c>
      <c r="C35" s="27">
        <f>SUMPRODUCT((Catherine!$C$42:$C$1000=$A35)*(Catherine!$D$42:E$1000=$D$1)*(Catherine!$I$42:$I$1000))</f>
        <v>0.017361111111111112</v>
      </c>
    </row>
    <row r="36" spans="1:3" ht="14.25">
      <c r="A36" s="21" t="s">
        <v>152</v>
      </c>
      <c r="B36" s="27">
        <f>SUMPRODUCT((Antonio!$C$42:$C$1000=$A36)*(Antonio!$D$42:$D$1000=$D$1)*(Antonio!$I$42:$I$1000))</f>
        <v>0</v>
      </c>
      <c r="C36" s="27">
        <f>SUMPRODUCT((Catherine!$C$42:$C$1000=$A36)*(Catherine!$D$42:E$1000=$D$1)*(Catherine!$I$42:$I$1000))</f>
        <v>0</v>
      </c>
    </row>
    <row r="37" spans="1:3" ht="14.25">
      <c r="A37" s="21" t="s">
        <v>154</v>
      </c>
      <c r="B37" s="27">
        <f>SUMPRODUCT((Antonio!$C$42:$C$1000=$A37)*(Antonio!$D$42:$D$1000=$D$1)*(Antonio!$I$42:$I$1000))</f>
        <v>0</v>
      </c>
      <c r="C37" s="27">
        <f>SUMPRODUCT((Catherine!$C$42:$C$1000=$A37)*(Catherine!$D$42:E$1000=$D$1)*(Catherine!$I$42:$I$1000))</f>
        <v>0.052083333333333336</v>
      </c>
    </row>
    <row r="38" spans="1:3" ht="14.25">
      <c r="A38" s="21" t="s">
        <v>95</v>
      </c>
      <c r="B38" s="27">
        <f>SUMPRODUCT((Antonio!$C$42:$C$1000=$A38)*(Antonio!$D$42:$D$1000=$D$1)*(Antonio!$I$42:$I$1000))</f>
        <v>0</v>
      </c>
      <c r="C38" s="27">
        <f>SUMPRODUCT((Catherine!$C$42:$C$1000=$A38)*(Catherine!$D$42:E$1000=$D$1)*(Catherine!$I$42:$I$1000))</f>
        <v>0</v>
      </c>
    </row>
    <row r="39" spans="1:3" ht="14.25">
      <c r="A39" s="24" t="s">
        <v>160</v>
      </c>
      <c r="B39" s="29">
        <f>SUM(B2:B38)</f>
        <v>1.375</v>
      </c>
      <c r="C39" s="29">
        <f>SUM(C2:C38)</f>
        <v>2.020833333333333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24.00390625" style="0" bestFit="1" customWidth="1"/>
    <col min="2" max="2" width="12.7109375" style="0" bestFit="1" customWidth="1"/>
    <col min="3" max="3" width="13.8515625" style="0" bestFit="1" customWidth="1"/>
  </cols>
  <sheetData>
    <row r="1" spans="1:3" ht="14.25">
      <c r="A1" s="25" t="s">
        <v>161</v>
      </c>
      <c r="B1" s="21" t="s">
        <v>0</v>
      </c>
      <c r="C1" s="21" t="s">
        <v>5</v>
      </c>
    </row>
    <row r="2" spans="1:3" ht="14.25">
      <c r="A2" s="21" t="s">
        <v>1</v>
      </c>
      <c r="B2" s="22"/>
      <c r="C2" s="22"/>
    </row>
    <row r="3" spans="1:3" ht="14.25">
      <c r="A3" s="21" t="s">
        <v>3</v>
      </c>
      <c r="B3" s="22"/>
      <c r="C3" s="22"/>
    </row>
    <row r="4" spans="1:3" ht="14.25">
      <c r="A4" s="21" t="s">
        <v>6</v>
      </c>
      <c r="B4" s="22"/>
      <c r="C4" s="22"/>
    </row>
    <row r="5" spans="1:3" ht="14.25">
      <c r="A5" s="21" t="s">
        <v>10</v>
      </c>
      <c r="B5" s="23"/>
      <c r="C5" s="23"/>
    </row>
    <row r="6" spans="1:3" ht="14.25">
      <c r="A6" s="21" t="s">
        <v>14</v>
      </c>
      <c r="B6" s="23"/>
      <c r="C6" s="23"/>
    </row>
    <row r="7" spans="1:3" ht="14.25">
      <c r="A7" s="21" t="s">
        <v>18</v>
      </c>
      <c r="B7" s="23"/>
      <c r="C7" s="23"/>
    </row>
    <row r="8" spans="1:3" ht="14.25">
      <c r="A8" s="21" t="s">
        <v>22</v>
      </c>
      <c r="B8" s="23"/>
      <c r="C8" s="23"/>
    </row>
    <row r="9" spans="1:3" ht="14.25">
      <c r="A9" s="21" t="s">
        <v>26</v>
      </c>
      <c r="B9" s="23"/>
      <c r="C9" s="23"/>
    </row>
    <row r="10" spans="1:3" ht="14.25">
      <c r="A10" s="21" t="s">
        <v>30</v>
      </c>
      <c r="B10" s="23"/>
      <c r="C10" s="23"/>
    </row>
    <row r="11" spans="1:3" ht="14.25">
      <c r="A11" s="21" t="s">
        <v>34</v>
      </c>
      <c r="B11" s="23"/>
      <c r="C11" s="23"/>
    </row>
    <row r="12" spans="1:3" ht="14.25">
      <c r="A12" s="21" t="s">
        <v>36</v>
      </c>
      <c r="B12" s="23"/>
      <c r="C12" s="23"/>
    </row>
    <row r="13" spans="1:3" ht="14.25">
      <c r="A13" s="21" t="s">
        <v>38</v>
      </c>
      <c r="B13" s="23"/>
      <c r="C13" s="23"/>
    </row>
    <row r="14" spans="1:3" ht="14.25">
      <c r="A14" s="21" t="s">
        <v>40</v>
      </c>
      <c r="B14" s="23"/>
      <c r="C14" s="23"/>
    </row>
    <row r="15" spans="1:3" ht="14.25">
      <c r="A15" s="21" t="s">
        <v>42</v>
      </c>
      <c r="B15" s="23"/>
      <c r="C15" s="23"/>
    </row>
    <row r="16" spans="1:3" ht="14.25">
      <c r="A16" s="21" t="s">
        <v>44</v>
      </c>
      <c r="B16" s="23"/>
      <c r="C16" s="23"/>
    </row>
    <row r="17" spans="1:3" ht="14.25">
      <c r="A17" s="21" t="s">
        <v>46</v>
      </c>
      <c r="B17" s="23"/>
      <c r="C17" s="23"/>
    </row>
    <row r="18" spans="1:3" ht="14.25">
      <c r="A18" s="21" t="s">
        <v>48</v>
      </c>
      <c r="B18" s="23"/>
      <c r="C18" s="23"/>
    </row>
    <row r="19" spans="1:3" ht="14.25">
      <c r="A19" s="21" t="s">
        <v>50</v>
      </c>
      <c r="B19" s="23"/>
      <c r="C19" s="23"/>
    </row>
    <row r="20" spans="1:3" ht="14.25">
      <c r="A20" s="21" t="s">
        <v>52</v>
      </c>
      <c r="B20" s="23"/>
      <c r="C20" s="23"/>
    </row>
    <row r="21" spans="1:3" ht="14.25">
      <c r="A21" s="21" t="s">
        <v>54</v>
      </c>
      <c r="B21" s="23"/>
      <c r="C21" s="23"/>
    </row>
    <row r="22" spans="1:3" ht="14.25">
      <c r="A22" s="21" t="s">
        <v>56</v>
      </c>
      <c r="B22" s="23"/>
      <c r="C22" s="23"/>
    </row>
    <row r="23" spans="1:3" ht="14.25">
      <c r="A23" s="21" t="s">
        <v>58</v>
      </c>
      <c r="B23" s="23"/>
      <c r="C23" s="23"/>
    </row>
    <row r="24" spans="1:3" ht="14.25">
      <c r="A24" s="21" t="s">
        <v>60</v>
      </c>
      <c r="B24" s="23"/>
      <c r="C24" s="23"/>
    </row>
    <row r="25" spans="1:3" ht="14.25">
      <c r="A25" s="21" t="s">
        <v>62</v>
      </c>
      <c r="B25" s="23"/>
      <c r="C25" s="23"/>
    </row>
    <row r="26" spans="1:3" ht="14.25">
      <c r="A26" s="21" t="s">
        <v>64</v>
      </c>
      <c r="B26" s="23"/>
      <c r="C26" s="23"/>
    </row>
    <row r="27" spans="1:3" ht="14.25">
      <c r="A27" s="21" t="s">
        <v>66</v>
      </c>
      <c r="B27" s="23"/>
      <c r="C27" s="23"/>
    </row>
    <row r="28" spans="1:3" ht="14.25">
      <c r="A28" s="21" t="s">
        <v>68</v>
      </c>
      <c r="B28" s="23"/>
      <c r="C28" s="23"/>
    </row>
    <row r="29" spans="1:3" ht="14.25">
      <c r="A29" s="21" t="s">
        <v>70</v>
      </c>
      <c r="B29" s="23"/>
      <c r="C29" s="23"/>
    </row>
    <row r="30" spans="1:3" ht="14.25">
      <c r="A30" s="21" t="s">
        <v>72</v>
      </c>
      <c r="B30" s="23"/>
      <c r="C30" s="23"/>
    </row>
    <row r="31" spans="1:3" ht="14.25">
      <c r="A31" s="21" t="s">
        <v>74</v>
      </c>
      <c r="B31" s="23"/>
      <c r="C31" s="23"/>
    </row>
    <row r="32" spans="1:3" ht="14.25">
      <c r="A32" s="21" t="s">
        <v>75</v>
      </c>
      <c r="B32" s="23"/>
      <c r="C32" s="23"/>
    </row>
    <row r="33" spans="1:3" ht="14.25">
      <c r="A33" s="21" t="s">
        <v>76</v>
      </c>
      <c r="B33" s="23"/>
      <c r="C33" s="23"/>
    </row>
    <row r="34" spans="1:3" ht="14.25">
      <c r="A34" s="21" t="s">
        <v>77</v>
      </c>
      <c r="B34" s="23"/>
      <c r="C34" s="23"/>
    </row>
    <row r="35" spans="1:3" ht="14.25">
      <c r="A35" s="21" t="s">
        <v>149</v>
      </c>
      <c r="B35" s="23"/>
      <c r="C35" s="23"/>
    </row>
    <row r="36" spans="1:3" ht="14.25">
      <c r="A36" s="21" t="s">
        <v>152</v>
      </c>
      <c r="B36" s="23"/>
      <c r="C36" s="23"/>
    </row>
    <row r="37" spans="1:3" ht="14.25">
      <c r="A37" s="21" t="s">
        <v>154</v>
      </c>
      <c r="B37" s="23"/>
      <c r="C37" s="23"/>
    </row>
    <row r="38" spans="1:3" ht="14.25">
      <c r="A38" s="21" t="s">
        <v>95</v>
      </c>
      <c r="B38" s="23"/>
      <c r="C38" s="23"/>
    </row>
    <row r="39" spans="1:3" ht="14.25">
      <c r="A39" s="24" t="s">
        <v>160</v>
      </c>
      <c r="B39" s="23"/>
      <c r="C3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LaSerContact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antonio.silva</dc:creator>
  <cp:keywords/>
  <dc:description/>
  <cp:lastModifiedBy>COURTIN</cp:lastModifiedBy>
  <dcterms:created xsi:type="dcterms:W3CDTF">2015-06-25T08:52:28Z</dcterms:created>
  <dcterms:modified xsi:type="dcterms:W3CDTF">2015-07-03T10:45:41Z</dcterms:modified>
  <cp:category/>
  <cp:version/>
  <cp:contentType/>
  <cp:contentStatus/>
</cp:coreProperties>
</file>