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0" yWindow="60" windowWidth="4008" windowHeight="3948" firstSheet="2" activeTab="2"/>
  </bookViews>
  <sheets>
    <sheet name="encadrants cdn" sheetId="1" r:id="rId1"/>
    <sheet name="nb encadrants cdn" sheetId="11" r:id="rId2"/>
    <sheet name="adj ic" sheetId="3" r:id="rId3"/>
  </sheets>
  <functionGroups/>
  <definedNames>
    <definedName name="_xlnm._FilterDatabase" localSheetId="0" hidden="1">'encadrants cdn'!$A$1:$AI$73</definedName>
  </definedNames>
  <calcPr calcId="125725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A25" i="3"/>
  <c r="AI8" i="1" l="1"/>
  <c r="AI46"/>
  <c r="AI54"/>
  <c r="AI62"/>
  <c r="AI7"/>
  <c r="AI11"/>
  <c r="AI15"/>
  <c r="AI19"/>
  <c r="AI23"/>
  <c r="AI27"/>
  <c r="AI31"/>
  <c r="AI35"/>
  <c r="AI39"/>
  <c r="AI43"/>
  <c r="AI47"/>
  <c r="AI51"/>
  <c r="AI55"/>
  <c r="AI59"/>
  <c r="AI63"/>
  <c r="AI67"/>
  <c r="AI71"/>
  <c r="AI14"/>
  <c r="AI20"/>
  <c r="AI26"/>
  <c r="AI30"/>
  <c r="AI34"/>
  <c r="AI40"/>
  <c r="AI44"/>
  <c r="AI52"/>
  <c r="AI60"/>
  <c r="AI68"/>
  <c r="AH56"/>
  <c r="AH64"/>
  <c r="AH7"/>
  <c r="AH11"/>
  <c r="AH15"/>
  <c r="AH23"/>
  <c r="AH35"/>
  <c r="AH39"/>
  <c r="AH47"/>
  <c r="AH55"/>
  <c r="AH63"/>
  <c r="AH71"/>
  <c r="AH20"/>
  <c r="AH30"/>
  <c r="AH38"/>
  <c r="AH46"/>
  <c r="AH58"/>
  <c r="AG8"/>
  <c r="AG66"/>
  <c r="AG11"/>
  <c r="AG19"/>
  <c r="AG27"/>
  <c r="AG35"/>
  <c r="AG43"/>
  <c r="AG51"/>
  <c r="AG59"/>
  <c r="AG67"/>
  <c r="AG14"/>
  <c r="AG26"/>
  <c r="AG34"/>
  <c r="AG42"/>
  <c r="AG52"/>
  <c r="AI38"/>
  <c r="AI50"/>
  <c r="AI58"/>
  <c r="AI66"/>
  <c r="AI9"/>
  <c r="AI13"/>
  <c r="AI17"/>
  <c r="AI21"/>
  <c r="AI25"/>
  <c r="AI29"/>
  <c r="AI33"/>
  <c r="AI37"/>
  <c r="AI41"/>
  <c r="AI45"/>
  <c r="AI49"/>
  <c r="AI53"/>
  <c r="AI57"/>
  <c r="AI61"/>
  <c r="AI65"/>
  <c r="AI69"/>
  <c r="AI10"/>
  <c r="AI16"/>
  <c r="AI22"/>
  <c r="AI28"/>
  <c r="AI32"/>
  <c r="AI36"/>
  <c r="AI42"/>
  <c r="AI48"/>
  <c r="AI56"/>
  <c r="AI64"/>
  <c r="AI70"/>
  <c r="AH48"/>
  <c r="AH60"/>
  <c r="AH68"/>
  <c r="AH9"/>
  <c r="AH13"/>
  <c r="AH17"/>
  <c r="AH21"/>
  <c r="AH25"/>
  <c r="AH29"/>
  <c r="AH33"/>
  <c r="AH37"/>
  <c r="AH41"/>
  <c r="AH45"/>
  <c r="AH49"/>
  <c r="AH53"/>
  <c r="AH57"/>
  <c r="AH61"/>
  <c r="AH65"/>
  <c r="AH69"/>
  <c r="AH8"/>
  <c r="AH16"/>
  <c r="AH22"/>
  <c r="AH28"/>
  <c r="AH32"/>
  <c r="AH36"/>
  <c r="AH40"/>
  <c r="AH44"/>
  <c r="AH50"/>
  <c r="AH54"/>
  <c r="AH62"/>
  <c r="AH70"/>
  <c r="AG50"/>
  <c r="AG62"/>
  <c r="AG70"/>
  <c r="AG9"/>
  <c r="AG13"/>
  <c r="AG17"/>
  <c r="AG21"/>
  <c r="AG25"/>
  <c r="AG29"/>
  <c r="AG33"/>
  <c r="AG37"/>
  <c r="AG41"/>
  <c r="AG45"/>
  <c r="AG49"/>
  <c r="AG53"/>
  <c r="AG57"/>
  <c r="AG61"/>
  <c r="AG65"/>
  <c r="AG69"/>
  <c r="AG10"/>
  <c r="AG16"/>
  <c r="AG22"/>
  <c r="AG28"/>
  <c r="AG32"/>
  <c r="AG36"/>
  <c r="AG40"/>
  <c r="AG44"/>
  <c r="AG48"/>
  <c r="AG54"/>
  <c r="AG60"/>
  <c r="AG68"/>
  <c r="AI3"/>
  <c r="AI2"/>
  <c r="AH3"/>
  <c r="AH2"/>
  <c r="AG3"/>
  <c r="AG2"/>
  <c r="AH14"/>
  <c r="AH19"/>
  <c r="AH27"/>
  <c r="AH31"/>
  <c r="AH43"/>
  <c r="AH51"/>
  <c r="AH59"/>
  <c r="AH67"/>
  <c r="AH10"/>
  <c r="AH26"/>
  <c r="AH34"/>
  <c r="AH42"/>
  <c r="AH52"/>
  <c r="AH66"/>
  <c r="AG58"/>
  <c r="AG7"/>
  <c r="AG15"/>
  <c r="AG23"/>
  <c r="AG31"/>
  <c r="AG39"/>
  <c r="AG47"/>
  <c r="AG55"/>
  <c r="AG63"/>
  <c r="AG71"/>
  <c r="AG20"/>
  <c r="AG30"/>
  <c r="AG38"/>
  <c r="AG46"/>
  <c r="AG64"/>
  <c r="AI5"/>
  <c r="AH5"/>
  <c r="AG5"/>
  <c r="AG56"/>
  <c r="AI4"/>
  <c r="AH4"/>
  <c r="AG4"/>
</calcChain>
</file>

<file path=xl/sharedStrings.xml><?xml version="1.0" encoding="utf-8"?>
<sst xmlns="http://schemas.openxmlformats.org/spreadsheetml/2006/main" count="2951" uniqueCount="260">
  <si>
    <t/>
  </si>
  <si>
    <t>Janvier 2014</t>
  </si>
  <si>
    <t>Mer
01</t>
  </si>
  <si>
    <t>Jeu
02</t>
  </si>
  <si>
    <t>Ven
03</t>
  </si>
  <si>
    <t>Sam
04</t>
  </si>
  <si>
    <t>Dim
05</t>
  </si>
  <si>
    <t>Lun
06</t>
  </si>
  <si>
    <t>Mar
07</t>
  </si>
  <si>
    <t>Mer
08</t>
  </si>
  <si>
    <t>Jeu
09</t>
  </si>
  <si>
    <t>Ven
10</t>
  </si>
  <si>
    <t>Sam
11</t>
  </si>
  <si>
    <t>Dim
12</t>
  </si>
  <si>
    <t>Lun
13</t>
  </si>
  <si>
    <t>Mar
14</t>
  </si>
  <si>
    <t>Mer
15</t>
  </si>
  <si>
    <t>Jeu
16</t>
  </si>
  <si>
    <t>Ven
17</t>
  </si>
  <si>
    <t>Sam
18</t>
  </si>
  <si>
    <t>Dim
19</t>
  </si>
  <si>
    <t>Lun
20</t>
  </si>
  <si>
    <t>Mar
21</t>
  </si>
  <si>
    <t>Mer
22</t>
  </si>
  <si>
    <t>Jeu
23</t>
  </si>
  <si>
    <t>Ven
24</t>
  </si>
  <si>
    <t>Sam
25</t>
  </si>
  <si>
    <t>Dim
26</t>
  </si>
  <si>
    <t>Lun
27</t>
  </si>
  <si>
    <t>Mar
28</t>
  </si>
  <si>
    <t>Mer
29</t>
  </si>
  <si>
    <t>Jeu
30</t>
  </si>
  <si>
    <t>Ven
31</t>
  </si>
  <si>
    <t xml:space="preserve"> DIALLO ABDOULAYE</t>
  </si>
  <si>
    <t>-REP</t>
  </si>
  <si>
    <t>1CA</t>
  </si>
  <si>
    <t xml:space="preserve"> JULINA PATRICK</t>
  </si>
  <si>
    <t>JFIX</t>
  </si>
  <si>
    <t>1RRT</t>
  </si>
  <si>
    <t xml:space="preserve"> KHEROUBI JEAN-JACQUES</t>
  </si>
  <si>
    <t>2CMO</t>
  </si>
  <si>
    <t xml:space="preserve"> MANGA ANTOINE</t>
  </si>
  <si>
    <t xml:space="preserve"> </t>
  </si>
  <si>
    <t>Février 2014</t>
  </si>
  <si>
    <t>Sam
01</t>
  </si>
  <si>
    <t>Dim
02</t>
  </si>
  <si>
    <t>Lun
03</t>
  </si>
  <si>
    <t>Mar
04</t>
  </si>
  <si>
    <t>Mer
05</t>
  </si>
  <si>
    <t>Jeu
06</t>
  </si>
  <si>
    <t>Ven
07</t>
  </si>
  <si>
    <t>Sam
08</t>
  </si>
  <si>
    <t>Dim
09</t>
  </si>
  <si>
    <t>Lun
10</t>
  </si>
  <si>
    <t>Mar
11</t>
  </si>
  <si>
    <t>Mer
12</t>
  </si>
  <si>
    <t>Jeu
13</t>
  </si>
  <si>
    <t>Ven
14</t>
  </si>
  <si>
    <t>Sam
15</t>
  </si>
  <si>
    <t>Dim
16</t>
  </si>
  <si>
    <t>Lun
17</t>
  </si>
  <si>
    <t>Mar
18</t>
  </si>
  <si>
    <t>Mer
19</t>
  </si>
  <si>
    <t>Jeu
20</t>
  </si>
  <si>
    <t>Ven
21</t>
  </si>
  <si>
    <t>Sam
22</t>
  </si>
  <si>
    <t>Dim
23</t>
  </si>
  <si>
    <t>Lun
24</t>
  </si>
  <si>
    <t>Mar
25</t>
  </si>
  <si>
    <t>Mer
26</t>
  </si>
  <si>
    <t>Jeu
27</t>
  </si>
  <si>
    <t>Ven
28</t>
  </si>
  <si>
    <t>1CE2</t>
  </si>
  <si>
    <t>4FOR</t>
  </si>
  <si>
    <t>4CCR</t>
  </si>
  <si>
    <t>JFIX       *</t>
  </si>
  <si>
    <t>1RCH</t>
  </si>
  <si>
    <t>1REC</t>
  </si>
  <si>
    <t>Mars 2014</t>
  </si>
  <si>
    <t>Sam
29</t>
  </si>
  <si>
    <t>Dim
30</t>
  </si>
  <si>
    <t>Lun
31</t>
  </si>
  <si>
    <t>4QUA</t>
  </si>
  <si>
    <t>Avril 2014</t>
  </si>
  <si>
    <t>Mar
01</t>
  </si>
  <si>
    <t>Mer
02</t>
  </si>
  <si>
    <t>Jeu
03</t>
  </si>
  <si>
    <t>Ven
04</t>
  </si>
  <si>
    <t>Sam
05</t>
  </si>
  <si>
    <t>Dim
06</t>
  </si>
  <si>
    <t>Lun
07</t>
  </si>
  <si>
    <t>Mar
08</t>
  </si>
  <si>
    <t>Mer
09</t>
  </si>
  <si>
    <t>Jeu
10</t>
  </si>
  <si>
    <t>Ven
11</t>
  </si>
  <si>
    <t>Sam
12</t>
  </si>
  <si>
    <t>Dim
13</t>
  </si>
  <si>
    <t>Lun
14</t>
  </si>
  <si>
    <t>Mar
15</t>
  </si>
  <si>
    <t>Mer
16</t>
  </si>
  <si>
    <t>Jeu
17</t>
  </si>
  <si>
    <t>Ven
18</t>
  </si>
  <si>
    <t>Sam
19</t>
  </si>
  <si>
    <t>Dim
20</t>
  </si>
  <si>
    <t>Lun
21</t>
  </si>
  <si>
    <t>Mar
22</t>
  </si>
  <si>
    <t>Mer
23</t>
  </si>
  <si>
    <t>Jeu
24</t>
  </si>
  <si>
    <t>Ven
25</t>
  </si>
  <si>
    <t>Sam
26</t>
  </si>
  <si>
    <t>Dim
27</t>
  </si>
  <si>
    <t>Lun
28</t>
  </si>
  <si>
    <t>Mar
29</t>
  </si>
  <si>
    <t>Mer
30</t>
  </si>
  <si>
    <t>Mai 2014</t>
  </si>
  <si>
    <t>Jeu
01</t>
  </si>
  <si>
    <t>Ven
02</t>
  </si>
  <si>
    <t>Sam
03</t>
  </si>
  <si>
    <t>Dim
04</t>
  </si>
  <si>
    <t>Lun
05</t>
  </si>
  <si>
    <t>Mar
06</t>
  </si>
  <si>
    <t>Mer
07</t>
  </si>
  <si>
    <t>Jeu
08</t>
  </si>
  <si>
    <t>Ven
09</t>
  </si>
  <si>
    <t>Sam
10</t>
  </si>
  <si>
    <t>Dim
11</t>
  </si>
  <si>
    <t>Lun
12</t>
  </si>
  <si>
    <t>Mar
13</t>
  </si>
  <si>
    <t>Mer
14</t>
  </si>
  <si>
    <t>Jeu
15</t>
  </si>
  <si>
    <t>Ven
16</t>
  </si>
  <si>
    <t>Sam
17</t>
  </si>
  <si>
    <t>Dim
18</t>
  </si>
  <si>
    <t>Lun
19</t>
  </si>
  <si>
    <t>Mar
20</t>
  </si>
  <si>
    <t>Mer
21</t>
  </si>
  <si>
    <t>Jeu
22</t>
  </si>
  <si>
    <t>Ven
23</t>
  </si>
  <si>
    <t>Sam
24</t>
  </si>
  <si>
    <t>Dim
25</t>
  </si>
  <si>
    <t>Lun
26</t>
  </si>
  <si>
    <t>Mar
27</t>
  </si>
  <si>
    <t>Mer
28</t>
  </si>
  <si>
    <t>Jeu
29</t>
  </si>
  <si>
    <t>Ven
30</t>
  </si>
  <si>
    <t>Sam
31</t>
  </si>
  <si>
    <t>NFIX</t>
  </si>
  <si>
    <t>NFIX       *</t>
  </si>
  <si>
    <t>Juin 2014</t>
  </si>
  <si>
    <t>Dim
01</t>
  </si>
  <si>
    <t>Lun
02</t>
  </si>
  <si>
    <t>Mar
03</t>
  </si>
  <si>
    <t>Mer
04</t>
  </si>
  <si>
    <t>Jeu
05</t>
  </si>
  <si>
    <t>Ven
06</t>
  </si>
  <si>
    <t>Sam
07</t>
  </si>
  <si>
    <t>Dim
08</t>
  </si>
  <si>
    <t>Lun
09</t>
  </si>
  <si>
    <t>Mar
10</t>
  </si>
  <si>
    <t>Mer
11</t>
  </si>
  <si>
    <t>Jeu
12</t>
  </si>
  <si>
    <t>Ven
13</t>
  </si>
  <si>
    <t>Sam
14</t>
  </si>
  <si>
    <t>Dim
15</t>
  </si>
  <si>
    <t>Lun
16</t>
  </si>
  <si>
    <t>Mar
17</t>
  </si>
  <si>
    <t>Mer
18</t>
  </si>
  <si>
    <t>Jeu
19</t>
  </si>
  <si>
    <t>Ven
20</t>
  </si>
  <si>
    <t>Sam
21</t>
  </si>
  <si>
    <t>Dim
22</t>
  </si>
  <si>
    <t>Lun
23</t>
  </si>
  <si>
    <t>Mar
24</t>
  </si>
  <si>
    <t>Mer
25</t>
  </si>
  <si>
    <t>Jeu
26</t>
  </si>
  <si>
    <t>Ven
27</t>
  </si>
  <si>
    <t>Sam
28</t>
  </si>
  <si>
    <t>Dim
29</t>
  </si>
  <si>
    <t>Lun
30</t>
  </si>
  <si>
    <t>Juillet 2014</t>
  </si>
  <si>
    <t>Jeu
31</t>
  </si>
  <si>
    <t>5MAR</t>
  </si>
  <si>
    <t>Août 2014</t>
  </si>
  <si>
    <t>Ven
01</t>
  </si>
  <si>
    <t>Sam
02</t>
  </si>
  <si>
    <t>Dim
03</t>
  </si>
  <si>
    <t>Lun
04</t>
  </si>
  <si>
    <t>Mar
05</t>
  </si>
  <si>
    <t>Mer
06</t>
  </si>
  <si>
    <t>Jeu
07</t>
  </si>
  <si>
    <t>Ven
08</t>
  </si>
  <si>
    <t>Sam
09</t>
  </si>
  <si>
    <t>Dim
10</t>
  </si>
  <si>
    <t>Lun
11</t>
  </si>
  <si>
    <t>Mar
12</t>
  </si>
  <si>
    <t>Mer
13</t>
  </si>
  <si>
    <t>Jeu
14</t>
  </si>
  <si>
    <t>Ven
15</t>
  </si>
  <si>
    <t>Sam
16</t>
  </si>
  <si>
    <t>Dim
17</t>
  </si>
  <si>
    <t>Lun
18</t>
  </si>
  <si>
    <t>Mar
19</t>
  </si>
  <si>
    <t>Mer
20</t>
  </si>
  <si>
    <t>Jeu
21</t>
  </si>
  <si>
    <t>Ven
22</t>
  </si>
  <si>
    <t>Sam
23</t>
  </si>
  <si>
    <t>Dim
24</t>
  </si>
  <si>
    <t>Lun
25</t>
  </si>
  <si>
    <t>Mar
26</t>
  </si>
  <si>
    <t>Mer
27</t>
  </si>
  <si>
    <t>Jeu
28</t>
  </si>
  <si>
    <t>Ven
29</t>
  </si>
  <si>
    <t>Sam
30</t>
  </si>
  <si>
    <t>Dim
31</t>
  </si>
  <si>
    <t>1CB</t>
  </si>
  <si>
    <t>Septembre 2014</t>
  </si>
  <si>
    <t>Lun
01</t>
  </si>
  <si>
    <t>Mar
02</t>
  </si>
  <si>
    <t>Mer
03</t>
  </si>
  <si>
    <t>Jeu
04</t>
  </si>
  <si>
    <t>Ven
05</t>
  </si>
  <si>
    <t>Sam
06</t>
  </si>
  <si>
    <t>Dim
07</t>
  </si>
  <si>
    <t>Lun
08</t>
  </si>
  <si>
    <t>Mar
09</t>
  </si>
  <si>
    <t>Mer
10</t>
  </si>
  <si>
    <t>Jeu
11</t>
  </si>
  <si>
    <t>Ven
12</t>
  </si>
  <si>
    <t>Sam
13</t>
  </si>
  <si>
    <t>Dim
14</t>
  </si>
  <si>
    <t>Lun
15</t>
  </si>
  <si>
    <t>Mar
16</t>
  </si>
  <si>
    <t>Mer
17</t>
  </si>
  <si>
    <t>Jeu
18</t>
  </si>
  <si>
    <t>Ven
19</t>
  </si>
  <si>
    <t>Sam
20</t>
  </si>
  <si>
    <t>Dim
21</t>
  </si>
  <si>
    <t>Lun
22</t>
  </si>
  <si>
    <t>Mar
23</t>
  </si>
  <si>
    <t>Mer
24</t>
  </si>
  <si>
    <t>Jeu
25</t>
  </si>
  <si>
    <t>Ven
26</t>
  </si>
  <si>
    <t>Sam
27</t>
  </si>
  <si>
    <t>Dim
28</t>
  </si>
  <si>
    <t>Lun
29</t>
  </si>
  <si>
    <t>Mar
30</t>
  </si>
  <si>
    <t>Octobre 2014</t>
  </si>
  <si>
    <t>Novembre 2014</t>
  </si>
  <si>
    <t>Décembre 2014</t>
  </si>
  <si>
    <t>Mer
31</t>
  </si>
  <si>
    <t>Janvier 2015</t>
  </si>
  <si>
    <t>Février 2015</t>
  </si>
  <si>
    <t>DIM</t>
  </si>
  <si>
    <t>Samedi</t>
  </si>
  <si>
    <t>Total général</t>
  </si>
  <si>
    <t>Étiquettes de lignes</t>
  </si>
  <si>
    <t>Somme de Dimanche</t>
  </si>
  <si>
    <t xml:space="preserve">Somme de Samedi </t>
  </si>
  <si>
    <t>Somme de Férié</t>
  </si>
  <si>
    <t>calcul pour le champ E2 AF18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</si>
</sst>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sz val="8"/>
      <color rgb="FFFF0000"/>
      <name val="Trebuchet MS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16" fontId="2" fillId="0" borderId="0" xfId="0" applyNumberFormat="1" applyFont="1" applyAlignment="1">
      <alignment horizontal="center" vertical="center" wrapText="1"/>
    </xf>
    <xf numFmtId="0" fontId="3" fillId="6" borderId="1" xfId="0" applyFont="1" applyFill="1" applyBorder="1"/>
    <xf numFmtId="0" fontId="0" fillId="7" borderId="1" xfId="0" applyFill="1" applyBorder="1"/>
    <xf numFmtId="0" fontId="0" fillId="8" borderId="1" xfId="0" applyFill="1" applyBorder="1"/>
    <xf numFmtId="0" fontId="0" fillId="8" borderId="0" xfId="0" applyFill="1"/>
    <xf numFmtId="0" fontId="1" fillId="3" borderId="0" xfId="0" applyFont="1" applyFill="1"/>
    <xf numFmtId="0" fontId="1" fillId="7" borderId="0" xfId="0" applyFont="1" applyFill="1" applyBorder="1"/>
    <xf numFmtId="0" fontId="1" fillId="8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3" borderId="0" xfId="0" applyFont="1" applyFill="1" applyAlignment="1">
      <alignment horizontal="center" vertical="center"/>
    </xf>
    <xf numFmtId="0" fontId="4" fillId="3" borderId="0" xfId="0" applyFont="1" applyFill="1"/>
  </cellXfs>
  <cellStyles count="1">
    <cellStyle name="Normal" xfId="0" builtinId="0"/>
  </cellStyles>
  <dxfs count="11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microsoft.com/office/2006/relationships/vbaProject" Target="vbaProject.bin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367393</xdr:colOff>
      <xdr:row>20</xdr:row>
      <xdr:rowOff>0</xdr:rowOff>
    </xdr:from>
    <xdr:ext cx="2057615" cy="264560"/>
    <xdr:sp macro="" textlink="">
      <xdr:nvSpPr>
        <xdr:cNvPr id="2" name="ZoneTexte 1"/>
        <xdr:cNvSpPr txBox="1"/>
      </xdr:nvSpPr>
      <xdr:spPr>
        <a:xfrm>
          <a:off x="9620250" y="3360964"/>
          <a:ext cx="20576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Calcul des samedis et dimanches</a:t>
          </a:r>
        </a:p>
      </xdr:txBody>
    </xdr:sp>
    <xdr:clientData/>
  </xdr:oneCellAnchor>
  <xdr:twoCellAnchor>
    <xdr:from>
      <xdr:col>13</xdr:col>
      <xdr:colOff>13607</xdr:colOff>
      <xdr:row>15</xdr:row>
      <xdr:rowOff>108857</xdr:rowOff>
    </xdr:from>
    <xdr:to>
      <xdr:col>17</xdr:col>
      <xdr:colOff>258535</xdr:colOff>
      <xdr:row>20</xdr:row>
      <xdr:rowOff>0</xdr:rowOff>
    </xdr:to>
    <xdr:cxnSp macro="">
      <xdr:nvCxnSpPr>
        <xdr:cNvPr id="4" name="Connecteur droit avec flèche 3"/>
        <xdr:cNvCxnSpPr/>
      </xdr:nvCxnSpPr>
      <xdr:spPr>
        <a:xfrm flipH="1" flipV="1">
          <a:off x="8001000" y="2653393"/>
          <a:ext cx="1932214" cy="70757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190500</xdr:colOff>
      <xdr:row>16</xdr:row>
      <xdr:rowOff>81643</xdr:rowOff>
    </xdr:from>
    <xdr:to>
      <xdr:col>20</xdr:col>
      <xdr:colOff>136071</xdr:colOff>
      <xdr:row>20</xdr:row>
      <xdr:rowOff>108857</xdr:rowOff>
    </xdr:to>
    <xdr:cxnSp macro="">
      <xdr:nvCxnSpPr>
        <xdr:cNvPr id="6" name="Connecteur droit avec flèche 5"/>
        <xdr:cNvCxnSpPr/>
      </xdr:nvCxnSpPr>
      <xdr:spPr>
        <a:xfrm flipH="1" flipV="1">
          <a:off x="10708821" y="2789464"/>
          <a:ext cx="367393" cy="680357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54429</xdr:colOff>
      <xdr:row>6</xdr:row>
      <xdr:rowOff>122464</xdr:rowOff>
    </xdr:from>
    <xdr:to>
      <xdr:col>25</xdr:col>
      <xdr:colOff>0</xdr:colOff>
      <xdr:row>20</xdr:row>
      <xdr:rowOff>108857</xdr:rowOff>
    </xdr:to>
    <xdr:cxnSp macro="">
      <xdr:nvCxnSpPr>
        <xdr:cNvPr id="8" name="Connecteur droit avec flèche 7"/>
        <xdr:cNvCxnSpPr/>
      </xdr:nvCxnSpPr>
      <xdr:spPr>
        <a:xfrm flipV="1">
          <a:off x="11416393" y="1156607"/>
          <a:ext cx="1632857" cy="231321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gin, Sophie" refreshedDate="42167.686601041663" createdVersion="4" refreshedVersion="4" minRefreshableVersion="3" recordCount="70">
  <cacheSource type="worksheet">
    <worksheetSource ref="A1:AF71" sheet="encadrants cdn"/>
  </cacheSource>
  <cacheFields count="32">
    <cacheField name="Janvier 2014" numFmtId="0">
      <sharedItems containsBlank="1"/>
    </cacheField>
    <cacheField name="Mer_x000a_01" numFmtId="0">
      <sharedItems containsBlank="1"/>
    </cacheField>
    <cacheField name="Jeu_x000a_02" numFmtId="0">
      <sharedItems containsBlank="1"/>
    </cacheField>
    <cacheField name="Ven_x000a_03" numFmtId="0">
      <sharedItems containsBlank="1"/>
    </cacheField>
    <cacheField name="Sam_x000a_04" numFmtId="0">
      <sharedItems containsBlank="1"/>
    </cacheField>
    <cacheField name="Dim_x000a_05" numFmtId="0">
      <sharedItems containsBlank="1"/>
    </cacheField>
    <cacheField name="Lun_x000a_06" numFmtId="0">
      <sharedItems containsBlank="1"/>
    </cacheField>
    <cacheField name="Mar_x000a_07" numFmtId="0">
      <sharedItems containsBlank="1"/>
    </cacheField>
    <cacheField name="Mer_x000a_08" numFmtId="0">
      <sharedItems containsBlank="1"/>
    </cacheField>
    <cacheField name="Jeu_x000a_09" numFmtId="0">
      <sharedItems containsBlank="1"/>
    </cacheField>
    <cacheField name="Ven_x000a_10" numFmtId="0">
      <sharedItems containsBlank="1"/>
    </cacheField>
    <cacheField name="Sam_x000a_11" numFmtId="0">
      <sharedItems containsBlank="1"/>
    </cacheField>
    <cacheField name="Dim_x000a_12" numFmtId="0">
      <sharedItems containsBlank="1"/>
    </cacheField>
    <cacheField name="Lun_x000a_13" numFmtId="0">
      <sharedItems containsBlank="1"/>
    </cacheField>
    <cacheField name="Mar_x000a_14" numFmtId="0">
      <sharedItems containsBlank="1"/>
    </cacheField>
    <cacheField name="Mer_x000a_15" numFmtId="0">
      <sharedItems containsBlank="1"/>
    </cacheField>
    <cacheField name="Jeu_x000a_16" numFmtId="0">
      <sharedItems containsBlank="1"/>
    </cacheField>
    <cacheField name="Ven_x000a_17" numFmtId="0">
      <sharedItems containsBlank="1"/>
    </cacheField>
    <cacheField name="Sam_x000a_18" numFmtId="0">
      <sharedItems containsBlank="1"/>
    </cacheField>
    <cacheField name="Dim_x000a_19" numFmtId="0">
      <sharedItems containsBlank="1"/>
    </cacheField>
    <cacheField name="Lun_x000a_20" numFmtId="0">
      <sharedItems containsBlank="1"/>
    </cacheField>
    <cacheField name="Mar_x000a_21" numFmtId="0">
      <sharedItems containsBlank="1"/>
    </cacheField>
    <cacheField name="Mer_x000a_22" numFmtId="0">
      <sharedItems containsBlank="1"/>
    </cacheField>
    <cacheField name="Jeu_x000a_23" numFmtId="0">
      <sharedItems containsBlank="1"/>
    </cacheField>
    <cacheField name="Ven_x000a_24" numFmtId="0">
      <sharedItems containsBlank="1"/>
    </cacheField>
    <cacheField name="Sam_x000a_25" numFmtId="0">
      <sharedItems containsBlank="1"/>
    </cacheField>
    <cacheField name="Dim_x000a_26" numFmtId="0">
      <sharedItems containsBlank="1"/>
    </cacheField>
    <cacheField name="Lun_x000a_27" numFmtId="0">
      <sharedItems containsBlank="1"/>
    </cacheField>
    <cacheField name="Mar_x000a_28" numFmtId="0">
      <sharedItems containsBlank="1"/>
    </cacheField>
    <cacheField name="Mer_x000a_29" numFmtId="0">
      <sharedItems containsBlank="1"/>
    </cacheField>
    <cacheField name="Jeu_x000a_30" numFmtId="0">
      <sharedItems containsBlank="1"/>
    </cacheField>
    <cacheField name="Ven_x000a_3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ngin, Sophie" refreshedDate="42173.450429861114" createdVersion="4" refreshedVersion="4" minRefreshableVersion="3" recordCount="59">
  <cacheSource type="worksheet">
    <worksheetSource ref="A1:D59" sheet="nb encadrants cdn"/>
  </cacheSource>
  <cacheFields count="4">
    <cacheField name="Noms" numFmtId="0">
      <sharedItems count="15">
        <s v=" DIALLO ABDOULAYE"/>
        <s v=" JULINA PATRICK"/>
        <s v=" KHEROUBI JEAN-JACQUES"/>
        <s v=" MANGA ANTOINE"/>
        <s v="Février 2014"/>
        <s v="Mars 2014"/>
        <s v="Avril 2014"/>
        <s v="Mai 2014"/>
        <s v="Juin 2014"/>
        <s v="Juillet 2014"/>
        <s v="Août 2014"/>
        <s v="Septembre 2014"/>
        <s v="Octobre 2014"/>
        <s v="Novembre 2014"/>
        <s v="Décembre 2014"/>
      </sharedItems>
    </cacheField>
    <cacheField name="Samedi " numFmtId="0">
      <sharedItems containsSemiMixedTypes="0" containsString="0" containsNumber="1" containsInteger="1" minValue="0" maxValue="5"/>
    </cacheField>
    <cacheField name="Dimanche" numFmtId="0">
      <sharedItems containsSemiMixedTypes="0" containsString="0" containsNumber="1" containsInteger="1" minValue="0" maxValue="5"/>
    </cacheField>
    <cacheField name="Férié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 DIALLO ABDOULAYE"/>
    <s v="-REP"/>
    <s v="1CA"/>
    <s v="1CA"/>
    <s v="-REP"/>
    <s v="-REP"/>
    <s v="1CA"/>
    <s v="1CA"/>
    <s v="1CA"/>
    <s v="1CA"/>
    <s v="1CA"/>
    <s v="-REP"/>
    <s v="-REP"/>
    <s v="1CA"/>
    <s v="1CA"/>
    <s v="1CA"/>
    <s v="1CA"/>
    <s v="1CA"/>
    <s v="-REP"/>
    <s v="-REP"/>
    <s v="1CA"/>
    <s v="1CA"/>
    <s v="1CA"/>
    <s v="1CA"/>
    <s v="1CA"/>
    <s v="-REP"/>
    <s v="-REP"/>
    <s v="1CA"/>
    <s v="1CA"/>
    <s v="1CA"/>
    <s v="1CA"/>
    <s v="1CA"/>
  </r>
  <r>
    <s v=" JULINA PATRICK"/>
    <s v="-REP"/>
    <s v="JFIX"/>
    <s v="JFIX"/>
    <s v="-REP"/>
    <s v="-REP"/>
    <s v="JFIX"/>
    <s v="JFIX"/>
    <s v="JFIX"/>
    <s v="1RRT"/>
    <s v="JFIX"/>
    <s v="-REP"/>
    <s v="-REP"/>
    <s v="1RRT"/>
    <s v="1RRT"/>
    <s v="1CA"/>
    <s v="1CA"/>
    <s v="1CA"/>
    <s v="-REP"/>
    <s v="-REP"/>
    <s v="1CA"/>
    <s v="1CA"/>
    <s v="JFIX"/>
    <s v="JFIX"/>
    <s v="1CA"/>
    <s v="-REP"/>
    <s v="-REP"/>
    <s v="1CA"/>
    <s v="1CA"/>
    <s v="1CA"/>
    <s v="1CA"/>
    <s v="1CA"/>
  </r>
  <r>
    <s v=" KHEROUBI JEAN-JACQUES"/>
    <s v="-REP"/>
    <s v="JFIX"/>
    <s v="JFIX"/>
    <s v="Samedi"/>
    <s v="DIM"/>
    <s v="-REP"/>
    <s v="JFIX"/>
    <s v="JFIX"/>
    <s v="1CA"/>
    <s v="-REP"/>
    <s v="-REP"/>
    <s v="-REP"/>
    <s v="JFIX"/>
    <s v="JFIX"/>
    <s v="JFIX"/>
    <s v="JFIX"/>
    <s v="JFIX"/>
    <s v="-REP"/>
    <s v="-REP"/>
    <s v="JFIX"/>
    <s v="JFIX"/>
    <s v="JFIX"/>
    <s v="1CA"/>
    <s v="1CA"/>
    <s v="-REP"/>
    <s v="-REP"/>
    <s v="2CMO"/>
    <s v="2CMO"/>
    <s v="2CMO"/>
    <s v="2CMO"/>
    <s v="2CMO"/>
  </r>
  <r>
    <s v=" MANGA ANTOINE"/>
    <s v="-REP"/>
    <s v="JFIX"/>
    <s v="-REP"/>
    <s v="Samedi"/>
    <s v="DIM"/>
    <s v="-REP"/>
    <s v="JFIX"/>
    <s v="JFIX"/>
    <s v="JFIX"/>
    <s v="JFIX"/>
    <s v="-REP"/>
    <s v="-REP"/>
    <s v="JFIX"/>
    <s v="1RRT"/>
    <s v="JFIX"/>
    <s v="JFIX"/>
    <s v="1RRT"/>
    <s v="-REP"/>
    <s v="-REP"/>
    <s v="JFIX"/>
    <s v="JFIX"/>
    <s v="JFIX"/>
    <s v="JFIX"/>
    <s v="JFIX"/>
    <s v="-REP"/>
    <s v="-REP"/>
    <s v="JFIX"/>
    <s v="JFIX"/>
    <s v="JFIX"/>
    <s v="JFIX"/>
    <s v="JFIX"/>
  </r>
  <r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Février 2014"/>
    <s v="Sam_x000a_01"/>
    <s v="Dim_x000a_02"/>
    <s v="Lun_x000a_03"/>
    <s v="Mar_x000a_04"/>
    <s v="Mer_x000a_05"/>
    <s v="Jeu_x000a_06"/>
    <s v="Ven_x000a_07"/>
    <s v="Sam_x000a_08"/>
    <s v="Dim_x000a_09"/>
    <s v="Lun_x000a_10"/>
    <s v="Mar_x000a_11"/>
    <s v="Mer_x000a_12"/>
    <s v="Jeu_x000a_13"/>
    <s v="Ven_x000a_14"/>
    <s v="Sam_x000a_15"/>
    <s v="Dim_x000a_16"/>
    <s v="Lun_x000a_17"/>
    <s v="Mar_x000a_18"/>
    <s v="Mer_x000a_19"/>
    <s v="Jeu_x000a_20"/>
    <s v="Ven_x000a_21"/>
    <s v="Sam_x000a_22"/>
    <s v="Dim_x000a_23"/>
    <s v="Lun_x000a_24"/>
    <s v="Mar_x000a_25"/>
    <s v="Mer_x000a_26"/>
    <s v="Jeu_x000a_27"/>
    <s v="Ven_x000a_28"/>
    <s v=""/>
    <s v=""/>
    <s v=""/>
  </r>
  <r>
    <s v=" DIALLO ABDOULAYE"/>
    <s v="-REP"/>
    <s v="-REP"/>
    <s v="1CA"/>
    <s v="1CA"/>
    <s v="1CA"/>
    <s v="1CA"/>
    <s v="1CA"/>
    <s v="-REP"/>
    <s v="-REP"/>
    <s v="1CA"/>
    <s v="1CE2"/>
    <s v="1CE2"/>
    <s v="1CE2"/>
    <s v="1CE2"/>
    <s v="-REP"/>
    <s v="-REP"/>
    <s v="1CE2"/>
    <s v="1CE2"/>
    <s v="1CE2"/>
    <s v="1CE2"/>
    <s v="1CE2"/>
    <s v="-REP"/>
    <s v="-REP"/>
    <s v="1CE2"/>
    <s v="1CE2"/>
    <s v="1CE2"/>
    <s v="1CE2"/>
    <s v="1CE2"/>
    <s v=""/>
    <s v=""/>
    <s v=""/>
  </r>
  <r>
    <s v=" JULINA PATRICK"/>
    <s v="-REP"/>
    <s v="-REP"/>
    <s v="1CA"/>
    <s v="1CA"/>
    <s v="1CA"/>
    <s v="4FOR"/>
    <s v="1CA"/>
    <s v="-REP"/>
    <s v="-REP"/>
    <s v="1CA"/>
    <s v="1CA"/>
    <s v="1CA"/>
    <s v="4FOR"/>
    <s v="1CA"/>
    <s v="-REP"/>
    <s v="-REP"/>
    <s v="1CA"/>
    <s v="1CA"/>
    <s v="1CA"/>
    <s v="4FOR"/>
    <s v="1CA"/>
    <s v="-REP"/>
    <s v="-REP"/>
    <s v="1CA"/>
    <s v="1CA"/>
    <s v="1CA"/>
    <s v="4FOR"/>
    <s v="1CA"/>
    <s v=""/>
    <s v=""/>
    <s v=""/>
  </r>
  <r>
    <s v=" KHEROUBI JEAN-JACQUES"/>
    <s v="-REP"/>
    <s v="-REP"/>
    <s v="JFIX"/>
    <s v="JFIX"/>
    <s v="JFIX"/>
    <s v="JFIX"/>
    <s v="1RRT"/>
    <s v="-REP"/>
    <s v="-REP"/>
    <s v="4CCR"/>
    <s v="JFIX"/>
    <s v="1CA"/>
    <s v="1CA"/>
    <s v="JFIX"/>
    <s v="-REP"/>
    <s v="-REP"/>
    <s v="1RRT"/>
    <s v="JFIX"/>
    <s v="JFIX"/>
    <s v="JFIX       *"/>
    <s v="JFIX"/>
    <s v="-REP"/>
    <s v="-REP"/>
    <s v="1CA"/>
    <s v="JFIX"/>
    <s v="JFIX"/>
    <s v="1RCH"/>
    <s v="JFIX"/>
    <s v=""/>
    <s v=""/>
    <s v=""/>
  </r>
  <r>
    <s v=" MANGA ANTOINE"/>
    <s v="-REP"/>
    <s v="-REP"/>
    <s v="JFIX"/>
    <s v="1RRT"/>
    <s v="JFIX"/>
    <s v="JFIX"/>
    <s v="1RRT"/>
    <s v="Samedi"/>
    <s v="-REP"/>
    <s v="JFIX"/>
    <s v="1RRT"/>
    <s v="JFIX"/>
    <s v="JFIX"/>
    <s v="JFIX"/>
    <s v="-REP"/>
    <s v="-REP"/>
    <s v="JFIX"/>
    <s v="1RRT"/>
    <s v="JFIX"/>
    <s v="JFIX"/>
    <s v="-REP"/>
    <s v="Samedi"/>
    <s v="DIM"/>
    <s v="JFIX"/>
    <s v="JFIX"/>
    <s v="JFIX"/>
    <s v="-REP"/>
    <s v="1REC"/>
    <s v=""/>
    <s v=""/>
    <s v=""/>
  </r>
  <r>
    <s v=" 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ars 2014"/>
    <s v="Sam_x000a_01"/>
    <s v="Dim_x000a_02"/>
    <s v="Lun_x000a_03"/>
    <s v="Mar_x000a_04"/>
    <s v="Mer_x000a_05"/>
    <s v="Jeu_x000a_06"/>
    <s v="Ven_x000a_07"/>
    <s v="Sam_x000a_08"/>
    <s v="Dim_x000a_09"/>
    <s v="Lun_x000a_10"/>
    <s v="Mar_x000a_11"/>
    <s v="Mer_x000a_12"/>
    <s v="Jeu_x000a_13"/>
    <s v="Ven_x000a_14"/>
    <s v="Sam_x000a_15"/>
    <s v="Dim_x000a_16"/>
    <s v="Lun_x000a_17"/>
    <s v="Mar_x000a_18"/>
    <s v="Mer_x000a_19"/>
    <s v="Jeu_x000a_20"/>
    <s v="Ven_x000a_21"/>
    <s v="Sam_x000a_22"/>
    <s v="Dim_x000a_23"/>
    <s v="Lun_x000a_24"/>
    <s v="Mar_x000a_25"/>
    <s v="Mer_x000a_26"/>
    <s v="Jeu_x000a_27"/>
    <s v="Ven_x000a_28"/>
    <s v="Sam_x000a_29"/>
    <s v="Dim_x000a_30"/>
    <s v="Lun_x000a_31"/>
  </r>
  <r>
    <s v=" DIALLO ABDOULAYE"/>
    <s v="-REP"/>
    <s v="-REP"/>
    <s v="1CE2"/>
    <s v="1CE2"/>
    <s v="1CE2"/>
    <s v="1CE2"/>
    <s v="1CE2"/>
    <s v="-REP"/>
    <s v="-REP"/>
    <s v="1CE2"/>
    <s v="1CE2"/>
    <s v="1CE2"/>
    <s v="1CE2"/>
    <s v="1CE2"/>
    <s v="-REP"/>
    <s v="-REP"/>
    <s v="1CE2"/>
    <s v="1CE2"/>
    <s v="1CE2"/>
    <s v="1CE2"/>
    <s v="1CE2"/>
    <s v="-REP"/>
    <s v="-REP"/>
    <s v="1CE2"/>
    <s v="1CA"/>
    <s v="1CA"/>
    <s v="1CA"/>
    <s v="1CA"/>
    <s v="-REP"/>
    <s v="-REP"/>
    <s v="1CA"/>
  </r>
  <r>
    <s v=" JULINA PATRICK"/>
    <s v="-REP"/>
    <s v="-REP"/>
    <s v="1RRT"/>
    <s v="1RRT"/>
    <s v="1RRT"/>
    <s v="4FOR"/>
    <s v="1RRT"/>
    <s v="-REP"/>
    <s v="-REP"/>
    <s v="1RRT"/>
    <s v="1RRT"/>
    <s v="1RRT"/>
    <s v="1RRT"/>
    <s v="1RRT"/>
    <s v="-REP"/>
    <s v="-REP"/>
    <s v="1RRT"/>
    <s v="1RRT"/>
    <s v="4FOR"/>
    <s v="4FOR"/>
    <s v="4FOR"/>
    <s v="-REP"/>
    <s v="-REP"/>
    <s v="1RRT"/>
    <s v="1RRT"/>
    <s v="4FOR"/>
    <s v="4FOR"/>
    <s v="4FOR"/>
    <s v="-REP"/>
    <s v="-REP"/>
    <s v="JFIX"/>
  </r>
  <r>
    <s v=" KHEROUBI JEAN-JACQUES"/>
    <s v="-REP"/>
    <s v="-REP"/>
    <s v="JFIX"/>
    <s v="JFIX"/>
    <s v="1RCH"/>
    <s v="1RRT"/>
    <s v="1CA"/>
    <s v="-REP"/>
    <s v="-REP"/>
    <s v="JFIX"/>
    <s v="JFIX"/>
    <s v="1RCH"/>
    <s v="1RRT"/>
    <s v="1RRT"/>
    <s v="-REP"/>
    <s v="-REP"/>
    <s v="JFIX"/>
    <s v="JFIX"/>
    <s v="4QUA"/>
    <s v="4QUA"/>
    <s v="4QUA"/>
    <s v="-REP"/>
    <s v="-REP"/>
    <s v="JFIX"/>
    <s v="JFIX"/>
    <s v="4QUA"/>
    <s v="4QUA"/>
    <s v="-REP"/>
    <s v="Samedi"/>
    <s v="DIM"/>
    <s v="-REP"/>
  </r>
  <r>
    <s v=" MANGA ANTOINE"/>
    <s v="-REP"/>
    <s v="-REP"/>
    <s v="JFIX"/>
    <s v="JFIX"/>
    <s v="JFIX"/>
    <s v="JFIX"/>
    <s v="-REP"/>
    <s v="Samedi"/>
    <s v="-REP"/>
    <s v="JFIX"/>
    <s v="JFIX"/>
    <s v="JFIX"/>
    <s v="JFIX"/>
    <s v="JFIX"/>
    <s v="-REP"/>
    <s v="-REP"/>
    <s v="JFIX"/>
    <s v="1REC"/>
    <s v="4FOR"/>
    <s v="4FOR"/>
    <s v="4FOR"/>
    <s v="-REP"/>
    <s v="-REP"/>
    <s v="JFIX"/>
    <s v="JFIX"/>
    <s v="4FOR"/>
    <s v="4FOR"/>
    <s v="-REP"/>
    <s v="Samedi"/>
    <s v="DIM"/>
    <s v="-REP"/>
  </r>
  <r>
    <s v=" 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vril 2014"/>
    <s v="Mar_x000a_01"/>
    <s v="Mer_x000a_02"/>
    <s v="Jeu_x000a_03"/>
    <s v="Ven_x000a_04"/>
    <s v="Sam_x000a_05"/>
    <s v="Dim_x000a_06"/>
    <s v="Lun_x000a_07"/>
    <s v="Mar_x000a_08"/>
    <s v="Mer_x000a_09"/>
    <s v="Jeu_x000a_10"/>
    <s v="Ven_x000a_11"/>
    <s v="Sam_x000a_12"/>
    <s v="Dim_x000a_13"/>
    <s v="Lun_x000a_14"/>
    <s v="Mar_x000a_15"/>
    <s v="Mer_x000a_16"/>
    <s v="Jeu_x000a_17"/>
    <s v="Ven_x000a_18"/>
    <s v="Sam_x000a_19"/>
    <s v="Dim_x000a_20"/>
    <s v="Lun_x000a_21"/>
    <s v="Mar_x000a_22"/>
    <s v="Mer_x000a_23"/>
    <s v="Jeu_x000a_24"/>
    <s v="Ven_x000a_25"/>
    <s v="Sam_x000a_26"/>
    <s v="Dim_x000a_27"/>
    <s v="Lun_x000a_28"/>
    <s v="Mar_x000a_29"/>
    <s v="Mer_x000a_30"/>
    <s v=""/>
  </r>
  <r>
    <s v=" DIALLO ABDOULAYE"/>
    <s v="1RCH"/>
    <s v="4FOR"/>
    <s v="JFIX"/>
    <s v="JFIX"/>
    <s v="-REP"/>
    <s v="-REP"/>
    <s v="4FOR"/>
    <s v="4FOR"/>
    <s v="JFIX"/>
    <s v="JFIX"/>
    <s v="JFIX"/>
    <s v="-REP"/>
    <s v="-REP"/>
    <s v="JFIX"/>
    <s v="JFIX"/>
    <s v="JFIX"/>
    <s v="JFIX"/>
    <s v="JFIX"/>
    <s v="-REP"/>
    <s v="-REP"/>
    <s v="-REP"/>
    <s v="JFIX"/>
    <s v="JFIX"/>
    <s v="JFIX"/>
    <s v="JFIX"/>
    <s v="-REP"/>
    <s v="-REP"/>
    <s v="JFIX"/>
    <s v="JFIX"/>
    <s v="4FOR"/>
    <s v=""/>
  </r>
  <r>
    <s v=" JULINA PATRICK"/>
    <s v="JFIX"/>
    <s v="JFIX"/>
    <s v="JFIX       *"/>
    <s v="JFIX"/>
    <s v="-REP"/>
    <s v="-REP"/>
    <s v="JFIX"/>
    <s v="JFIX"/>
    <s v="JFIX"/>
    <s v="JFIX       *"/>
    <s v="JFIX"/>
    <s v="-REP"/>
    <s v="-REP"/>
    <s v="1REC"/>
    <s v="1REC"/>
    <s v="1REC"/>
    <s v="1REC"/>
    <s v="1REC"/>
    <s v="-REP"/>
    <s v="-REP"/>
    <s v="-REP"/>
    <s v="1REC"/>
    <s v="JFIX"/>
    <s v="4FOR"/>
    <s v="JFIX"/>
    <s v="-REP"/>
    <s v="-REP"/>
    <s v="4FOR"/>
    <s v="JFIX"/>
    <s v="JFIX"/>
    <s v=""/>
  </r>
  <r>
    <s v=" KHEROUBI JEAN-JACQUES"/>
    <s v="JFIX"/>
    <s v="JFIX"/>
    <s v="JFIX       *"/>
    <s v="1RRT"/>
    <s v="-REP"/>
    <s v="DIM"/>
    <s v="JFIX"/>
    <s v="-REP"/>
    <s v="1RRT"/>
    <s v="JFIX"/>
    <s v="-REP"/>
    <s v="Samedi"/>
    <s v="DIM"/>
    <s v="-REP"/>
    <s v="1REC"/>
    <s v="1RRT"/>
    <s v="1CA"/>
    <s v="1CA"/>
    <s v="-REP"/>
    <s v="-REP"/>
    <s v="-REP"/>
    <s v="1CA"/>
    <s v="1CA"/>
    <s v="JFIX"/>
    <s v="1CA"/>
    <s v="-REP"/>
    <s v="-REP"/>
    <s v="4QUA"/>
    <s v="JFIX"/>
    <s v="JFIX"/>
    <s v=""/>
  </r>
  <r>
    <s v=" MANGA ANTOINE"/>
    <s v="JFIX"/>
    <s v="JFIX"/>
    <s v="JFIX"/>
    <s v="JFIX"/>
    <s v="-REP"/>
    <s v="-REP"/>
    <s v="JFIX"/>
    <s v="JFIX"/>
    <s v="JFIX"/>
    <s v="JFIX"/>
    <s v="1REC"/>
    <s v="-REP"/>
    <s v="-REP"/>
    <s v="JFIX"/>
    <s v="JFIX"/>
    <s v="JFIX"/>
    <s v="JFIX"/>
    <s v="1RRT"/>
    <s v="-REP"/>
    <s v="-REP"/>
    <s v="-REP"/>
    <s v="JFIX"/>
    <s v="JFIX"/>
    <s v="JFIX"/>
    <s v="-REP"/>
    <s v="Samedi"/>
    <s v="DIM"/>
    <s v="4FOR"/>
    <s v="-REP"/>
    <s v="JFIX"/>
    <s v=""/>
  </r>
  <r>
    <s v=" 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Mai 2014"/>
    <s v="Jeu_x000a_01"/>
    <s v="Ven_x000a_02"/>
    <s v="Sam_x000a_03"/>
    <s v="Dim_x000a_04"/>
    <s v="Lun_x000a_05"/>
    <s v="Mar_x000a_06"/>
    <s v="Mer_x000a_07"/>
    <s v="Jeu_x000a_08"/>
    <s v="Ven_x000a_09"/>
    <s v="Sam_x000a_10"/>
    <s v="Dim_x000a_11"/>
    <s v="Lun_x000a_12"/>
    <s v="Mar_x000a_13"/>
    <s v="Mer_x000a_14"/>
    <s v="Jeu_x000a_15"/>
    <s v="Ven_x000a_16"/>
    <s v="Sam_x000a_17"/>
    <s v="Dim_x000a_18"/>
    <s v="Lun_x000a_19"/>
    <s v="Mar_x000a_20"/>
    <s v="Mer_x000a_21"/>
    <s v="Jeu_x000a_22"/>
    <s v="Ven_x000a_23"/>
    <s v="Sam_x000a_24"/>
    <s v="Dim_x000a_25"/>
    <s v="Lun_x000a_26"/>
    <s v="Mar_x000a_27"/>
    <s v="Mer_x000a_28"/>
    <s v="Jeu_x000a_29"/>
    <s v="Ven_x000a_30"/>
    <s v="Sam_x000a_31"/>
  </r>
  <r>
    <s v=" DIALLO ABDOULAYE"/>
    <s v="JFIX"/>
    <s v="-REP"/>
    <s v="-REP"/>
    <s v="-REP"/>
    <s v="NFIX"/>
    <s v="NFIX"/>
    <s v="NFIX"/>
    <s v="NFIX"/>
    <s v="-REP"/>
    <s v="-REP"/>
    <s v="-REP"/>
    <s v="NFIX"/>
    <s v="NFIX"/>
    <s v="4FOR"/>
    <s v="NFIX"/>
    <s v="NFIX"/>
    <s v="-REP"/>
    <s v="-REP"/>
    <s v="NFIX"/>
    <s v="NFIX"/>
    <s v="NFIX"/>
    <s v="NFIX"/>
    <s v="-REP"/>
    <s v="Samedi"/>
    <s v="DIM"/>
    <s v="-REP"/>
    <s v="NFIX"/>
    <s v="NFIX"/>
    <s v="DIM"/>
    <s v="-REP"/>
    <s v="-REP"/>
  </r>
  <r>
    <s v=" JULINA PATRICK"/>
    <s v="NFIX"/>
    <s v="-REP"/>
    <s v="-REP"/>
    <s v="-REP"/>
    <s v="NFIX"/>
    <s v="NFIX"/>
    <s v="NFIX"/>
    <s v="-REP"/>
    <s v="NFIX"/>
    <s v="-REP"/>
    <s v="-REP"/>
    <s v="NFIX"/>
    <s v="NFIX"/>
    <s v="NFIX"/>
    <s v="NFIX       *"/>
    <s v="NFIX"/>
    <s v="-REP"/>
    <s v="-REP"/>
    <s v="NFIX"/>
    <s v="NFIX"/>
    <s v="NFIX"/>
    <s v="NFIX       *"/>
    <s v="NFIX"/>
    <s v="-REP"/>
    <s v="-REP"/>
    <s v="NFIX"/>
    <s v="NFIX"/>
    <s v="NFIX"/>
    <s v="-REP"/>
    <s v="NFIX"/>
    <s v="-REP"/>
  </r>
  <r>
    <s v=" KHEROUBI JEAN-JACQUES"/>
    <s v="NFIX"/>
    <s v="-REP"/>
    <s v="Samedi"/>
    <s v="DIM"/>
    <s v="2CMO"/>
    <s v="2CMO"/>
    <s v="2CMO"/>
    <s v="2CMO"/>
    <s v="2CMO"/>
    <s v="-REP"/>
    <s v="-REP"/>
    <s v="NFIX"/>
    <s v="NFIX"/>
    <s v="NFIX"/>
    <s v="NFIX       *"/>
    <s v="1RRT"/>
    <s v="-REP"/>
    <s v="-REP"/>
    <s v="NFIX"/>
    <s v="NFIX"/>
    <s v="1RRT"/>
    <s v="1RCH"/>
    <s v="1RRT"/>
    <s v="-REP"/>
    <s v="-REP"/>
    <s v="NFIX"/>
    <s v="NFIX"/>
    <s v="1RCH"/>
    <s v="-REP"/>
    <s v="NFIX"/>
    <s v="-REP"/>
  </r>
  <r>
    <s v=" MANGA ANTOINE"/>
    <s v="NFIX"/>
    <s v="NFIX"/>
    <s v="-REP"/>
    <s v="-REP"/>
    <s v="NFIX"/>
    <s v="NFIX"/>
    <s v="NFIX"/>
    <s v="-REP"/>
    <s v="NFIX"/>
    <s v="-REP"/>
    <s v="-REP"/>
    <s v="NFIX"/>
    <s v="NFIX"/>
    <s v="NFIX"/>
    <s v="-REP"/>
    <s v="-REP"/>
    <s v="Samedi"/>
    <s v="DIM"/>
    <s v="NFIX"/>
    <s v="-REP"/>
    <s v="NFIX"/>
    <s v="NFIX"/>
    <s v="NFIX"/>
    <s v="-REP"/>
    <s v="-REP"/>
    <s v="1CA"/>
    <s v="1CA"/>
    <s v="1CA"/>
    <s v="-REP"/>
    <s v="1CA"/>
    <s v="-REP"/>
  </r>
  <r>
    <s v=" 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Juin 2014"/>
    <s v="Dim_x000a_01"/>
    <s v="Lun_x000a_02"/>
    <s v="Mar_x000a_03"/>
    <s v="Mer_x000a_04"/>
    <s v="Jeu_x000a_05"/>
    <s v="Ven_x000a_06"/>
    <s v="Sam_x000a_07"/>
    <s v="Dim_x000a_08"/>
    <s v="Lun_x000a_09"/>
    <s v="Mar_x000a_10"/>
    <s v="Mer_x000a_11"/>
    <s v="Jeu_x000a_12"/>
    <s v="Ven_x000a_13"/>
    <s v="Sam_x000a_14"/>
    <s v="Dim_x000a_15"/>
    <s v="Lun_x000a_16"/>
    <s v="Mar_x000a_17"/>
    <s v="Mer_x000a_18"/>
    <s v="Jeu_x000a_19"/>
    <s v="Ven_x000a_20"/>
    <s v="Sam_x000a_21"/>
    <s v="Dim_x000a_22"/>
    <s v="Lun_x000a_23"/>
    <s v="Mar_x000a_24"/>
    <s v="Mer_x000a_25"/>
    <s v="Jeu_x000a_26"/>
    <s v="Ven_x000a_27"/>
    <s v="Sam_x000a_28"/>
    <s v="Dim_x000a_29"/>
    <s v="Lun_x000a_30"/>
    <s v=""/>
  </r>
  <r>
    <s v=" DIALLO ABDOULAYE"/>
    <s v="-REP"/>
    <s v="NFIX"/>
    <s v="NFIX"/>
    <s v="NFIX"/>
    <s v="NFIX"/>
    <s v="NFIX"/>
    <s v="-REP"/>
    <s v="-REP"/>
    <s v="-REP"/>
    <s v="NFIX"/>
    <s v="NFIX"/>
    <s v="NFIX"/>
    <s v="NFIX"/>
    <s v="-REP"/>
    <s v="-REP"/>
    <s v="NFIX"/>
    <s v="NFIX"/>
    <s v="NFIX"/>
    <s v="NFIX"/>
    <s v="NFIX"/>
    <s v="-REP"/>
    <s v="-REP"/>
    <s v="NFIX"/>
    <s v="NFIX"/>
    <s v="NFIX"/>
    <s v="NFIX"/>
    <s v="NFIX"/>
    <s v="-REP"/>
    <s v="-REP"/>
    <s v="NFIX"/>
    <s v=""/>
  </r>
  <r>
    <s v=" JULINA PATRICK"/>
    <s v="-REP"/>
    <s v="NFIX"/>
    <s v="NFIX"/>
    <s v="NFIX"/>
    <s v="NFIX       *"/>
    <s v="NFIX"/>
    <s v="-REP"/>
    <s v="-REP"/>
    <s v="-REP"/>
    <s v="NFIX"/>
    <s v="NFIX"/>
    <s v="NFIX       *"/>
    <s v="NFIX"/>
    <s v="-REP"/>
    <s v="-REP"/>
    <s v="NFIX"/>
    <s v="NFIX"/>
    <s v="NFIX"/>
    <s v="NFIX       *"/>
    <s v="NFIX"/>
    <s v="-REP"/>
    <s v="-REP"/>
    <s v="NFIX"/>
    <s v="NFIX"/>
    <s v="NFIX"/>
    <s v="NFIX       *"/>
    <s v="NFIX"/>
    <s v="-REP"/>
    <s v="-REP"/>
    <s v="NFIX"/>
    <s v=""/>
  </r>
  <r>
    <s v=" KHEROUBI JEAN-JACQUES"/>
    <s v="-REP"/>
    <s v="1RRT"/>
    <s v="NFIX"/>
    <s v="NFIX"/>
    <s v="1REC"/>
    <s v="1RRT"/>
    <s v="-REP"/>
    <s v="-REP"/>
    <s v="-REP"/>
    <s v="NFIX"/>
    <s v="NFIX"/>
    <s v="NFIX"/>
    <s v="NFIX"/>
    <s v="-REP"/>
    <s v="-REP"/>
    <s v="4QUA"/>
    <s v="NFIX"/>
    <s v="NFIX"/>
    <s v="NFIX"/>
    <s v="1RRT"/>
    <s v="-REP"/>
    <s v="-REP"/>
    <s v="1CA"/>
    <s v="1CA"/>
    <s v="1CA"/>
    <s v="1CA"/>
    <s v="1CA"/>
    <s v="1CA"/>
    <s v="1CA"/>
    <s v="1CA"/>
    <s v=""/>
  </r>
  <r>
    <s v=" MANGA ANTOINE"/>
    <s v="-REP"/>
    <s v="1CA"/>
    <s v="1CA"/>
    <s v="1CA"/>
    <s v="1CA"/>
    <s v="1CA"/>
    <s v="-REP"/>
    <s v="-REP"/>
    <s v="-REP"/>
    <s v="1CA"/>
    <s v="1CA"/>
    <s v="1CA"/>
    <s v="1CA"/>
    <s v="-REP"/>
    <s v="-REP"/>
    <s v="1CA"/>
    <s v="1CA"/>
    <s v="1CA"/>
    <s v="1CA"/>
    <s v="1CA"/>
    <s v="-REP"/>
    <s v="-REP"/>
    <s v="1CA"/>
    <s v="1RRT"/>
    <s v="1RRT"/>
    <s v="1RRT"/>
    <s v="1RRT"/>
    <s v="-REP"/>
    <s v="-REP"/>
    <s v="NFIX"/>
    <s v=""/>
  </r>
  <r>
    <s v=" 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Juillet 2014"/>
    <s v="Mar_x000a_01"/>
    <s v="Mer_x000a_02"/>
    <s v="Jeu_x000a_03"/>
    <s v="Ven_x000a_04"/>
    <s v="Sam_x000a_05"/>
    <s v="Dim_x000a_06"/>
    <s v="Lun_x000a_07"/>
    <s v="Mar_x000a_08"/>
    <s v="Mer_x000a_09"/>
    <s v="Jeu_x000a_10"/>
    <s v="Ven_x000a_11"/>
    <s v="Sam_x000a_12"/>
    <s v="Dim_x000a_13"/>
    <s v="Lun_x000a_14"/>
    <s v="Mar_x000a_15"/>
    <s v="Mer_x000a_16"/>
    <s v="Jeu_x000a_17"/>
    <s v="Ven_x000a_18"/>
    <s v="Sam_x000a_19"/>
    <s v="Dim_x000a_20"/>
    <s v="Lun_x000a_21"/>
    <s v="Mar_x000a_22"/>
    <s v="Mer_x000a_23"/>
    <s v="Jeu_x000a_24"/>
    <s v="Ven_x000a_25"/>
    <s v="Sam_x000a_26"/>
    <s v="Dim_x000a_27"/>
    <s v="Lun_x000a_28"/>
    <s v="Mar_x000a_29"/>
    <s v="Mer_x000a_30"/>
    <s v="Jeu_x000a_31"/>
  </r>
  <r>
    <s v=" DIALLO ABDOULAYE"/>
    <s v="NFIX"/>
    <s v="NFIX"/>
    <s v="NFIX"/>
    <s v="NFIX"/>
    <s v="Samedi"/>
    <s v="NFIX"/>
    <s v="-REP"/>
    <s v="-REP"/>
    <s v="NFIX"/>
    <s v="NFIX"/>
    <s v="NFIX"/>
    <s v="Samedi"/>
    <s v="DIM"/>
    <s v="-REP"/>
    <s v="-REP"/>
    <s v="-REP"/>
    <s v="NFIX"/>
    <s v="NFIX"/>
    <s v="Samedi"/>
    <s v="DIM"/>
    <s v="-REP"/>
    <s v="-REP"/>
    <s v="NFIX"/>
    <s v="NFIX"/>
    <s v="NFIX"/>
    <s v="Samedi"/>
    <s v="DIM"/>
    <s v="-REP"/>
    <s v="-REP"/>
    <s v="NFIX"/>
    <s v="NFIX"/>
  </r>
  <r>
    <s v=" JULINA PATRICK"/>
    <s v="NFIX"/>
    <s v="NFIX"/>
    <s v="NFIX       *"/>
    <s v="NFIX"/>
    <s v="-REP"/>
    <s v="-REP"/>
    <s v="NFIX"/>
    <s v="NFIX"/>
    <s v="1RRT"/>
    <s v="1RRT"/>
    <s v="NFIX"/>
    <s v="-REP"/>
    <s v="-REP"/>
    <s v="-REP"/>
    <s v="1RRT"/>
    <s v="1RRT"/>
    <s v="NFIX"/>
    <s v="NFIX"/>
    <s v="-REP"/>
    <s v="-REP"/>
    <s v="1CA"/>
    <s v="1CA"/>
    <s v="1CA"/>
    <s v="1CA"/>
    <s v="1CA"/>
    <s v="-REP"/>
    <s v="-REP"/>
    <s v="1CA"/>
    <s v="1CA"/>
    <s v="1CA"/>
    <s v="1CA"/>
  </r>
  <r>
    <s v=" KHEROUBI JEAN-JACQUES"/>
    <s v="1CA"/>
    <s v="1CA"/>
    <s v="1CA"/>
    <s v="1CA"/>
    <s v="1CA"/>
    <s v="1CA"/>
    <s v="1CA"/>
    <s v="1CA"/>
    <s v="1CA"/>
    <s v="1CA"/>
    <s v="1CA"/>
    <s v="-REP"/>
    <s v="-REP"/>
    <s v="-REP"/>
    <s v="NFIX"/>
    <s v="NFIX"/>
    <s v="NFIX"/>
    <s v="NFIX"/>
    <s v="-REP"/>
    <s v="-REP"/>
    <s v="1RCH"/>
    <s v="NFIX"/>
    <s v="NFIX"/>
    <s v="NFIX"/>
    <s v="NFIX"/>
    <s v="-REP"/>
    <s v="-REP"/>
    <s v="NFIX"/>
    <s v="NFIX"/>
    <s v="5MAR"/>
    <s v="5MAR"/>
  </r>
  <r>
    <s v=" MANGA ANTOINE"/>
    <s v="NFIX"/>
    <s v="NFIX"/>
    <s v="NFIX"/>
    <s v="NFIX"/>
    <s v="-REP"/>
    <s v="-REP"/>
    <s v="NFIX"/>
    <s v="NFIX"/>
    <s v="NFIX"/>
    <s v="1RRT"/>
    <s v="NFIX"/>
    <s v="-REP"/>
    <s v="-REP"/>
    <s v="-REP"/>
    <s v="NFIX"/>
    <s v="NFIX"/>
    <s v="NFIX"/>
    <s v="NFIX"/>
    <s v="-REP"/>
    <s v="-REP"/>
    <s v="NFIX"/>
    <s v="NFIX"/>
    <s v="1RRT"/>
    <s v="1RRT"/>
    <s v="-REP"/>
    <s v="Samedi"/>
    <s v="DIM"/>
    <s v="NFIX"/>
    <s v="-REP"/>
    <s v="NFIX"/>
    <s v="NFIX"/>
  </r>
  <r>
    <s v=" 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Août 2014"/>
    <s v="Ven_x000a_01"/>
    <s v="Sam_x000a_02"/>
    <s v="Dim_x000a_03"/>
    <s v="Lun_x000a_04"/>
    <s v="Mar_x000a_05"/>
    <s v="Mer_x000a_06"/>
    <s v="Jeu_x000a_07"/>
    <s v="Ven_x000a_08"/>
    <s v="Sam_x000a_09"/>
    <s v="Dim_x000a_10"/>
    <s v="Lun_x000a_11"/>
    <s v="Mar_x000a_12"/>
    <s v="Mer_x000a_13"/>
    <s v="Jeu_x000a_14"/>
    <s v="Ven_x000a_15"/>
    <s v="Sam_x000a_16"/>
    <s v="Dim_x000a_17"/>
    <s v="Lun_x000a_18"/>
    <s v="Mar_x000a_19"/>
    <s v="Mer_x000a_20"/>
    <s v="Jeu_x000a_21"/>
    <s v="Ven_x000a_22"/>
    <s v="Sam_x000a_23"/>
    <s v="Dim_x000a_24"/>
    <s v="Lun_x000a_25"/>
    <s v="Mar_x000a_26"/>
    <s v="Mer_x000a_27"/>
    <s v="Jeu_x000a_28"/>
    <s v="Ven_x000a_29"/>
    <s v="Sam_x000a_30"/>
    <s v="Dim_x000a_31"/>
  </r>
  <r>
    <s v=" DIALLO ABDOULAYE"/>
    <s v="NFIX"/>
    <s v="Samedi"/>
    <s v="DIM"/>
    <s v="-REP"/>
    <s v="-REP"/>
    <s v="NFIX"/>
    <s v="NFIX"/>
    <s v="NFIX"/>
    <s v="Samedi"/>
    <s v="DIM"/>
    <s v="-REP"/>
    <s v="-REP"/>
    <s v="NFIX"/>
    <s v="-REP"/>
    <s v="1RRT"/>
    <s v="Samedi"/>
    <s v="DIM"/>
    <s v="-REP"/>
    <s v="NFIX"/>
    <s v="NFIX"/>
    <s v="NFIX"/>
    <s v="NFIX"/>
    <s v="Samedi"/>
    <s v="DIM"/>
    <s v="-REP"/>
    <s v="-REP"/>
    <s v="NFIX"/>
    <s v="NFIX"/>
    <s v="NFIX"/>
    <s v="Samedi"/>
    <s v="DIM"/>
  </r>
  <r>
    <s v=" JULINA PATRICK"/>
    <s v="1CA"/>
    <s v="-REP"/>
    <s v="-REP"/>
    <s v="1CA"/>
    <s v="1CA"/>
    <s v="1CA"/>
    <s v="1CA"/>
    <s v="1CA"/>
    <s v="-REP"/>
    <s v="-REP"/>
    <s v="1CA"/>
    <s v="1CA"/>
    <s v="1CA"/>
    <s v="1CA"/>
    <s v="-REP"/>
    <s v="-REP"/>
    <s v="-REP"/>
    <s v="1CA"/>
    <s v="1CA"/>
    <s v="1CA"/>
    <s v="1CA"/>
    <s v="1CA"/>
    <s v="-REP"/>
    <s v="-REP"/>
    <s v="1CA"/>
    <s v="1CB"/>
    <s v="1CB"/>
    <s v="1CB"/>
    <s v="1CB"/>
    <s v="-REP"/>
    <s v="-REP"/>
  </r>
  <r>
    <s v=" KHEROUBI JEAN-JACQUES"/>
    <s v="5MAR"/>
    <s v="5MAR"/>
    <s v="5MAR"/>
    <s v="-REP"/>
    <s v="5MAR"/>
    <s v="5MAR"/>
    <s v="1RRT"/>
    <s v="1RRT"/>
    <s v="-REP"/>
    <s v="-REP"/>
    <s v="1REC"/>
    <s v="1RRT"/>
    <s v="1CA"/>
    <s v="1CA"/>
    <s v="-REP"/>
    <s v="-REP"/>
    <s v="-REP"/>
    <s v="1CA"/>
    <s v="1CA"/>
    <s v="1CA"/>
    <s v="1CA"/>
    <s v="1CA"/>
    <s v="-REP"/>
    <s v="-REP"/>
    <s v="NFIX"/>
    <s v="NFIX"/>
    <s v="NFIX"/>
    <s v="1RRT"/>
    <s v="1RCH"/>
    <s v="-REP"/>
    <s v="-REP"/>
  </r>
  <r>
    <s v=" MANGA ANTOINE"/>
    <s v="-REP"/>
    <s v="Samedi"/>
    <s v="DIM"/>
    <s v="-REP"/>
    <s v="NFIX"/>
    <s v="NFIX"/>
    <s v="NFIX"/>
    <s v="NFIX"/>
    <s v="-REP"/>
    <s v="-REP"/>
    <s v="NFIX"/>
    <s v="NFIX"/>
    <s v="NFIX"/>
    <s v="NFIX"/>
    <s v="-REP"/>
    <s v="-REP"/>
    <s v="-REP"/>
    <s v="NFIX"/>
    <s v="NFIX"/>
    <s v="NFIX"/>
    <s v="NFIX"/>
    <s v="NFIX"/>
    <s v="-REP"/>
    <s v="-REP"/>
    <s v="1RRT"/>
    <s v="NFIX"/>
    <s v="NFIX"/>
    <s v="NFIX"/>
    <s v="NFIX"/>
    <s v="-REP"/>
    <s v="-REP"/>
  </r>
  <r>
    <s v=" 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Septembre 2014"/>
    <s v="Lun_x000a_01"/>
    <s v="Mar_x000a_02"/>
    <s v="Mer_x000a_03"/>
    <s v="Jeu_x000a_04"/>
    <s v="Ven_x000a_05"/>
    <s v="Sam_x000a_06"/>
    <s v="Dim_x000a_07"/>
    <s v="Lun_x000a_08"/>
    <s v="Mar_x000a_09"/>
    <s v="Mer_x000a_10"/>
    <s v="Jeu_x000a_11"/>
    <s v="Ven_x000a_12"/>
    <s v="Sam_x000a_13"/>
    <s v="Dim_x000a_14"/>
    <s v="Lun_x000a_15"/>
    <s v="Mar_x000a_16"/>
    <s v="Mer_x000a_17"/>
    <s v="Jeu_x000a_18"/>
    <s v="Ven_x000a_19"/>
    <s v="Sam_x000a_20"/>
    <s v="Dim_x000a_21"/>
    <s v="Lun_x000a_22"/>
    <s v="Mar_x000a_23"/>
    <s v="Mer_x000a_24"/>
    <s v="Jeu_x000a_25"/>
    <s v="Ven_x000a_26"/>
    <s v="Sam_x000a_27"/>
    <s v="Dim_x000a_28"/>
    <s v="Lun_x000a_29"/>
    <s v="Mar_x000a_30"/>
    <s v=""/>
  </r>
  <r>
    <s v=" DIALLO ABDOULAYE"/>
    <s v="-REP"/>
    <s v="-REP"/>
    <s v="NFIX"/>
    <s v="NFIX"/>
    <s v="NFIX"/>
    <s v="Samedi"/>
    <s v="-REP"/>
    <s v="-REP"/>
    <s v="NFIX"/>
    <s v="NFIX"/>
    <s v="NFIX"/>
    <s v="NFIX"/>
    <s v="1RRT"/>
    <s v="-REP"/>
    <s v="NFIX"/>
    <s v="NFIX"/>
    <s v="NFIX"/>
    <s v="NFIX"/>
    <s v="NFIX"/>
    <s v="1RRT"/>
    <s v="-REP"/>
    <s v="NFIX"/>
    <s v="1RRT"/>
    <s v="NFIX"/>
    <s v="4FOR"/>
    <s v="NFIX"/>
    <s v="1RRT"/>
    <s v="-REP"/>
    <s v="NFIX"/>
    <s v="NFIX"/>
    <s v=""/>
  </r>
  <r>
    <s v=" JULINA PATRICK"/>
    <s v="1CB"/>
    <s v="1CB"/>
    <s v="1CB"/>
    <s v="1CB"/>
    <s v="1CB"/>
    <s v="-REP"/>
    <s v="-REP"/>
    <s v="1CB"/>
    <s v="1CB"/>
    <s v="1CB"/>
    <s v="1CB"/>
    <s v="1CB"/>
    <s v="-REP"/>
    <s v="-REP"/>
    <s v="1CB"/>
    <s v="1CB"/>
    <s v="1CB"/>
    <s v="1CB"/>
    <s v="1CB"/>
    <s v="-REP"/>
    <s v="-REP"/>
    <s v="NFIX"/>
    <s v="NFIX"/>
    <s v="NFIX"/>
    <s v="NFIX"/>
    <s v="NFIX"/>
    <s v="-REP"/>
    <s v="-REP"/>
    <s v="NFIX"/>
    <s v="NFIX"/>
    <s v=""/>
  </r>
  <r>
    <s v=" KHEROUBI JEAN-JACQUES"/>
    <s v="NFIX"/>
    <s v="NFIX"/>
    <s v="NFIX"/>
    <s v="1RRT"/>
    <s v="-REP"/>
    <s v="Samedi"/>
    <s v="DIM"/>
    <s v="-REP"/>
    <s v="1RCH"/>
    <s v="NFIX"/>
    <s v="NFIX"/>
    <s v="NFIX"/>
    <s v="-REP"/>
    <s v="-REP"/>
    <s v="NFIX"/>
    <s v="NFIX       *"/>
    <s v="NFIX"/>
    <s v="NFIX"/>
    <s v="NFIX"/>
    <s v="-REP"/>
    <s v="-REP"/>
    <s v="1RCH"/>
    <s v="NFIX"/>
    <s v="NFIX"/>
    <s v="NFIX"/>
    <s v="NFIX"/>
    <s v="-REP"/>
    <s v="-REP"/>
    <s v="2CMO"/>
    <s v="2CMO"/>
    <s v=""/>
  </r>
  <r>
    <s v=" MANGA ANTOINE"/>
    <s v="NFIX"/>
    <s v="NFIX"/>
    <s v="NFIX"/>
    <s v="NFIX"/>
    <s v="-REP"/>
    <s v="Samedi"/>
    <s v="DIM"/>
    <s v="-REP"/>
    <s v="NFIX"/>
    <s v="NFIX"/>
    <s v="4FOR"/>
    <s v="4FOR"/>
    <s v="-REP"/>
    <s v="-REP"/>
    <s v="NFIX"/>
    <s v="NFIX"/>
    <s v="NFIX"/>
    <s v="NFIX"/>
    <s v="NFIX"/>
    <s v="-REP"/>
    <s v="-REP"/>
    <s v="NFIX"/>
    <s v="NFIX"/>
    <s v="NFIX"/>
    <s v="4FOR"/>
    <s v="NFIX"/>
    <s v="-REP"/>
    <s v="-REP"/>
    <s v="NFIX"/>
    <s v="NFIX"/>
    <s v=""/>
  </r>
  <r>
    <s v=" 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Octobre 2014"/>
    <s v="Mer_x000a_01"/>
    <s v="Jeu_x000a_02"/>
    <s v="Ven_x000a_03"/>
    <s v="Sam_x000a_04"/>
    <s v="Dim_x000a_05"/>
    <s v="Lun_x000a_06"/>
    <s v="Mar_x000a_07"/>
    <s v="Mer_x000a_08"/>
    <s v="Jeu_x000a_09"/>
    <s v="Ven_x000a_10"/>
    <s v="Sam_x000a_11"/>
    <s v="Dim_x000a_12"/>
    <s v="Lun_x000a_13"/>
    <s v="Mar_x000a_14"/>
    <s v="Mer_x000a_15"/>
    <s v="Jeu_x000a_16"/>
    <s v="Ven_x000a_17"/>
    <s v="Sam_x000a_18"/>
    <s v="Dim_x000a_19"/>
    <s v="Lun_x000a_20"/>
    <s v="Mar_x000a_21"/>
    <s v="Mer_x000a_22"/>
    <s v="Jeu_x000a_23"/>
    <s v="Ven_x000a_24"/>
    <s v="Sam_x000a_25"/>
    <s v="Dim_x000a_26"/>
    <s v="Lun_x000a_27"/>
    <s v="Mar_x000a_28"/>
    <s v="Mer_x000a_29"/>
    <s v="Jeu_x000a_30"/>
    <s v="Ven_x000a_31"/>
  </r>
  <r>
    <s v=" DIALLO ABDOULAYE"/>
    <s v="4FOR"/>
    <s v="JFIX"/>
    <s v="JFIX"/>
    <s v="-REP"/>
    <s v="-REP"/>
    <s v="JFIX"/>
    <s v="1CA"/>
    <s v="JFIX"/>
    <s v="JFIX"/>
    <s v="JFIX"/>
    <s v="-REP"/>
    <s v="-REP"/>
    <s v="JFIX"/>
    <s v="JFIX"/>
    <s v="JFIX"/>
    <s v="JFIX"/>
    <s v="JFIX"/>
    <s v="-REP"/>
    <s v="-REP"/>
    <s v="JFIX"/>
    <s v="JFIX"/>
    <s v="JFIX"/>
    <s v="JFIX"/>
    <s v="JFIX"/>
    <s v="-REP"/>
    <s v="-REP"/>
    <s v="JFIX"/>
    <s v="JFIX"/>
    <s v="JFIX"/>
    <s v="JFIX"/>
    <s v="JFIX"/>
  </r>
  <r>
    <s v=" JULINA PATRICK"/>
    <s v="JFIX"/>
    <s v="4FOR"/>
    <s v="JFIX"/>
    <s v="Samedi"/>
    <s v="-REP"/>
    <s v="JFIX"/>
    <s v="JFIX"/>
    <s v="JFIX"/>
    <s v="-REP"/>
    <s v="4FOR"/>
    <s v="-REP"/>
    <s v="-REP"/>
    <s v="JFIX"/>
    <s v="JFIX"/>
    <s v="JFIX"/>
    <s v="JFIX"/>
    <s v="JFIX"/>
    <s v="-REP"/>
    <s v="DIM"/>
    <s v="JFIX"/>
    <s v="JFIX"/>
    <s v="JFIX"/>
    <s v="-REP"/>
    <s v="JFIX"/>
    <s v="-REP"/>
    <s v="DIM"/>
    <s v="JFIX"/>
    <s v="JFIX"/>
    <s v="JFIX"/>
    <s v="-REP"/>
    <s v="1RRT"/>
  </r>
  <r>
    <s v=" KHEROUBI JEAN-JACQUES"/>
    <s v="2CMO"/>
    <s v="2CMO"/>
    <s v="2CMO"/>
    <s v="-REP"/>
    <s v="-REP"/>
    <s v="JFIX"/>
    <s v="1RRT"/>
    <s v="1RRT"/>
    <s v="JFIX"/>
    <s v="JFIX"/>
    <s v="-REP"/>
    <s v="-REP"/>
    <s v="JFIX"/>
    <s v="JFIX"/>
    <s v="1RRT"/>
    <s v="JFIX       *"/>
    <s v="1RRT"/>
    <s v="-REP"/>
    <s v="-REP"/>
    <s v="JFIX"/>
    <s v="JFIX"/>
    <s v="1REC"/>
    <s v="1REC"/>
    <s v="JFIX"/>
    <s v="-REP"/>
    <s v="-REP"/>
    <s v="JFIX"/>
    <s v="JFIX"/>
    <s v="JFIX"/>
    <s v="JFIX"/>
    <s v="1RCH"/>
  </r>
  <r>
    <s v=" MANGA ANTOINE"/>
    <s v="JFIX"/>
    <s v="JFIX"/>
    <s v="JFIX"/>
    <s v="-REP"/>
    <s v="-REP"/>
    <s v="JFIX"/>
    <s v="JFIX"/>
    <s v="JFIX"/>
    <s v="JFIX"/>
    <s v="JFIX"/>
    <s v="-REP"/>
    <s v="-REP"/>
    <s v="JFIX"/>
    <s v="JFIX"/>
    <s v="JFIX"/>
    <s v="1RRT"/>
    <s v="-REP"/>
    <s v="Samedi"/>
    <s v="DIM"/>
    <s v="-REP"/>
    <s v="JFIX"/>
    <s v="JFIX"/>
    <s v="JFIX"/>
    <s v="JFIX"/>
    <s v="-REP"/>
    <s v="-REP"/>
    <s v="JFIX"/>
    <s v="JFIX"/>
    <s v="JFIX"/>
    <s v="JFIX"/>
    <s v="JFIX"/>
  </r>
  <r>
    <s v=" 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Novembre 2014"/>
    <s v="Sam_x000a_01"/>
    <s v="Dim_x000a_02"/>
    <s v="Lun_x000a_03"/>
    <s v="Mar_x000a_04"/>
    <s v="Mer_x000a_05"/>
    <s v="Jeu_x000a_06"/>
    <s v="Ven_x000a_07"/>
    <s v="Sam_x000a_08"/>
    <s v="Dim_x000a_09"/>
    <s v="Lun_x000a_10"/>
    <s v="Mar_x000a_11"/>
    <s v="Mer_x000a_12"/>
    <s v="Jeu_x000a_13"/>
    <s v="Ven_x000a_14"/>
    <s v="Sam_x000a_15"/>
    <s v="Dim_x000a_16"/>
    <s v="Lun_x000a_17"/>
    <s v="Mar_x000a_18"/>
    <s v="Mer_x000a_19"/>
    <s v="Jeu_x000a_20"/>
    <s v="Ven_x000a_21"/>
    <s v="Sam_x000a_22"/>
    <s v="Dim_x000a_23"/>
    <s v="Lun_x000a_24"/>
    <s v="Mar_x000a_25"/>
    <s v="Mer_x000a_26"/>
    <s v="Jeu_x000a_27"/>
    <s v="Ven_x000a_28"/>
    <s v="Sam_x000a_29"/>
    <s v="Dim_x000a_30"/>
    <s v=""/>
  </r>
  <r>
    <s v=" DIALLO ABDOULAYE"/>
    <s v="-REP"/>
    <s v="-REP"/>
    <s v="JFIX"/>
    <s v="JFIX"/>
    <s v="JFIX"/>
    <s v="JFIX"/>
    <s v="JFIX"/>
    <s v="-REP"/>
    <s v="-REP"/>
    <s v="1RRT"/>
    <s v="-REP"/>
    <s v="-REP"/>
    <s v="-REP"/>
    <s v="-REP"/>
    <s v="-REP"/>
    <s v="-REP"/>
    <s v="JFIX"/>
    <s v="JFIX"/>
    <s v="JFIX"/>
    <s v="JFIX"/>
    <s v="-REP"/>
    <s v="-REP"/>
    <s v="-REP"/>
    <s v="1CE2"/>
    <s v="1CE2"/>
    <s v="1CE2"/>
    <s v="1CE2"/>
    <s v="1CE2"/>
    <s v="-REP"/>
    <s v="-REP"/>
    <s v=""/>
  </r>
  <r>
    <s v=" JULINA PATRICK"/>
    <s v="-REP"/>
    <s v="-REP"/>
    <s v="JFIX"/>
    <s v="JFIX"/>
    <s v="JFIX"/>
    <s v="JFIX"/>
    <s v="JFIX"/>
    <s v="-REP"/>
    <s v="-REP"/>
    <s v="JFIX"/>
    <s v="-REP"/>
    <s v="JFIX"/>
    <s v="JFIX"/>
    <s v="JFIX"/>
    <s v="-REP"/>
    <s v="-REP"/>
    <s v="JFIX"/>
    <s v="JFIX"/>
    <s v="1RRT"/>
    <s v="JFIX"/>
    <s v="JFIX"/>
    <s v="-REP"/>
    <s v="DIM"/>
    <s v="JFIX"/>
    <s v="JFIX"/>
    <s v="JFIX"/>
    <s v="JFIX"/>
    <s v="JFIX"/>
    <s v="-REP"/>
    <s v="DIM"/>
    <s v=""/>
  </r>
  <r>
    <s v=" KHEROUBI JEAN-JACQUES"/>
    <s v="JFIX"/>
    <s v="-REP"/>
    <s v="JFIX"/>
    <s v="-REP"/>
    <s v="1RRT"/>
    <s v="JFIX"/>
    <s v="JFIX"/>
    <s v="-REP"/>
    <s v="-REP"/>
    <s v="JFIX"/>
    <s v="JFIX"/>
    <s v="1REC"/>
    <s v="1RRT"/>
    <s v="JFIX"/>
    <s v="-REP"/>
    <s v="-REP"/>
    <s v="1REC"/>
    <s v="JFIX"/>
    <s v="JFIX"/>
    <s v="JFIX"/>
    <s v="JFIX"/>
    <s v="-REP"/>
    <s v="-REP"/>
    <s v="-REP"/>
    <s v="1RCH"/>
    <s v="1RRT"/>
    <s v="1RCH"/>
    <s v="JFIX"/>
    <s v="-REP"/>
    <s v="-REP"/>
    <s v=""/>
  </r>
  <r>
    <s v=" MANGA ANTOINE"/>
    <s v="-REP"/>
    <s v="-REP"/>
    <s v="JFIX"/>
    <s v="JFIX"/>
    <s v="JFIX"/>
    <s v="JFIX"/>
    <s v="JFIX"/>
    <s v="-REP"/>
    <s v="-REP"/>
    <s v="JFIX"/>
    <s v="-REP"/>
    <s v="JFIX"/>
    <s v="4FOR"/>
    <s v="JFIX"/>
    <s v="-REP"/>
    <s v="-REP"/>
    <s v="JFIX"/>
    <s v="1RRT"/>
    <s v="JFIX"/>
    <s v="JFIX"/>
    <s v="-REP"/>
    <s v="Samedi"/>
    <s v="DIM"/>
    <s v="4FOR"/>
    <s v="4FOR"/>
    <s v="JFIX"/>
    <s v="-REP"/>
    <s v="JFIX"/>
    <s v="-REP"/>
    <s v="-REP"/>
    <s v=""/>
  </r>
  <r>
    <s v=" 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Décembre 2014"/>
    <s v="Lun_x000a_01"/>
    <s v="Mar_x000a_02"/>
    <s v="Mer_x000a_03"/>
    <s v="Jeu_x000a_04"/>
    <s v="Ven_x000a_05"/>
    <s v="Sam_x000a_06"/>
    <s v="Dim_x000a_07"/>
    <s v="Lun_x000a_08"/>
    <s v="Mar_x000a_09"/>
    <s v="Mer_x000a_10"/>
    <s v="Jeu_x000a_11"/>
    <s v="Ven_x000a_12"/>
    <s v="Sam_x000a_13"/>
    <s v="Dim_x000a_14"/>
    <s v="Lun_x000a_15"/>
    <s v="Mar_x000a_16"/>
    <s v="Mer_x000a_17"/>
    <s v="Jeu_x000a_18"/>
    <s v="Ven_x000a_19"/>
    <s v="Sam_x000a_20"/>
    <s v="Dim_x000a_21"/>
    <s v="Lun_x000a_22"/>
    <s v="Mar_x000a_23"/>
    <s v="Mer_x000a_24"/>
    <s v="Jeu_x000a_25"/>
    <s v="Ven_x000a_26"/>
    <s v="Sam_x000a_27"/>
    <s v="Dim_x000a_28"/>
    <s v="Lun_x000a_29"/>
    <s v="Mar_x000a_30"/>
    <s v="Mer_x000a_31"/>
  </r>
  <r>
    <s v=" DIALLO ABDOULAYE"/>
    <s v="1CE2"/>
    <s v="1CE2"/>
    <s v="1CE2"/>
    <s v="1CE2"/>
    <s v="1CE2"/>
    <s v="-REP"/>
    <s v="-REP"/>
    <s v="1CE2"/>
    <s v="1CE2"/>
    <s v="1CE2"/>
    <s v="1CE2"/>
    <s v="1CE2"/>
    <s v="-REP"/>
    <s v="-REP"/>
    <s v="1CE2"/>
    <s v="1CE2"/>
    <s v="1CE2"/>
    <s v="1CE2"/>
    <s v="1CE2"/>
    <s v="-REP"/>
    <s v="-REP"/>
    <s v="1CE2"/>
    <s v="1CE2"/>
    <s v="1CE2"/>
    <s v="-REP"/>
    <s v="1CE2"/>
    <s v="-REP"/>
    <s v="-REP"/>
    <s v="1CE2"/>
    <s v="1CE2"/>
    <s v="1CE2"/>
  </r>
  <r>
    <s v=" JULINA PATRICK"/>
    <s v="-REP"/>
    <s v="-REP"/>
    <s v="JFIX"/>
    <s v="4FOR"/>
    <s v="JFIX"/>
    <s v="-REP"/>
    <s v="-REP"/>
    <s v="JFIX"/>
    <s v="JFIX"/>
    <s v="JFIX"/>
    <s v="JFIX"/>
    <s v="JFIX"/>
    <s v="Samedi"/>
    <s v="JFIX"/>
    <s v="-REP"/>
    <s v="-REP"/>
    <s v="1CA"/>
    <s v="JFIX"/>
    <s v="JFIX"/>
    <s v="-REP"/>
    <s v="-REP"/>
    <s v="1CA"/>
    <s v="1CA"/>
    <s v="1CA"/>
    <s v="-REP"/>
    <s v="JFIX"/>
    <s v="-REP"/>
    <s v="-REP"/>
    <s v="JFIX"/>
    <s v="JFIX"/>
    <s v="1CA"/>
  </r>
  <r>
    <s v=" KHEROUBI JEAN-JACQUES"/>
    <s v="1RRT"/>
    <s v="JFIX"/>
    <s v="JFIX"/>
    <s v="JFIX"/>
    <s v="JFIX"/>
    <s v="-REP"/>
    <s v="-REP"/>
    <s v="1RRT"/>
    <s v="JFIX"/>
    <s v="JFIX"/>
    <s v="JFIX"/>
    <s v="JFIX"/>
    <s v="-REP"/>
    <s v="-REP"/>
    <s v="1REC"/>
    <s v="JFIX"/>
    <s v="JFIX"/>
    <s v="JFIX"/>
    <s v="JFIX"/>
    <s v="-REP"/>
    <s v="-REP"/>
    <s v="1RCH"/>
    <s v="JFIX"/>
    <s v="JFIX"/>
    <s v="-REP"/>
    <s v="JFIX"/>
    <s v="-REP"/>
    <s v="-REP"/>
    <s v="JFIX"/>
    <s v="JFIX"/>
    <s v="1RCH"/>
  </r>
  <r>
    <s v=" MANGA ANTOINE"/>
    <s v="JFIX"/>
    <s v="1RRT"/>
    <s v="JFIX"/>
    <s v="1RRT"/>
    <s v="JFIX"/>
    <s v="-REP"/>
    <s v="JFIX"/>
    <s v="-REP"/>
    <s v="4FOR"/>
    <s v="JFIX"/>
    <s v="JFIX"/>
    <s v="JFIX"/>
    <s v="-REP"/>
    <s v="-REP"/>
    <s v="JFIX"/>
    <s v="JFIX"/>
    <s v="JFIX"/>
    <s v="-REP"/>
    <s v="JFIX"/>
    <s v="-REP"/>
    <s v="-REP"/>
    <s v="JFIX"/>
    <s v="JFIX"/>
    <s v="JFIX"/>
    <s v="JFIX"/>
    <s v="JFIX"/>
    <s v="-REP"/>
    <s v="-REP"/>
    <s v="1CA"/>
    <s v="1CA"/>
    <s v="1C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9">
  <r>
    <x v="0"/>
    <n v="0"/>
    <n v="0"/>
    <n v="0"/>
  </r>
  <r>
    <x v="1"/>
    <n v="0"/>
    <n v="0"/>
    <n v="0"/>
  </r>
  <r>
    <x v="2"/>
    <n v="1"/>
    <n v="1"/>
    <n v="0"/>
  </r>
  <r>
    <x v="3"/>
    <n v="1"/>
    <n v="1"/>
    <n v="0"/>
  </r>
  <r>
    <x v="4"/>
    <n v="0"/>
    <n v="0"/>
    <n v="0"/>
  </r>
  <r>
    <x v="0"/>
    <n v="0"/>
    <n v="0"/>
    <n v="0"/>
  </r>
  <r>
    <x v="1"/>
    <n v="0"/>
    <n v="0"/>
    <n v="0"/>
  </r>
  <r>
    <x v="2"/>
    <n v="0"/>
    <n v="0"/>
    <n v="0"/>
  </r>
  <r>
    <x v="3"/>
    <n v="2"/>
    <n v="1"/>
    <n v="0"/>
  </r>
  <r>
    <x v="5"/>
    <n v="0"/>
    <n v="0"/>
    <n v="0"/>
  </r>
  <r>
    <x v="0"/>
    <n v="0"/>
    <n v="0"/>
    <n v="0"/>
  </r>
  <r>
    <x v="1"/>
    <n v="0"/>
    <n v="0"/>
    <n v="0"/>
  </r>
  <r>
    <x v="2"/>
    <n v="1"/>
    <n v="1"/>
    <n v="0"/>
  </r>
  <r>
    <x v="3"/>
    <n v="2"/>
    <n v="1"/>
    <n v="0"/>
  </r>
  <r>
    <x v="6"/>
    <n v="0"/>
    <n v="0"/>
    <n v="0"/>
  </r>
  <r>
    <x v="0"/>
    <n v="0"/>
    <n v="0"/>
    <n v="0"/>
  </r>
  <r>
    <x v="1"/>
    <n v="0"/>
    <n v="0"/>
    <n v="0"/>
  </r>
  <r>
    <x v="2"/>
    <n v="1"/>
    <n v="2"/>
    <n v="0"/>
  </r>
  <r>
    <x v="3"/>
    <n v="1"/>
    <n v="1"/>
    <n v="0"/>
  </r>
  <r>
    <x v="7"/>
    <n v="0"/>
    <n v="0"/>
    <n v="0"/>
  </r>
  <r>
    <x v="0"/>
    <n v="1"/>
    <n v="2"/>
    <n v="1"/>
  </r>
  <r>
    <x v="1"/>
    <n v="0"/>
    <n v="0"/>
    <n v="0"/>
  </r>
  <r>
    <x v="2"/>
    <n v="1"/>
    <n v="1"/>
    <n v="0"/>
  </r>
  <r>
    <x v="3"/>
    <n v="1"/>
    <n v="1"/>
    <n v="0"/>
  </r>
  <r>
    <x v="8"/>
    <n v="0"/>
    <n v="0"/>
    <n v="0"/>
  </r>
  <r>
    <x v="0"/>
    <n v="0"/>
    <n v="0"/>
    <n v="0"/>
  </r>
  <r>
    <x v="1"/>
    <n v="0"/>
    <n v="0"/>
    <n v="0"/>
  </r>
  <r>
    <x v="2"/>
    <n v="0"/>
    <n v="0"/>
    <n v="0"/>
  </r>
  <r>
    <x v="3"/>
    <n v="0"/>
    <n v="0"/>
    <n v="0"/>
  </r>
  <r>
    <x v="9"/>
    <n v="0"/>
    <n v="0"/>
    <n v="0"/>
  </r>
  <r>
    <x v="0"/>
    <n v="4"/>
    <n v="4"/>
    <n v="0"/>
  </r>
  <r>
    <x v="1"/>
    <n v="0"/>
    <n v="0"/>
    <n v="0"/>
  </r>
  <r>
    <x v="2"/>
    <n v="0"/>
    <n v="0"/>
    <n v="0"/>
  </r>
  <r>
    <x v="3"/>
    <n v="1"/>
    <n v="1"/>
    <n v="0"/>
  </r>
  <r>
    <x v="10"/>
    <n v="0"/>
    <n v="0"/>
    <n v="0"/>
  </r>
  <r>
    <x v="0"/>
    <n v="5"/>
    <n v="5"/>
    <n v="1"/>
  </r>
  <r>
    <x v="1"/>
    <n v="0"/>
    <n v="0"/>
    <n v="0"/>
  </r>
  <r>
    <x v="2"/>
    <n v="0"/>
    <n v="0"/>
    <n v="0"/>
  </r>
  <r>
    <x v="3"/>
    <n v="1"/>
    <n v="1"/>
    <n v="0"/>
  </r>
  <r>
    <x v="11"/>
    <n v="0"/>
    <n v="0"/>
    <n v="0"/>
  </r>
  <r>
    <x v="0"/>
    <n v="1"/>
    <n v="0"/>
    <n v="0"/>
  </r>
  <r>
    <x v="1"/>
    <n v="0"/>
    <n v="0"/>
    <n v="0"/>
  </r>
  <r>
    <x v="2"/>
    <n v="1"/>
    <n v="1"/>
    <n v="0"/>
  </r>
  <r>
    <x v="3"/>
    <n v="1"/>
    <n v="1"/>
    <n v="0"/>
  </r>
  <r>
    <x v="12"/>
    <n v="0"/>
    <n v="0"/>
    <n v="0"/>
  </r>
  <r>
    <x v="0"/>
    <n v="0"/>
    <n v="0"/>
    <n v="0"/>
  </r>
  <r>
    <x v="1"/>
    <n v="1"/>
    <n v="2"/>
    <n v="0"/>
  </r>
  <r>
    <x v="2"/>
    <n v="0"/>
    <n v="0"/>
    <n v="0"/>
  </r>
  <r>
    <x v="3"/>
    <n v="1"/>
    <n v="1"/>
    <n v="0"/>
  </r>
  <r>
    <x v="13"/>
    <n v="0"/>
    <n v="0"/>
    <n v="0"/>
  </r>
  <r>
    <x v="0"/>
    <n v="0"/>
    <n v="0"/>
    <n v="0"/>
  </r>
  <r>
    <x v="1"/>
    <n v="0"/>
    <n v="2"/>
    <n v="0"/>
  </r>
  <r>
    <x v="2"/>
    <n v="0"/>
    <n v="0"/>
    <n v="1"/>
  </r>
  <r>
    <x v="3"/>
    <n v="1"/>
    <n v="1"/>
    <n v="0"/>
  </r>
  <r>
    <x v="14"/>
    <n v="0"/>
    <n v="0"/>
    <n v="0"/>
  </r>
  <r>
    <x v="0"/>
    <n v="0"/>
    <n v="0"/>
    <n v="0"/>
  </r>
  <r>
    <x v="1"/>
    <n v="1"/>
    <n v="1"/>
    <n v="0"/>
  </r>
  <r>
    <x v="2"/>
    <n v="0"/>
    <n v="0"/>
    <n v="0"/>
  </r>
  <r>
    <x v="3"/>
    <n v="0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5:C92" firstHeaderRow="1" firstDataRow="1" firstDataCol="0"/>
  <pivotFields count="3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:D17" firstHeaderRow="0" firstDataRow="1" firstDataCol="1"/>
  <pivotFields count="4">
    <pivotField axis="axisRow" showAll="0">
      <items count="16">
        <item x="0"/>
        <item x="1"/>
        <item x="2"/>
        <item x="3"/>
        <item x="10"/>
        <item x="6"/>
        <item x="14"/>
        <item x="4"/>
        <item x="9"/>
        <item x="8"/>
        <item x="7"/>
        <item x="5"/>
        <item x="13"/>
        <item x="12"/>
        <item x="11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Samedi " fld="1" baseField="0" baseItem="0"/>
    <dataField name="Somme de Dimanche" fld="2" baseField="0" baseItem="0"/>
    <dataField name="Somme de Férié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92"/>
  <sheetViews>
    <sheetView zoomScale="90" zoomScaleNormal="90" workbookViewId="0">
      <selection sqref="A1:AI1048576"/>
    </sheetView>
  </sheetViews>
  <sheetFormatPr baseColWidth="10" defaultRowHeight="13.2"/>
  <cols>
    <col min="1" max="1" width="26" bestFit="1" customWidth="1"/>
    <col min="2" max="32" width="6.33203125" hidden="1" customWidth="1"/>
    <col min="33" max="33" width="6.6640625" customWidth="1"/>
    <col min="34" max="34" width="8.44140625" customWidth="1"/>
    <col min="35" max="35" width="5.109375" bestFit="1" customWidth="1"/>
  </cols>
  <sheetData>
    <row r="1" spans="1:3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1"/>
      <c r="AH1" s="12"/>
      <c r="AI1" s="13"/>
    </row>
    <row r="2" spans="1:35">
      <c r="A2" s="1" t="s">
        <v>33</v>
      </c>
      <c r="B2" s="2" t="s">
        <v>34</v>
      </c>
      <c r="C2" s="1" t="s">
        <v>35</v>
      </c>
      <c r="D2" s="1" t="s">
        <v>35</v>
      </c>
      <c r="E2" s="2" t="s">
        <v>34</v>
      </c>
      <c r="F2" s="2" t="s">
        <v>34</v>
      </c>
      <c r="G2" s="1" t="s">
        <v>35</v>
      </c>
      <c r="H2" s="1" t="s">
        <v>35</v>
      </c>
      <c r="I2" s="1" t="s">
        <v>35</v>
      </c>
      <c r="J2" s="1" t="s">
        <v>35</v>
      </c>
      <c r="K2" s="1" t="s">
        <v>35</v>
      </c>
      <c r="L2" s="2" t="s">
        <v>34</v>
      </c>
      <c r="M2" s="2" t="s">
        <v>34</v>
      </c>
      <c r="N2" s="1" t="s">
        <v>35</v>
      </c>
      <c r="O2" s="1" t="s">
        <v>35</v>
      </c>
      <c r="P2" s="1" t="s">
        <v>35</v>
      </c>
      <c r="Q2" s="1" t="s">
        <v>35</v>
      </c>
      <c r="R2" s="1" t="s">
        <v>35</v>
      </c>
      <c r="S2" s="2" t="s">
        <v>34</v>
      </c>
      <c r="T2" s="2" t="s">
        <v>34</v>
      </c>
      <c r="U2" s="1" t="s">
        <v>35</v>
      </c>
      <c r="V2" s="1" t="s">
        <v>35</v>
      </c>
      <c r="W2" s="1" t="s">
        <v>35</v>
      </c>
      <c r="X2" s="1" t="s">
        <v>35</v>
      </c>
      <c r="Y2" s="1" t="s">
        <v>35</v>
      </c>
      <c r="Z2" s="2" t="s">
        <v>34</v>
      </c>
      <c r="AA2" s="2" t="s">
        <v>34</v>
      </c>
      <c r="AB2" s="1" t="s">
        <v>35</v>
      </c>
      <c r="AC2" s="1" t="s">
        <v>35</v>
      </c>
      <c r="AD2" s="1" t="s">
        <v>35</v>
      </c>
      <c r="AE2" s="1" t="s">
        <v>35</v>
      </c>
      <c r="AF2" s="1" t="s">
        <v>35</v>
      </c>
      <c r="AG2">
        <f>NbColorSameAs($B2:$AF2,$AG$1)</f>
        <v>0</v>
      </c>
      <c r="AH2">
        <f>NbColorSameAs(C2:AG2,$AH$1)</f>
        <v>0</v>
      </c>
      <c r="AI2">
        <f>NbColorSameAs(D2:AH2,$AI$1)</f>
        <v>0</v>
      </c>
    </row>
    <row r="3" spans="1:35">
      <c r="A3" s="1" t="s">
        <v>36</v>
      </c>
      <c r="B3" s="2" t="s">
        <v>34</v>
      </c>
      <c r="C3" s="1" t="s">
        <v>37</v>
      </c>
      <c r="D3" s="1" t="s">
        <v>37</v>
      </c>
      <c r="E3" s="2" t="s">
        <v>34</v>
      </c>
      <c r="F3" s="2" t="s">
        <v>34</v>
      </c>
      <c r="G3" s="1" t="s">
        <v>37</v>
      </c>
      <c r="H3" s="1" t="s">
        <v>37</v>
      </c>
      <c r="I3" s="1" t="s">
        <v>37</v>
      </c>
      <c r="J3" s="1" t="s">
        <v>38</v>
      </c>
      <c r="K3" s="1" t="s">
        <v>37</v>
      </c>
      <c r="L3" s="2" t="s">
        <v>34</v>
      </c>
      <c r="M3" s="2" t="s">
        <v>34</v>
      </c>
      <c r="N3" s="1" t="s">
        <v>38</v>
      </c>
      <c r="O3" s="1" t="s">
        <v>38</v>
      </c>
      <c r="P3" s="1" t="s">
        <v>35</v>
      </c>
      <c r="Q3" s="1" t="s">
        <v>35</v>
      </c>
      <c r="R3" s="1" t="s">
        <v>35</v>
      </c>
      <c r="S3" s="2" t="s">
        <v>34</v>
      </c>
      <c r="T3" s="2" t="s">
        <v>34</v>
      </c>
      <c r="U3" s="1" t="s">
        <v>35</v>
      </c>
      <c r="V3" s="1" t="s">
        <v>35</v>
      </c>
      <c r="W3" s="1" t="s">
        <v>37</v>
      </c>
      <c r="X3" s="1" t="s">
        <v>37</v>
      </c>
      <c r="Y3" s="1" t="s">
        <v>35</v>
      </c>
      <c r="Z3" s="2" t="s">
        <v>34</v>
      </c>
      <c r="AA3" s="2" t="s">
        <v>34</v>
      </c>
      <c r="AB3" s="1" t="s">
        <v>35</v>
      </c>
      <c r="AC3" s="1" t="s">
        <v>35</v>
      </c>
      <c r="AD3" s="1" t="s">
        <v>35</v>
      </c>
      <c r="AE3" s="1" t="s">
        <v>35</v>
      </c>
      <c r="AF3" s="1" t="s">
        <v>35</v>
      </c>
      <c r="AG3">
        <f t="shared" ref="AG3:AG17" si="0">NbColorSameAs($B3:$AF3,$AG$1)</f>
        <v>0</v>
      </c>
      <c r="AH3">
        <f t="shared" ref="AH3:AH66" si="1">NbColorSameAs(C3:AG3,$AH$1)</f>
        <v>0</v>
      </c>
      <c r="AI3">
        <f t="shared" ref="AI3:AI66" si="2">NbColorSameAs(D3:AH3,$AI$1)</f>
        <v>0</v>
      </c>
    </row>
    <row r="4" spans="1:35">
      <c r="A4" s="1" t="s">
        <v>39</v>
      </c>
      <c r="B4" s="2" t="s">
        <v>34</v>
      </c>
      <c r="C4" s="1" t="s">
        <v>37</v>
      </c>
      <c r="D4" s="1" t="s">
        <v>37</v>
      </c>
      <c r="E4" s="3" t="s">
        <v>253</v>
      </c>
      <c r="F4" s="8" t="s">
        <v>252</v>
      </c>
      <c r="G4" s="2" t="s">
        <v>34</v>
      </c>
      <c r="H4" s="1" t="s">
        <v>37</v>
      </c>
      <c r="I4" s="1" t="s">
        <v>37</v>
      </c>
      <c r="J4" s="1" t="s">
        <v>35</v>
      </c>
      <c r="K4" s="2" t="s">
        <v>34</v>
      </c>
      <c r="L4" s="2" t="s">
        <v>34</v>
      </c>
      <c r="M4" s="2" t="s">
        <v>34</v>
      </c>
      <c r="N4" s="1" t="s">
        <v>37</v>
      </c>
      <c r="O4" s="1" t="s">
        <v>37</v>
      </c>
      <c r="P4" s="1" t="s">
        <v>37</v>
      </c>
      <c r="Q4" s="1" t="s">
        <v>37</v>
      </c>
      <c r="R4" s="1" t="s">
        <v>37</v>
      </c>
      <c r="S4" s="2" t="s">
        <v>34</v>
      </c>
      <c r="T4" s="2" t="s">
        <v>34</v>
      </c>
      <c r="U4" s="1" t="s">
        <v>37</v>
      </c>
      <c r="V4" s="1" t="s">
        <v>37</v>
      </c>
      <c r="W4" s="1" t="s">
        <v>37</v>
      </c>
      <c r="X4" s="1" t="s">
        <v>35</v>
      </c>
      <c r="Y4" s="1" t="s">
        <v>35</v>
      </c>
      <c r="Z4" s="2" t="s">
        <v>34</v>
      </c>
      <c r="AA4" s="2" t="s">
        <v>34</v>
      </c>
      <c r="AB4" s="7" t="s">
        <v>40</v>
      </c>
      <c r="AC4" s="7" t="s">
        <v>40</v>
      </c>
      <c r="AD4" s="7" t="s">
        <v>40</v>
      </c>
      <c r="AE4" s="7" t="s">
        <v>40</v>
      </c>
      <c r="AF4" s="7" t="s">
        <v>40</v>
      </c>
      <c r="AG4">
        <f t="shared" si="0"/>
        <v>1</v>
      </c>
      <c r="AH4">
        <f t="shared" si="1"/>
        <v>1</v>
      </c>
      <c r="AI4">
        <f t="shared" si="2"/>
        <v>0</v>
      </c>
    </row>
    <row r="5" spans="1:35">
      <c r="A5" s="1" t="s">
        <v>41</v>
      </c>
      <c r="B5" s="2" t="s">
        <v>34</v>
      </c>
      <c r="C5" s="1" t="s">
        <v>37</v>
      </c>
      <c r="D5" s="2" t="s">
        <v>34</v>
      </c>
      <c r="E5" s="3" t="s">
        <v>253</v>
      </c>
      <c r="F5" s="8" t="s">
        <v>252</v>
      </c>
      <c r="G5" s="2" t="s">
        <v>34</v>
      </c>
      <c r="H5" s="1" t="s">
        <v>37</v>
      </c>
      <c r="I5" s="1" t="s">
        <v>37</v>
      </c>
      <c r="J5" s="1" t="s">
        <v>37</v>
      </c>
      <c r="K5" s="1" t="s">
        <v>37</v>
      </c>
      <c r="L5" s="2" t="s">
        <v>34</v>
      </c>
      <c r="M5" s="2" t="s">
        <v>34</v>
      </c>
      <c r="N5" s="1" t="s">
        <v>37</v>
      </c>
      <c r="O5" s="1" t="s">
        <v>38</v>
      </c>
      <c r="P5" s="1" t="s">
        <v>37</v>
      </c>
      <c r="Q5" s="1" t="s">
        <v>37</v>
      </c>
      <c r="R5" s="1" t="s">
        <v>38</v>
      </c>
      <c r="S5" s="2" t="s">
        <v>34</v>
      </c>
      <c r="T5" s="2" t="s">
        <v>34</v>
      </c>
      <c r="U5" s="1" t="s">
        <v>37</v>
      </c>
      <c r="V5" s="1" t="s">
        <v>37</v>
      </c>
      <c r="W5" s="1" t="s">
        <v>37</v>
      </c>
      <c r="X5" s="1" t="s">
        <v>37</v>
      </c>
      <c r="Y5" s="1" t="s">
        <v>37</v>
      </c>
      <c r="Z5" s="2" t="s">
        <v>34</v>
      </c>
      <c r="AA5" s="2" t="s">
        <v>34</v>
      </c>
      <c r="AB5" s="1" t="s">
        <v>37</v>
      </c>
      <c r="AC5" s="1" t="s">
        <v>37</v>
      </c>
      <c r="AD5" s="1" t="s">
        <v>37</v>
      </c>
      <c r="AE5" s="1" t="s">
        <v>37</v>
      </c>
      <c r="AF5" s="1" t="s">
        <v>37</v>
      </c>
      <c r="AG5">
        <f t="shared" si="0"/>
        <v>1</v>
      </c>
      <c r="AH5">
        <f t="shared" si="1"/>
        <v>1</v>
      </c>
      <c r="AI5">
        <f t="shared" si="2"/>
        <v>0</v>
      </c>
    </row>
    <row r="7" spans="1: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t="s">
        <v>0</v>
      </c>
      <c r="AE7" t="s">
        <v>0</v>
      </c>
      <c r="AF7" t="s">
        <v>0</v>
      </c>
      <c r="AG7">
        <f t="shared" si="0"/>
        <v>0</v>
      </c>
      <c r="AH7">
        <f t="shared" si="1"/>
        <v>0</v>
      </c>
      <c r="AI7">
        <f t="shared" si="2"/>
        <v>0</v>
      </c>
    </row>
    <row r="8" spans="1:35">
      <c r="A8" s="1" t="s">
        <v>33</v>
      </c>
      <c r="B8" s="2" t="s">
        <v>34</v>
      </c>
      <c r="C8" s="2" t="s">
        <v>34</v>
      </c>
      <c r="D8" s="1" t="s">
        <v>35</v>
      </c>
      <c r="E8" s="1" t="s">
        <v>35</v>
      </c>
      <c r="F8" s="1" t="s">
        <v>35</v>
      </c>
      <c r="G8" s="1" t="s">
        <v>35</v>
      </c>
      <c r="H8" s="1" t="s">
        <v>35</v>
      </c>
      <c r="I8" s="2" t="s">
        <v>34</v>
      </c>
      <c r="J8" s="2" t="s">
        <v>34</v>
      </c>
      <c r="K8" s="1" t="s">
        <v>35</v>
      </c>
      <c r="L8" s="1" t="s">
        <v>72</v>
      </c>
      <c r="M8" s="1" t="s">
        <v>72</v>
      </c>
      <c r="N8" s="1" t="s">
        <v>72</v>
      </c>
      <c r="O8" s="1" t="s">
        <v>72</v>
      </c>
      <c r="P8" s="2" t="s">
        <v>34</v>
      </c>
      <c r="Q8" s="2" t="s">
        <v>34</v>
      </c>
      <c r="R8" s="1" t="s">
        <v>72</v>
      </c>
      <c r="S8" s="1" t="s">
        <v>72</v>
      </c>
      <c r="T8" s="1" t="s">
        <v>72</v>
      </c>
      <c r="U8" s="1" t="s">
        <v>72</v>
      </c>
      <c r="V8" s="1" t="s">
        <v>72</v>
      </c>
      <c r="W8" s="2" t="s">
        <v>34</v>
      </c>
      <c r="X8" s="2" t="s">
        <v>34</v>
      </c>
      <c r="Y8" s="1" t="s">
        <v>72</v>
      </c>
      <c r="Z8" s="1" t="s">
        <v>72</v>
      </c>
      <c r="AA8" s="1" t="s">
        <v>72</v>
      </c>
      <c r="AB8" s="1" t="s">
        <v>72</v>
      </c>
      <c r="AC8" s="1" t="s">
        <v>72</v>
      </c>
      <c r="AD8" t="s">
        <v>0</v>
      </c>
      <c r="AE8" t="s">
        <v>0</v>
      </c>
      <c r="AF8" t="s">
        <v>0</v>
      </c>
      <c r="AG8">
        <f t="shared" si="0"/>
        <v>0</v>
      </c>
      <c r="AH8">
        <f t="shared" si="1"/>
        <v>0</v>
      </c>
      <c r="AI8">
        <f t="shared" si="2"/>
        <v>0</v>
      </c>
    </row>
    <row r="9" spans="1:35">
      <c r="A9" s="1" t="s">
        <v>36</v>
      </c>
      <c r="B9" s="2" t="s">
        <v>34</v>
      </c>
      <c r="C9" s="2" t="s">
        <v>34</v>
      </c>
      <c r="D9" s="1" t="s">
        <v>35</v>
      </c>
      <c r="E9" s="1" t="s">
        <v>35</v>
      </c>
      <c r="F9" s="1" t="s">
        <v>35</v>
      </c>
      <c r="G9" s="1" t="s">
        <v>73</v>
      </c>
      <c r="H9" s="1" t="s">
        <v>35</v>
      </c>
      <c r="I9" s="2" t="s">
        <v>34</v>
      </c>
      <c r="J9" s="2" t="s">
        <v>34</v>
      </c>
      <c r="K9" s="1" t="s">
        <v>35</v>
      </c>
      <c r="L9" s="1" t="s">
        <v>35</v>
      </c>
      <c r="M9" s="1" t="s">
        <v>35</v>
      </c>
      <c r="N9" s="1" t="s">
        <v>73</v>
      </c>
      <c r="O9" s="1" t="s">
        <v>35</v>
      </c>
      <c r="P9" s="2" t="s">
        <v>34</v>
      </c>
      <c r="Q9" s="2" t="s">
        <v>34</v>
      </c>
      <c r="R9" s="1" t="s">
        <v>35</v>
      </c>
      <c r="S9" s="1" t="s">
        <v>35</v>
      </c>
      <c r="T9" s="1" t="s">
        <v>35</v>
      </c>
      <c r="U9" s="1" t="s">
        <v>73</v>
      </c>
      <c r="V9" s="1" t="s">
        <v>35</v>
      </c>
      <c r="W9" s="2" t="s">
        <v>34</v>
      </c>
      <c r="X9" s="2" t="s">
        <v>34</v>
      </c>
      <c r="Y9" s="1" t="s">
        <v>35</v>
      </c>
      <c r="Z9" s="1" t="s">
        <v>35</v>
      </c>
      <c r="AA9" s="1" t="s">
        <v>35</v>
      </c>
      <c r="AB9" s="1" t="s">
        <v>73</v>
      </c>
      <c r="AC9" s="1" t="s">
        <v>35</v>
      </c>
      <c r="AD9" t="s">
        <v>0</v>
      </c>
      <c r="AE9" t="s">
        <v>0</v>
      </c>
      <c r="AF9" t="s">
        <v>0</v>
      </c>
      <c r="AG9">
        <f t="shared" si="0"/>
        <v>0</v>
      </c>
      <c r="AH9">
        <f t="shared" si="1"/>
        <v>0</v>
      </c>
      <c r="AI9">
        <f t="shared" si="2"/>
        <v>0</v>
      </c>
    </row>
    <row r="10" spans="1:35">
      <c r="A10" s="1" t="s">
        <v>39</v>
      </c>
      <c r="B10" s="2" t="s">
        <v>34</v>
      </c>
      <c r="C10" s="2" t="s">
        <v>34</v>
      </c>
      <c r="D10" s="1" t="s">
        <v>37</v>
      </c>
      <c r="E10" s="1" t="s">
        <v>37</v>
      </c>
      <c r="F10" s="1" t="s">
        <v>37</v>
      </c>
      <c r="G10" s="1" t="s">
        <v>37</v>
      </c>
      <c r="H10" s="1" t="s">
        <v>38</v>
      </c>
      <c r="I10" s="2" t="s">
        <v>34</v>
      </c>
      <c r="J10" s="2" t="s">
        <v>34</v>
      </c>
      <c r="K10" s="1" t="s">
        <v>74</v>
      </c>
      <c r="L10" s="1" t="s">
        <v>37</v>
      </c>
      <c r="M10" s="1" t="s">
        <v>35</v>
      </c>
      <c r="N10" s="1" t="s">
        <v>35</v>
      </c>
      <c r="O10" s="1" t="s">
        <v>37</v>
      </c>
      <c r="P10" s="2" t="s">
        <v>34</v>
      </c>
      <c r="Q10" s="2" t="s">
        <v>34</v>
      </c>
      <c r="R10" s="1" t="s">
        <v>38</v>
      </c>
      <c r="S10" s="1" t="s">
        <v>37</v>
      </c>
      <c r="T10" s="1" t="s">
        <v>37</v>
      </c>
      <c r="U10" s="1" t="s">
        <v>75</v>
      </c>
      <c r="V10" s="1" t="s">
        <v>37</v>
      </c>
      <c r="W10" s="2" t="s">
        <v>34</v>
      </c>
      <c r="X10" s="2" t="s">
        <v>34</v>
      </c>
      <c r="Y10" s="1" t="s">
        <v>35</v>
      </c>
      <c r="Z10" s="1" t="s">
        <v>37</v>
      </c>
      <c r="AA10" s="1" t="s">
        <v>37</v>
      </c>
      <c r="AB10" s="1" t="s">
        <v>76</v>
      </c>
      <c r="AC10" s="1" t="s">
        <v>37</v>
      </c>
      <c r="AD10" t="s">
        <v>0</v>
      </c>
      <c r="AE10" t="s">
        <v>0</v>
      </c>
      <c r="AF10" t="s">
        <v>0</v>
      </c>
      <c r="AG10">
        <f t="shared" si="0"/>
        <v>0</v>
      </c>
      <c r="AH10">
        <f t="shared" si="1"/>
        <v>0</v>
      </c>
      <c r="AI10">
        <f t="shared" si="2"/>
        <v>0</v>
      </c>
    </row>
    <row r="11" spans="1:35">
      <c r="A11" s="1" t="s">
        <v>41</v>
      </c>
      <c r="B11" s="2" t="s">
        <v>34</v>
      </c>
      <c r="C11" s="2" t="s">
        <v>34</v>
      </c>
      <c r="D11" s="1" t="s">
        <v>37</v>
      </c>
      <c r="E11" s="1" t="s">
        <v>38</v>
      </c>
      <c r="F11" s="1" t="s">
        <v>37</v>
      </c>
      <c r="G11" s="1" t="s">
        <v>37</v>
      </c>
      <c r="H11" s="1" t="s">
        <v>38</v>
      </c>
      <c r="I11" s="3" t="s">
        <v>253</v>
      </c>
      <c r="J11" s="2" t="s">
        <v>34</v>
      </c>
      <c r="K11" s="1" t="s">
        <v>37</v>
      </c>
      <c r="L11" s="1" t="s">
        <v>38</v>
      </c>
      <c r="M11" s="1" t="s">
        <v>37</v>
      </c>
      <c r="N11" s="1" t="s">
        <v>37</v>
      </c>
      <c r="O11" s="1" t="s">
        <v>37</v>
      </c>
      <c r="P11" s="2" t="s">
        <v>34</v>
      </c>
      <c r="Q11" s="2" t="s">
        <v>34</v>
      </c>
      <c r="R11" s="1" t="s">
        <v>37</v>
      </c>
      <c r="S11" s="1" t="s">
        <v>38</v>
      </c>
      <c r="T11" s="1" t="s">
        <v>37</v>
      </c>
      <c r="U11" s="1" t="s">
        <v>37</v>
      </c>
      <c r="V11" s="2" t="s">
        <v>34</v>
      </c>
      <c r="W11" s="3" t="s">
        <v>253</v>
      </c>
      <c r="X11" s="8" t="s">
        <v>252</v>
      </c>
      <c r="Y11" s="1" t="s">
        <v>37</v>
      </c>
      <c r="Z11" s="1" t="s">
        <v>37</v>
      </c>
      <c r="AA11" s="1" t="s">
        <v>37</v>
      </c>
      <c r="AB11" s="2" t="s">
        <v>34</v>
      </c>
      <c r="AC11" s="1" t="s">
        <v>77</v>
      </c>
      <c r="AD11" t="s">
        <v>0</v>
      </c>
      <c r="AE11" t="s">
        <v>0</v>
      </c>
      <c r="AF11" t="s">
        <v>0</v>
      </c>
      <c r="AG11">
        <f t="shared" si="0"/>
        <v>2</v>
      </c>
      <c r="AH11">
        <f t="shared" si="1"/>
        <v>1</v>
      </c>
      <c r="AI11">
        <f t="shared" si="2"/>
        <v>0</v>
      </c>
    </row>
    <row r="12" spans="1:35">
      <c r="A12" t="s">
        <v>42</v>
      </c>
      <c r="B12" t="s">
        <v>0</v>
      </c>
      <c r="C12" t="s">
        <v>0</v>
      </c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0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0</v>
      </c>
      <c r="U12" t="s">
        <v>0</v>
      </c>
      <c r="V12" t="s">
        <v>0</v>
      </c>
      <c r="W12" t="s">
        <v>0</v>
      </c>
      <c r="X12" t="s">
        <v>0</v>
      </c>
      <c r="Y12" t="s">
        <v>0</v>
      </c>
      <c r="Z12" t="s">
        <v>0</v>
      </c>
      <c r="AA12" t="s">
        <v>0</v>
      </c>
      <c r="AB12" t="s">
        <v>0</v>
      </c>
      <c r="AC12" t="s">
        <v>0</v>
      </c>
      <c r="AD12" t="s">
        <v>0</v>
      </c>
      <c r="AE12" t="s">
        <v>0</v>
      </c>
      <c r="AF12" t="s">
        <v>0</v>
      </c>
    </row>
    <row r="13" spans="1:35">
      <c r="A13" s="1" t="s">
        <v>78</v>
      </c>
      <c r="B13" s="1" t="s">
        <v>44</v>
      </c>
      <c r="C13" s="1" t="s">
        <v>45</v>
      </c>
      <c r="D13" s="1" t="s">
        <v>46</v>
      </c>
      <c r="E13" s="1" t="s">
        <v>47</v>
      </c>
      <c r="F13" s="1" t="s">
        <v>48</v>
      </c>
      <c r="G13" s="1" t="s">
        <v>49</v>
      </c>
      <c r="H13" s="1" t="s">
        <v>50</v>
      </c>
      <c r="I13" s="1" t="s">
        <v>51</v>
      </c>
      <c r="J13" s="1" t="s">
        <v>52</v>
      </c>
      <c r="K13" s="1" t="s">
        <v>53</v>
      </c>
      <c r="L13" s="1" t="s">
        <v>54</v>
      </c>
      <c r="M13" s="1" t="s">
        <v>55</v>
      </c>
      <c r="N13" s="1" t="s">
        <v>56</v>
      </c>
      <c r="O13" s="1" t="s">
        <v>57</v>
      </c>
      <c r="P13" s="1" t="s">
        <v>58</v>
      </c>
      <c r="Q13" s="1" t="s">
        <v>59</v>
      </c>
      <c r="R13" s="1" t="s">
        <v>60</v>
      </c>
      <c r="S13" s="1" t="s">
        <v>61</v>
      </c>
      <c r="T13" s="1" t="s">
        <v>62</v>
      </c>
      <c r="U13" s="1" t="s">
        <v>63</v>
      </c>
      <c r="V13" s="1" t="s">
        <v>64</v>
      </c>
      <c r="W13" s="1" t="s">
        <v>65</v>
      </c>
      <c r="X13" s="1" t="s">
        <v>66</v>
      </c>
      <c r="Y13" s="1" t="s">
        <v>67</v>
      </c>
      <c r="Z13" s="1" t="s">
        <v>68</v>
      </c>
      <c r="AA13" s="1" t="s">
        <v>69</v>
      </c>
      <c r="AB13" s="1" t="s">
        <v>70</v>
      </c>
      <c r="AC13" s="1" t="s">
        <v>71</v>
      </c>
      <c r="AD13" s="1" t="s">
        <v>79</v>
      </c>
      <c r="AE13" s="1" t="s">
        <v>80</v>
      </c>
      <c r="AF13" s="1" t="s">
        <v>81</v>
      </c>
      <c r="AG13">
        <f t="shared" si="0"/>
        <v>0</v>
      </c>
      <c r="AH13">
        <f t="shared" si="1"/>
        <v>0</v>
      </c>
      <c r="AI13">
        <f t="shared" si="2"/>
        <v>0</v>
      </c>
    </row>
    <row r="14" spans="1:35">
      <c r="A14" s="1" t="s">
        <v>33</v>
      </c>
      <c r="B14" s="2" t="s">
        <v>34</v>
      </c>
      <c r="C14" s="2" t="s">
        <v>34</v>
      </c>
      <c r="D14" s="1" t="s">
        <v>72</v>
      </c>
      <c r="E14" s="1" t="s">
        <v>72</v>
      </c>
      <c r="F14" s="1" t="s">
        <v>72</v>
      </c>
      <c r="G14" s="1" t="s">
        <v>72</v>
      </c>
      <c r="H14" s="1" t="s">
        <v>72</v>
      </c>
      <c r="I14" s="2" t="s">
        <v>34</v>
      </c>
      <c r="J14" s="2" t="s">
        <v>34</v>
      </c>
      <c r="K14" s="1" t="s">
        <v>72</v>
      </c>
      <c r="L14" s="1" t="s">
        <v>72</v>
      </c>
      <c r="M14" s="1" t="s">
        <v>72</v>
      </c>
      <c r="N14" s="1" t="s">
        <v>72</v>
      </c>
      <c r="O14" s="1" t="s">
        <v>72</v>
      </c>
      <c r="P14" s="2" t="s">
        <v>34</v>
      </c>
      <c r="Q14" s="2" t="s">
        <v>34</v>
      </c>
      <c r="R14" s="1" t="s">
        <v>72</v>
      </c>
      <c r="S14" s="1" t="s">
        <v>72</v>
      </c>
      <c r="T14" s="1" t="s">
        <v>72</v>
      </c>
      <c r="U14" s="1" t="s">
        <v>72</v>
      </c>
      <c r="V14" s="1" t="s">
        <v>72</v>
      </c>
      <c r="W14" s="2" t="s">
        <v>34</v>
      </c>
      <c r="X14" s="2" t="s">
        <v>34</v>
      </c>
      <c r="Y14" s="1" t="s">
        <v>72</v>
      </c>
      <c r="Z14" s="1" t="s">
        <v>35</v>
      </c>
      <c r="AA14" s="1" t="s">
        <v>35</v>
      </c>
      <c r="AB14" s="1" t="s">
        <v>35</v>
      </c>
      <c r="AC14" s="1" t="s">
        <v>35</v>
      </c>
      <c r="AD14" s="2" t="s">
        <v>34</v>
      </c>
      <c r="AE14" s="2" t="s">
        <v>34</v>
      </c>
      <c r="AF14" s="1" t="s">
        <v>35</v>
      </c>
      <c r="AG14">
        <f t="shared" si="0"/>
        <v>0</v>
      </c>
      <c r="AH14">
        <f t="shared" si="1"/>
        <v>0</v>
      </c>
      <c r="AI14">
        <f t="shared" si="2"/>
        <v>0</v>
      </c>
    </row>
    <row r="15" spans="1:35">
      <c r="A15" s="1" t="s">
        <v>36</v>
      </c>
      <c r="B15" s="2" t="s">
        <v>34</v>
      </c>
      <c r="C15" s="2" t="s">
        <v>34</v>
      </c>
      <c r="D15" s="1" t="s">
        <v>38</v>
      </c>
      <c r="E15" s="1" t="s">
        <v>38</v>
      </c>
      <c r="F15" s="1" t="s">
        <v>38</v>
      </c>
      <c r="G15" s="1" t="s">
        <v>73</v>
      </c>
      <c r="H15" s="1" t="s">
        <v>38</v>
      </c>
      <c r="I15" s="2" t="s">
        <v>34</v>
      </c>
      <c r="J15" s="2" t="s">
        <v>34</v>
      </c>
      <c r="K15" s="1" t="s">
        <v>38</v>
      </c>
      <c r="L15" s="1" t="s">
        <v>38</v>
      </c>
      <c r="M15" s="1" t="s">
        <v>38</v>
      </c>
      <c r="N15" s="1" t="s">
        <v>38</v>
      </c>
      <c r="O15" s="1" t="s">
        <v>38</v>
      </c>
      <c r="P15" s="2" t="s">
        <v>34</v>
      </c>
      <c r="Q15" s="2" t="s">
        <v>34</v>
      </c>
      <c r="R15" s="1" t="s">
        <v>38</v>
      </c>
      <c r="S15" s="1" t="s">
        <v>38</v>
      </c>
      <c r="T15" s="1" t="s">
        <v>73</v>
      </c>
      <c r="U15" s="1" t="s">
        <v>73</v>
      </c>
      <c r="V15" s="1" t="s">
        <v>73</v>
      </c>
      <c r="W15" s="2" t="s">
        <v>34</v>
      </c>
      <c r="X15" s="2" t="s">
        <v>34</v>
      </c>
      <c r="Y15" s="1" t="s">
        <v>38</v>
      </c>
      <c r="Z15" s="1" t="s">
        <v>38</v>
      </c>
      <c r="AA15" s="1" t="s">
        <v>73</v>
      </c>
      <c r="AB15" s="1" t="s">
        <v>73</v>
      </c>
      <c r="AC15" s="1" t="s">
        <v>73</v>
      </c>
      <c r="AD15" s="2" t="s">
        <v>34</v>
      </c>
      <c r="AE15" s="2" t="s">
        <v>34</v>
      </c>
      <c r="AF15" s="1" t="s">
        <v>37</v>
      </c>
      <c r="AG15">
        <f t="shared" si="0"/>
        <v>0</v>
      </c>
      <c r="AH15">
        <f t="shared" si="1"/>
        <v>0</v>
      </c>
      <c r="AI15">
        <f t="shared" si="2"/>
        <v>0</v>
      </c>
    </row>
    <row r="16" spans="1:35">
      <c r="A16" s="1" t="s">
        <v>39</v>
      </c>
      <c r="B16" s="2" t="s">
        <v>34</v>
      </c>
      <c r="C16" s="2" t="s">
        <v>34</v>
      </c>
      <c r="D16" s="1" t="s">
        <v>37</v>
      </c>
      <c r="E16" s="1" t="s">
        <v>37</v>
      </c>
      <c r="F16" s="1" t="s">
        <v>76</v>
      </c>
      <c r="G16" s="1" t="s">
        <v>38</v>
      </c>
      <c r="H16" s="1" t="s">
        <v>35</v>
      </c>
      <c r="I16" s="2" t="s">
        <v>34</v>
      </c>
      <c r="J16" s="2" t="s">
        <v>34</v>
      </c>
      <c r="K16" s="1" t="s">
        <v>37</v>
      </c>
      <c r="L16" s="1" t="s">
        <v>37</v>
      </c>
      <c r="M16" s="1" t="s">
        <v>76</v>
      </c>
      <c r="N16" s="1" t="s">
        <v>38</v>
      </c>
      <c r="O16" s="1" t="s">
        <v>38</v>
      </c>
      <c r="P16" s="2" t="s">
        <v>34</v>
      </c>
      <c r="Q16" s="2" t="s">
        <v>34</v>
      </c>
      <c r="R16" s="1" t="s">
        <v>37</v>
      </c>
      <c r="S16" s="1" t="s">
        <v>37</v>
      </c>
      <c r="T16" s="1" t="s">
        <v>82</v>
      </c>
      <c r="U16" s="1" t="s">
        <v>82</v>
      </c>
      <c r="V16" s="1" t="s">
        <v>82</v>
      </c>
      <c r="W16" s="2" t="s">
        <v>34</v>
      </c>
      <c r="X16" s="2" t="s">
        <v>34</v>
      </c>
      <c r="Y16" s="1" t="s">
        <v>37</v>
      </c>
      <c r="Z16" s="1" t="s">
        <v>37</v>
      </c>
      <c r="AA16" s="1" t="s">
        <v>82</v>
      </c>
      <c r="AB16" s="1" t="s">
        <v>82</v>
      </c>
      <c r="AC16" s="2" t="s">
        <v>34</v>
      </c>
      <c r="AD16" s="3" t="s">
        <v>253</v>
      </c>
      <c r="AE16" s="8" t="s">
        <v>252</v>
      </c>
      <c r="AF16" s="2" t="s">
        <v>34</v>
      </c>
      <c r="AG16">
        <f t="shared" si="0"/>
        <v>1</v>
      </c>
      <c r="AH16">
        <f t="shared" si="1"/>
        <v>1</v>
      </c>
      <c r="AI16">
        <f t="shared" si="2"/>
        <v>0</v>
      </c>
    </row>
    <row r="17" spans="1:35">
      <c r="A17" s="1" t="s">
        <v>41</v>
      </c>
      <c r="B17" s="2" t="s">
        <v>34</v>
      </c>
      <c r="C17" s="2" t="s">
        <v>34</v>
      </c>
      <c r="D17" s="1" t="s">
        <v>37</v>
      </c>
      <c r="E17" s="1" t="s">
        <v>37</v>
      </c>
      <c r="F17" s="1" t="s">
        <v>37</v>
      </c>
      <c r="G17" s="1" t="s">
        <v>37</v>
      </c>
      <c r="H17" s="2" t="s">
        <v>34</v>
      </c>
      <c r="I17" s="3" t="s">
        <v>253</v>
      </c>
      <c r="J17" s="2" t="s">
        <v>34</v>
      </c>
      <c r="K17" s="1" t="s">
        <v>37</v>
      </c>
      <c r="L17" s="1" t="s">
        <v>37</v>
      </c>
      <c r="M17" s="1" t="s">
        <v>37</v>
      </c>
      <c r="N17" s="1" t="s">
        <v>37</v>
      </c>
      <c r="O17" s="1" t="s">
        <v>37</v>
      </c>
      <c r="P17" s="2" t="s">
        <v>34</v>
      </c>
      <c r="Q17" s="2" t="s">
        <v>34</v>
      </c>
      <c r="R17" s="1" t="s">
        <v>37</v>
      </c>
      <c r="S17" s="1" t="s">
        <v>77</v>
      </c>
      <c r="T17" s="1" t="s">
        <v>73</v>
      </c>
      <c r="U17" s="1" t="s">
        <v>73</v>
      </c>
      <c r="V17" s="1" t="s">
        <v>73</v>
      </c>
      <c r="W17" s="2" t="s">
        <v>34</v>
      </c>
      <c r="X17" s="2" t="s">
        <v>34</v>
      </c>
      <c r="Y17" s="1" t="s">
        <v>37</v>
      </c>
      <c r="Z17" s="1" t="s">
        <v>37</v>
      </c>
      <c r="AA17" s="1" t="s">
        <v>73</v>
      </c>
      <c r="AB17" s="1" t="s">
        <v>73</v>
      </c>
      <c r="AC17" s="2" t="s">
        <v>34</v>
      </c>
      <c r="AD17" s="3" t="s">
        <v>253</v>
      </c>
      <c r="AE17" s="8" t="s">
        <v>252</v>
      </c>
      <c r="AF17" s="2" t="s">
        <v>34</v>
      </c>
      <c r="AG17">
        <f t="shared" si="0"/>
        <v>2</v>
      </c>
      <c r="AH17">
        <f t="shared" si="1"/>
        <v>1</v>
      </c>
      <c r="AI17">
        <f t="shared" si="2"/>
        <v>0</v>
      </c>
    </row>
    <row r="18" spans="1:35">
      <c r="A18" t="s">
        <v>42</v>
      </c>
      <c r="B18" t="s">
        <v>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0</v>
      </c>
      <c r="U18" t="s">
        <v>0</v>
      </c>
      <c r="V18" t="s">
        <v>0</v>
      </c>
      <c r="W18" t="s">
        <v>0</v>
      </c>
      <c r="X18" t="s">
        <v>0</v>
      </c>
      <c r="Y18" t="s">
        <v>0</v>
      </c>
      <c r="Z18" t="s">
        <v>0</v>
      </c>
      <c r="AA18" t="s">
        <v>0</v>
      </c>
      <c r="AB18" t="s">
        <v>0</v>
      </c>
      <c r="AC18" t="s">
        <v>0</v>
      </c>
      <c r="AD18" t="s">
        <v>0</v>
      </c>
      <c r="AE18" t="s">
        <v>0</v>
      </c>
      <c r="AF18" t="s">
        <v>0</v>
      </c>
    </row>
    <row r="19" spans="1:35">
      <c r="A19" s="1" t="s">
        <v>83</v>
      </c>
      <c r="B19" s="1" t="s">
        <v>84</v>
      </c>
      <c r="C19" s="1" t="s">
        <v>85</v>
      </c>
      <c r="D19" s="1" t="s">
        <v>86</v>
      </c>
      <c r="E19" s="1" t="s">
        <v>87</v>
      </c>
      <c r="F19" s="1" t="s">
        <v>88</v>
      </c>
      <c r="G19" s="1" t="s">
        <v>89</v>
      </c>
      <c r="H19" s="1" t="s">
        <v>90</v>
      </c>
      <c r="I19" s="1" t="s">
        <v>91</v>
      </c>
      <c r="J19" s="1" t="s">
        <v>92</v>
      </c>
      <c r="K19" s="1" t="s">
        <v>93</v>
      </c>
      <c r="L19" s="1" t="s">
        <v>94</v>
      </c>
      <c r="M19" s="1" t="s">
        <v>95</v>
      </c>
      <c r="N19" s="1" t="s">
        <v>96</v>
      </c>
      <c r="O19" s="1" t="s">
        <v>97</v>
      </c>
      <c r="P19" s="1" t="s">
        <v>98</v>
      </c>
      <c r="Q19" s="1" t="s">
        <v>99</v>
      </c>
      <c r="R19" s="1" t="s">
        <v>100</v>
      </c>
      <c r="S19" s="1" t="s">
        <v>101</v>
      </c>
      <c r="T19" s="1" t="s">
        <v>102</v>
      </c>
      <c r="U19" s="1" t="s">
        <v>103</v>
      </c>
      <c r="V19" s="1" t="s">
        <v>104</v>
      </c>
      <c r="W19" s="1" t="s">
        <v>105</v>
      </c>
      <c r="X19" s="1" t="s">
        <v>106</v>
      </c>
      <c r="Y19" s="1" t="s">
        <v>107</v>
      </c>
      <c r="Z19" s="1" t="s">
        <v>108</v>
      </c>
      <c r="AA19" s="1" t="s">
        <v>109</v>
      </c>
      <c r="AB19" s="1" t="s">
        <v>110</v>
      </c>
      <c r="AC19" s="1" t="s">
        <v>111</v>
      </c>
      <c r="AD19" s="1" t="s">
        <v>112</v>
      </c>
      <c r="AE19" s="1" t="s">
        <v>113</v>
      </c>
      <c r="AF19" t="s">
        <v>0</v>
      </c>
      <c r="AG19">
        <f t="shared" ref="AG19:AG71" si="3">NbColorSameAs($B19:$AF19,$AG$1)</f>
        <v>0</v>
      </c>
      <c r="AH19">
        <f t="shared" si="1"/>
        <v>0</v>
      </c>
      <c r="AI19">
        <f t="shared" si="2"/>
        <v>0</v>
      </c>
    </row>
    <row r="20" spans="1:35">
      <c r="A20" s="1" t="s">
        <v>33</v>
      </c>
      <c r="B20" s="1" t="s">
        <v>76</v>
      </c>
      <c r="C20" s="1" t="s">
        <v>73</v>
      </c>
      <c r="D20" s="1" t="s">
        <v>37</v>
      </c>
      <c r="E20" s="1" t="s">
        <v>37</v>
      </c>
      <c r="F20" s="2" t="s">
        <v>34</v>
      </c>
      <c r="G20" s="2" t="s">
        <v>34</v>
      </c>
      <c r="H20" s="1" t="s">
        <v>73</v>
      </c>
      <c r="I20" s="1" t="s">
        <v>73</v>
      </c>
      <c r="J20" s="1" t="s">
        <v>37</v>
      </c>
      <c r="K20" s="1" t="s">
        <v>37</v>
      </c>
      <c r="L20" s="1" t="s">
        <v>37</v>
      </c>
      <c r="M20" s="2" t="s">
        <v>34</v>
      </c>
      <c r="N20" s="2" t="s">
        <v>34</v>
      </c>
      <c r="O20" s="1" t="s">
        <v>37</v>
      </c>
      <c r="P20" s="1" t="s">
        <v>37</v>
      </c>
      <c r="Q20" s="1" t="s">
        <v>37</v>
      </c>
      <c r="R20" s="1" t="s">
        <v>37</v>
      </c>
      <c r="S20" s="1" t="s">
        <v>37</v>
      </c>
      <c r="T20" s="2" t="s">
        <v>34</v>
      </c>
      <c r="U20" s="2" t="s">
        <v>34</v>
      </c>
      <c r="V20" s="2" t="s">
        <v>34</v>
      </c>
      <c r="W20" s="1" t="s">
        <v>37</v>
      </c>
      <c r="X20" s="1" t="s">
        <v>37</v>
      </c>
      <c r="Y20" s="1" t="s">
        <v>37</v>
      </c>
      <c r="Z20" s="1" t="s">
        <v>37</v>
      </c>
      <c r="AA20" s="2" t="s">
        <v>34</v>
      </c>
      <c r="AB20" s="2" t="s">
        <v>34</v>
      </c>
      <c r="AC20" s="1" t="s">
        <v>37</v>
      </c>
      <c r="AD20" s="1" t="s">
        <v>37</v>
      </c>
      <c r="AE20" s="1" t="s">
        <v>73</v>
      </c>
      <c r="AF20" t="s">
        <v>0</v>
      </c>
      <c r="AG20">
        <f t="shared" si="3"/>
        <v>0</v>
      </c>
      <c r="AH20">
        <f t="shared" si="1"/>
        <v>0</v>
      </c>
      <c r="AI20">
        <f t="shared" si="2"/>
        <v>0</v>
      </c>
    </row>
    <row r="21" spans="1:35">
      <c r="A21" s="1" t="s">
        <v>36</v>
      </c>
      <c r="B21" s="1" t="s">
        <v>37</v>
      </c>
      <c r="C21" s="1" t="s">
        <v>37</v>
      </c>
      <c r="D21" s="1" t="s">
        <v>75</v>
      </c>
      <c r="E21" s="1" t="s">
        <v>37</v>
      </c>
      <c r="F21" s="2" t="s">
        <v>34</v>
      </c>
      <c r="G21" s="2" t="s">
        <v>34</v>
      </c>
      <c r="H21" s="1" t="s">
        <v>37</v>
      </c>
      <c r="I21" s="1" t="s">
        <v>37</v>
      </c>
      <c r="J21" s="1" t="s">
        <v>37</v>
      </c>
      <c r="K21" s="1" t="s">
        <v>75</v>
      </c>
      <c r="L21" s="1" t="s">
        <v>37</v>
      </c>
      <c r="M21" s="2" t="s">
        <v>34</v>
      </c>
      <c r="N21" s="2" t="s">
        <v>34</v>
      </c>
      <c r="O21" s="1" t="s">
        <v>77</v>
      </c>
      <c r="P21" s="1" t="s">
        <v>77</v>
      </c>
      <c r="Q21" s="1" t="s">
        <v>77</v>
      </c>
      <c r="R21" s="1" t="s">
        <v>77</v>
      </c>
      <c r="S21" s="1" t="s">
        <v>77</v>
      </c>
      <c r="T21" s="2" t="s">
        <v>34</v>
      </c>
      <c r="U21" s="2" t="s">
        <v>34</v>
      </c>
      <c r="V21" s="2" t="s">
        <v>34</v>
      </c>
      <c r="W21" s="1" t="s">
        <v>77</v>
      </c>
      <c r="X21" s="1" t="s">
        <v>37</v>
      </c>
      <c r="Y21" s="1" t="s">
        <v>73</v>
      </c>
      <c r="Z21" s="1" t="s">
        <v>37</v>
      </c>
      <c r="AA21" s="2" t="s">
        <v>34</v>
      </c>
      <c r="AB21" s="2" t="s">
        <v>34</v>
      </c>
      <c r="AC21" s="1" t="s">
        <v>73</v>
      </c>
      <c r="AD21" s="1" t="s">
        <v>37</v>
      </c>
      <c r="AE21" s="1" t="s">
        <v>37</v>
      </c>
      <c r="AF21" t="s">
        <v>0</v>
      </c>
      <c r="AG21">
        <f t="shared" si="3"/>
        <v>0</v>
      </c>
      <c r="AH21">
        <f t="shared" si="1"/>
        <v>0</v>
      </c>
      <c r="AI21">
        <f t="shared" si="2"/>
        <v>0</v>
      </c>
    </row>
    <row r="22" spans="1:35">
      <c r="A22" s="1" t="s">
        <v>39</v>
      </c>
      <c r="B22" s="1" t="s">
        <v>37</v>
      </c>
      <c r="C22" s="1" t="s">
        <v>37</v>
      </c>
      <c r="D22" s="1" t="s">
        <v>75</v>
      </c>
      <c r="E22" s="1" t="s">
        <v>38</v>
      </c>
      <c r="F22" s="2" t="s">
        <v>34</v>
      </c>
      <c r="G22" s="8" t="s">
        <v>252</v>
      </c>
      <c r="H22" s="1" t="s">
        <v>37</v>
      </c>
      <c r="I22" s="2" t="s">
        <v>34</v>
      </c>
      <c r="J22" s="1" t="s">
        <v>38</v>
      </c>
      <c r="K22" s="1" t="s">
        <v>37</v>
      </c>
      <c r="L22" s="2" t="s">
        <v>34</v>
      </c>
      <c r="M22" s="3" t="s">
        <v>253</v>
      </c>
      <c r="N22" s="8" t="s">
        <v>252</v>
      </c>
      <c r="O22" s="2" t="s">
        <v>34</v>
      </c>
      <c r="P22" s="1" t="s">
        <v>77</v>
      </c>
      <c r="Q22" s="1" t="s">
        <v>38</v>
      </c>
      <c r="R22" s="1" t="s">
        <v>35</v>
      </c>
      <c r="S22" s="1" t="s">
        <v>35</v>
      </c>
      <c r="T22" s="2" t="s">
        <v>34</v>
      </c>
      <c r="U22" s="2" t="s">
        <v>34</v>
      </c>
      <c r="V22" s="2" t="s">
        <v>34</v>
      </c>
      <c r="W22" s="1" t="s">
        <v>35</v>
      </c>
      <c r="X22" s="1" t="s">
        <v>35</v>
      </c>
      <c r="Y22" s="1" t="s">
        <v>37</v>
      </c>
      <c r="Z22" s="1" t="s">
        <v>35</v>
      </c>
      <c r="AA22" s="2" t="s">
        <v>34</v>
      </c>
      <c r="AB22" s="2" t="s">
        <v>34</v>
      </c>
      <c r="AC22" s="1" t="s">
        <v>82</v>
      </c>
      <c r="AD22" s="1" t="s">
        <v>37</v>
      </c>
      <c r="AE22" s="1" t="s">
        <v>37</v>
      </c>
      <c r="AF22" t="s">
        <v>0</v>
      </c>
      <c r="AG22">
        <f t="shared" si="3"/>
        <v>1</v>
      </c>
      <c r="AH22">
        <f t="shared" si="1"/>
        <v>2</v>
      </c>
      <c r="AI22">
        <f t="shared" si="2"/>
        <v>0</v>
      </c>
    </row>
    <row r="23" spans="1:35">
      <c r="A23" s="1" t="s">
        <v>41</v>
      </c>
      <c r="B23" s="1" t="s">
        <v>37</v>
      </c>
      <c r="C23" s="1" t="s">
        <v>37</v>
      </c>
      <c r="D23" s="1" t="s">
        <v>37</v>
      </c>
      <c r="E23" s="1" t="s">
        <v>37</v>
      </c>
      <c r="F23" s="2" t="s">
        <v>34</v>
      </c>
      <c r="G23" s="2" t="s">
        <v>34</v>
      </c>
      <c r="H23" s="1" t="s">
        <v>37</v>
      </c>
      <c r="I23" s="1" t="s">
        <v>37</v>
      </c>
      <c r="J23" s="1" t="s">
        <v>37</v>
      </c>
      <c r="K23" s="1" t="s">
        <v>37</v>
      </c>
      <c r="L23" s="1" t="s">
        <v>77</v>
      </c>
      <c r="M23" s="2" t="s">
        <v>34</v>
      </c>
      <c r="N23" s="2" t="s">
        <v>34</v>
      </c>
      <c r="O23" s="1" t="s">
        <v>37</v>
      </c>
      <c r="P23" s="1" t="s">
        <v>37</v>
      </c>
      <c r="Q23" s="1" t="s">
        <v>37</v>
      </c>
      <c r="R23" s="1" t="s">
        <v>37</v>
      </c>
      <c r="S23" s="1" t="s">
        <v>38</v>
      </c>
      <c r="T23" s="2" t="s">
        <v>34</v>
      </c>
      <c r="U23" s="2" t="s">
        <v>34</v>
      </c>
      <c r="V23" s="2" t="s">
        <v>34</v>
      </c>
      <c r="W23" s="1" t="s">
        <v>37</v>
      </c>
      <c r="X23" s="1" t="s">
        <v>37</v>
      </c>
      <c r="Y23" s="1" t="s">
        <v>37</v>
      </c>
      <c r="Z23" s="2" t="s">
        <v>34</v>
      </c>
      <c r="AA23" s="3" t="s">
        <v>253</v>
      </c>
      <c r="AB23" s="8" t="s">
        <v>252</v>
      </c>
      <c r="AC23" s="1" t="s">
        <v>73</v>
      </c>
      <c r="AD23" s="2" t="s">
        <v>34</v>
      </c>
      <c r="AE23" s="1" t="s">
        <v>37</v>
      </c>
      <c r="AF23" t="s">
        <v>0</v>
      </c>
      <c r="AG23">
        <f t="shared" si="3"/>
        <v>1</v>
      </c>
      <c r="AH23">
        <f t="shared" si="1"/>
        <v>1</v>
      </c>
      <c r="AI23">
        <f t="shared" si="2"/>
        <v>0</v>
      </c>
    </row>
    <row r="24" spans="1:35">
      <c r="A24" t="s">
        <v>42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0</v>
      </c>
      <c r="U24" t="s">
        <v>0</v>
      </c>
      <c r="V24" t="s">
        <v>0</v>
      </c>
      <c r="W24" t="s">
        <v>0</v>
      </c>
      <c r="X24" t="s">
        <v>0</v>
      </c>
      <c r="Y24" t="s">
        <v>0</v>
      </c>
      <c r="Z24" t="s">
        <v>0</v>
      </c>
      <c r="AA24" t="s">
        <v>0</v>
      </c>
      <c r="AB24" t="s">
        <v>0</v>
      </c>
      <c r="AC24" t="s">
        <v>0</v>
      </c>
      <c r="AD24" t="s">
        <v>0</v>
      </c>
      <c r="AE24" t="s">
        <v>0</v>
      </c>
      <c r="AF24" t="s">
        <v>0</v>
      </c>
    </row>
    <row r="25" spans="1:35">
      <c r="A25" s="1" t="s">
        <v>114</v>
      </c>
      <c r="B25" s="1" t="s">
        <v>115</v>
      </c>
      <c r="C25" s="1" t="s">
        <v>116</v>
      </c>
      <c r="D25" s="1" t="s">
        <v>117</v>
      </c>
      <c r="E25" s="1" t="s">
        <v>118</v>
      </c>
      <c r="F25" s="1" t="s">
        <v>119</v>
      </c>
      <c r="G25" s="1" t="s">
        <v>120</v>
      </c>
      <c r="H25" s="1" t="s">
        <v>121</v>
      </c>
      <c r="I25" s="1" t="s">
        <v>122</v>
      </c>
      <c r="J25" s="1" t="s">
        <v>123</v>
      </c>
      <c r="K25" s="1" t="s">
        <v>124</v>
      </c>
      <c r="L25" s="1" t="s">
        <v>125</v>
      </c>
      <c r="M25" s="1" t="s">
        <v>126</v>
      </c>
      <c r="N25" s="1" t="s">
        <v>127</v>
      </c>
      <c r="O25" s="1" t="s">
        <v>128</v>
      </c>
      <c r="P25" s="1" t="s">
        <v>129</v>
      </c>
      <c r="Q25" s="1" t="s">
        <v>130</v>
      </c>
      <c r="R25" s="1" t="s">
        <v>131</v>
      </c>
      <c r="S25" s="1" t="s">
        <v>132</v>
      </c>
      <c r="T25" s="1" t="s">
        <v>133</v>
      </c>
      <c r="U25" s="1" t="s">
        <v>134</v>
      </c>
      <c r="V25" s="1" t="s">
        <v>135</v>
      </c>
      <c r="W25" s="1" t="s">
        <v>136</v>
      </c>
      <c r="X25" s="1" t="s">
        <v>137</v>
      </c>
      <c r="Y25" s="1" t="s">
        <v>138</v>
      </c>
      <c r="Z25" s="1" t="s">
        <v>139</v>
      </c>
      <c r="AA25" s="1" t="s">
        <v>140</v>
      </c>
      <c r="AB25" s="1" t="s">
        <v>141</v>
      </c>
      <c r="AC25" s="1" t="s">
        <v>142</v>
      </c>
      <c r="AD25" s="1" t="s">
        <v>143</v>
      </c>
      <c r="AE25" s="1" t="s">
        <v>144</v>
      </c>
      <c r="AF25" s="1" t="s">
        <v>145</v>
      </c>
      <c r="AG25">
        <f t="shared" si="3"/>
        <v>0</v>
      </c>
      <c r="AH25">
        <f t="shared" si="1"/>
        <v>0</v>
      </c>
      <c r="AI25">
        <f t="shared" si="2"/>
        <v>0</v>
      </c>
    </row>
    <row r="26" spans="1:35">
      <c r="A26" s="1" t="s">
        <v>33</v>
      </c>
      <c r="B26" s="9" t="s">
        <v>37</v>
      </c>
      <c r="C26" s="2" t="s">
        <v>34</v>
      </c>
      <c r="D26" s="2" t="s">
        <v>34</v>
      </c>
      <c r="E26" s="2" t="s">
        <v>34</v>
      </c>
      <c r="F26" s="1" t="s">
        <v>146</v>
      </c>
      <c r="G26" s="1" t="s">
        <v>146</v>
      </c>
      <c r="H26" s="1" t="s">
        <v>146</v>
      </c>
      <c r="I26" s="9" t="s">
        <v>146</v>
      </c>
      <c r="J26" s="2" t="s">
        <v>34</v>
      </c>
      <c r="K26" s="2" t="s">
        <v>34</v>
      </c>
      <c r="L26" s="2" t="s">
        <v>34</v>
      </c>
      <c r="M26" s="1" t="s">
        <v>146</v>
      </c>
      <c r="N26" s="1" t="s">
        <v>146</v>
      </c>
      <c r="O26" s="1" t="s">
        <v>73</v>
      </c>
      <c r="P26" s="1" t="s">
        <v>146</v>
      </c>
      <c r="Q26" s="1" t="s">
        <v>146</v>
      </c>
      <c r="R26" s="2" t="s">
        <v>34</v>
      </c>
      <c r="S26" s="2" t="s">
        <v>34</v>
      </c>
      <c r="T26" s="1" t="s">
        <v>146</v>
      </c>
      <c r="U26" s="1" t="s">
        <v>146</v>
      </c>
      <c r="V26" s="1" t="s">
        <v>146</v>
      </c>
      <c r="W26" s="1" t="s">
        <v>146</v>
      </c>
      <c r="X26" s="2" t="s">
        <v>34</v>
      </c>
      <c r="Y26" s="3" t="s">
        <v>253</v>
      </c>
      <c r="Z26" s="8" t="s">
        <v>252</v>
      </c>
      <c r="AA26" s="2" t="s">
        <v>34</v>
      </c>
      <c r="AB26" s="1" t="s">
        <v>146</v>
      </c>
      <c r="AC26" s="1" t="s">
        <v>146</v>
      </c>
      <c r="AD26" s="8" t="s">
        <v>252</v>
      </c>
      <c r="AE26" s="2" t="s">
        <v>34</v>
      </c>
      <c r="AF26" s="2" t="s">
        <v>34</v>
      </c>
      <c r="AG26">
        <f t="shared" si="3"/>
        <v>1</v>
      </c>
      <c r="AH26">
        <f t="shared" si="1"/>
        <v>2</v>
      </c>
      <c r="AI26">
        <f t="shared" si="2"/>
        <v>1</v>
      </c>
    </row>
    <row r="27" spans="1:35">
      <c r="A27" s="1" t="s">
        <v>36</v>
      </c>
      <c r="B27" s="9" t="s">
        <v>146</v>
      </c>
      <c r="C27" s="2" t="s">
        <v>34</v>
      </c>
      <c r="D27" s="2" t="s">
        <v>34</v>
      </c>
      <c r="E27" s="2" t="s">
        <v>34</v>
      </c>
      <c r="F27" s="1" t="s">
        <v>146</v>
      </c>
      <c r="G27" s="1" t="s">
        <v>146</v>
      </c>
      <c r="H27" s="1" t="s">
        <v>146</v>
      </c>
      <c r="I27" s="2" t="s">
        <v>34</v>
      </c>
      <c r="J27" s="1" t="s">
        <v>146</v>
      </c>
      <c r="K27" s="2" t="s">
        <v>34</v>
      </c>
      <c r="L27" s="2" t="s">
        <v>34</v>
      </c>
      <c r="M27" s="1" t="s">
        <v>146</v>
      </c>
      <c r="N27" s="1" t="s">
        <v>146</v>
      </c>
      <c r="O27" s="1" t="s">
        <v>146</v>
      </c>
      <c r="P27" s="1" t="s">
        <v>147</v>
      </c>
      <c r="Q27" s="1" t="s">
        <v>146</v>
      </c>
      <c r="R27" s="2" t="s">
        <v>34</v>
      </c>
      <c r="S27" s="2" t="s">
        <v>34</v>
      </c>
      <c r="T27" s="1" t="s">
        <v>146</v>
      </c>
      <c r="U27" s="1" t="s">
        <v>146</v>
      </c>
      <c r="V27" s="1" t="s">
        <v>146</v>
      </c>
      <c r="W27" s="1" t="s">
        <v>147</v>
      </c>
      <c r="X27" s="1" t="s">
        <v>146</v>
      </c>
      <c r="Y27" s="2" t="s">
        <v>34</v>
      </c>
      <c r="Z27" s="2" t="s">
        <v>34</v>
      </c>
      <c r="AA27" s="1" t="s">
        <v>146</v>
      </c>
      <c r="AB27" s="1" t="s">
        <v>146</v>
      </c>
      <c r="AC27" s="1" t="s">
        <v>146</v>
      </c>
      <c r="AD27" s="2" t="s">
        <v>34</v>
      </c>
      <c r="AE27" s="1" t="s">
        <v>146</v>
      </c>
      <c r="AF27" s="2" t="s">
        <v>34</v>
      </c>
      <c r="AG27">
        <f t="shared" si="3"/>
        <v>0</v>
      </c>
      <c r="AH27">
        <f t="shared" si="1"/>
        <v>0</v>
      </c>
      <c r="AI27">
        <f t="shared" si="2"/>
        <v>0</v>
      </c>
    </row>
    <row r="28" spans="1:35">
      <c r="A28" s="1" t="s">
        <v>39</v>
      </c>
      <c r="B28" s="9" t="s">
        <v>146</v>
      </c>
      <c r="C28" s="2" t="s">
        <v>34</v>
      </c>
      <c r="D28" s="3" t="s">
        <v>253</v>
      </c>
      <c r="E28" s="8" t="s">
        <v>252</v>
      </c>
      <c r="F28" s="7" t="s">
        <v>40</v>
      </c>
      <c r="G28" s="7" t="s">
        <v>40</v>
      </c>
      <c r="H28" s="7" t="s">
        <v>40</v>
      </c>
      <c r="I28" s="7" t="s">
        <v>40</v>
      </c>
      <c r="J28" s="7" t="s">
        <v>40</v>
      </c>
      <c r="K28" s="2" t="s">
        <v>34</v>
      </c>
      <c r="L28" s="2" t="s">
        <v>34</v>
      </c>
      <c r="M28" s="1" t="s">
        <v>146</v>
      </c>
      <c r="N28" s="1" t="s">
        <v>146</v>
      </c>
      <c r="O28" s="1" t="s">
        <v>146</v>
      </c>
      <c r="P28" s="1" t="s">
        <v>147</v>
      </c>
      <c r="Q28" s="1" t="s">
        <v>38</v>
      </c>
      <c r="R28" s="2" t="s">
        <v>34</v>
      </c>
      <c r="S28" s="2" t="s">
        <v>34</v>
      </c>
      <c r="T28" s="1" t="s">
        <v>146</v>
      </c>
      <c r="U28" s="1" t="s">
        <v>146</v>
      </c>
      <c r="V28" s="1" t="s">
        <v>38</v>
      </c>
      <c r="W28" s="1" t="s">
        <v>76</v>
      </c>
      <c r="X28" s="1" t="s">
        <v>38</v>
      </c>
      <c r="Y28" s="2" t="s">
        <v>34</v>
      </c>
      <c r="Z28" s="2" t="s">
        <v>34</v>
      </c>
      <c r="AA28" s="1" t="s">
        <v>146</v>
      </c>
      <c r="AB28" s="1" t="s">
        <v>146</v>
      </c>
      <c r="AC28" s="1" t="s">
        <v>76</v>
      </c>
      <c r="AD28" s="2" t="s">
        <v>34</v>
      </c>
      <c r="AE28" s="1" t="s">
        <v>146</v>
      </c>
      <c r="AF28" s="2" t="s">
        <v>34</v>
      </c>
      <c r="AG28">
        <f t="shared" si="3"/>
        <v>1</v>
      </c>
      <c r="AH28">
        <f t="shared" si="1"/>
        <v>1</v>
      </c>
      <c r="AI28">
        <f t="shared" si="2"/>
        <v>0</v>
      </c>
    </row>
    <row r="29" spans="1:35">
      <c r="A29" s="1" t="s">
        <v>41</v>
      </c>
      <c r="B29" s="9" t="s">
        <v>146</v>
      </c>
      <c r="C29" s="1" t="s">
        <v>146</v>
      </c>
      <c r="D29" s="2" t="s">
        <v>34</v>
      </c>
      <c r="E29" s="2" t="s">
        <v>34</v>
      </c>
      <c r="F29" s="1" t="s">
        <v>146</v>
      </c>
      <c r="G29" s="1" t="s">
        <v>146</v>
      </c>
      <c r="H29" s="1" t="s">
        <v>146</v>
      </c>
      <c r="I29" s="2" t="s">
        <v>34</v>
      </c>
      <c r="J29" s="4" t="s">
        <v>146</v>
      </c>
      <c r="K29" s="2" t="s">
        <v>34</v>
      </c>
      <c r="L29" s="2" t="s">
        <v>34</v>
      </c>
      <c r="M29" s="1" t="s">
        <v>146</v>
      </c>
      <c r="N29" s="1" t="s">
        <v>146</v>
      </c>
      <c r="O29" s="1" t="s">
        <v>146</v>
      </c>
      <c r="P29" s="2" t="s">
        <v>34</v>
      </c>
      <c r="Q29" s="2" t="s">
        <v>34</v>
      </c>
      <c r="R29" s="3" t="s">
        <v>253</v>
      </c>
      <c r="S29" s="8" t="s">
        <v>252</v>
      </c>
      <c r="T29" s="1" t="s">
        <v>146</v>
      </c>
      <c r="U29" s="2" t="s">
        <v>34</v>
      </c>
      <c r="V29" s="1" t="s">
        <v>146</v>
      </c>
      <c r="W29" s="1" t="s">
        <v>146</v>
      </c>
      <c r="X29" s="1" t="s">
        <v>146</v>
      </c>
      <c r="Y29" s="2" t="s">
        <v>34</v>
      </c>
      <c r="Z29" s="2" t="s">
        <v>34</v>
      </c>
      <c r="AA29" s="1" t="s">
        <v>35</v>
      </c>
      <c r="AB29" s="1" t="s">
        <v>35</v>
      </c>
      <c r="AC29" s="1" t="s">
        <v>35</v>
      </c>
      <c r="AD29" s="2" t="s">
        <v>34</v>
      </c>
      <c r="AE29" s="1" t="s">
        <v>35</v>
      </c>
      <c r="AF29" s="2" t="s">
        <v>34</v>
      </c>
      <c r="AG29">
        <f t="shared" si="3"/>
        <v>1</v>
      </c>
      <c r="AH29">
        <f t="shared" si="1"/>
        <v>1</v>
      </c>
      <c r="AI29">
        <f t="shared" si="2"/>
        <v>0</v>
      </c>
    </row>
    <row r="30" spans="1:35">
      <c r="A30" t="s">
        <v>42</v>
      </c>
      <c r="B30" t="s">
        <v>0</v>
      </c>
      <c r="C30" t="s">
        <v>0</v>
      </c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0</v>
      </c>
      <c r="U30" t="s">
        <v>0</v>
      </c>
      <c r="V30" t="s">
        <v>0</v>
      </c>
      <c r="W30" t="s">
        <v>0</v>
      </c>
      <c r="X30" t="s">
        <v>0</v>
      </c>
      <c r="Y30" t="s">
        <v>0</v>
      </c>
      <c r="Z30" t="s">
        <v>0</v>
      </c>
      <c r="AA30" t="s">
        <v>0</v>
      </c>
      <c r="AB30" t="s">
        <v>0</v>
      </c>
      <c r="AC30" t="s">
        <v>0</v>
      </c>
      <c r="AD30" t="s">
        <v>0</v>
      </c>
      <c r="AE30" t="s">
        <v>0</v>
      </c>
      <c r="AF30" t="s">
        <v>0</v>
      </c>
      <c r="AG30">
        <f t="shared" si="3"/>
        <v>0</v>
      </c>
      <c r="AH30">
        <f t="shared" si="1"/>
        <v>0</v>
      </c>
      <c r="AI30">
        <f t="shared" si="2"/>
        <v>0</v>
      </c>
    </row>
    <row r="31" spans="1:35">
      <c r="A31" s="1" t="s">
        <v>148</v>
      </c>
      <c r="B31" s="1" t="s">
        <v>149</v>
      </c>
      <c r="C31" s="1" t="s">
        <v>150</v>
      </c>
      <c r="D31" s="1" t="s">
        <v>151</v>
      </c>
      <c r="E31" s="1" t="s">
        <v>152</v>
      </c>
      <c r="F31" s="1" t="s">
        <v>153</v>
      </c>
      <c r="G31" s="1" t="s">
        <v>154</v>
      </c>
      <c r="H31" s="1" t="s">
        <v>155</v>
      </c>
      <c r="I31" s="1" t="s">
        <v>156</v>
      </c>
      <c r="J31" s="1" t="s">
        <v>157</v>
      </c>
      <c r="K31" s="1" t="s">
        <v>158</v>
      </c>
      <c r="L31" s="1" t="s">
        <v>159</v>
      </c>
      <c r="M31" s="1" t="s">
        <v>160</v>
      </c>
      <c r="N31" s="1" t="s">
        <v>161</v>
      </c>
      <c r="O31" s="1" t="s">
        <v>162</v>
      </c>
      <c r="P31" s="1" t="s">
        <v>163</v>
      </c>
      <c r="Q31" s="1" t="s">
        <v>164</v>
      </c>
      <c r="R31" s="1" t="s">
        <v>165</v>
      </c>
      <c r="S31" s="1" t="s">
        <v>166</v>
      </c>
      <c r="T31" s="1" t="s">
        <v>167</v>
      </c>
      <c r="U31" s="1" t="s">
        <v>168</v>
      </c>
      <c r="V31" s="1" t="s">
        <v>169</v>
      </c>
      <c r="W31" s="1" t="s">
        <v>170</v>
      </c>
      <c r="X31" s="1" t="s">
        <v>171</v>
      </c>
      <c r="Y31" s="1" t="s">
        <v>172</v>
      </c>
      <c r="Z31" s="1" t="s">
        <v>173</v>
      </c>
      <c r="AA31" s="1" t="s">
        <v>174</v>
      </c>
      <c r="AB31" s="1" t="s">
        <v>175</v>
      </c>
      <c r="AC31" s="1" t="s">
        <v>176</v>
      </c>
      <c r="AD31" s="1" t="s">
        <v>177</v>
      </c>
      <c r="AE31" s="1" t="s">
        <v>178</v>
      </c>
      <c r="AF31" t="s">
        <v>0</v>
      </c>
      <c r="AG31">
        <f t="shared" si="3"/>
        <v>0</v>
      </c>
      <c r="AH31">
        <f t="shared" si="1"/>
        <v>0</v>
      </c>
      <c r="AI31">
        <f t="shared" si="2"/>
        <v>0</v>
      </c>
    </row>
    <row r="32" spans="1:35">
      <c r="A32" s="1" t="s">
        <v>33</v>
      </c>
      <c r="B32" s="2" t="s">
        <v>34</v>
      </c>
      <c r="C32" s="1" t="s">
        <v>146</v>
      </c>
      <c r="D32" s="1" t="s">
        <v>146</v>
      </c>
      <c r="E32" s="1" t="s">
        <v>146</v>
      </c>
      <c r="F32" s="1" t="s">
        <v>146</v>
      </c>
      <c r="G32" s="1" t="s">
        <v>146</v>
      </c>
      <c r="H32" s="2" t="s">
        <v>34</v>
      </c>
      <c r="I32" s="2" t="s">
        <v>34</v>
      </c>
      <c r="J32" s="2" t="s">
        <v>34</v>
      </c>
      <c r="K32" s="1" t="s">
        <v>146</v>
      </c>
      <c r="L32" s="1" t="s">
        <v>146</v>
      </c>
      <c r="M32" s="1" t="s">
        <v>146</v>
      </c>
      <c r="N32" s="1" t="s">
        <v>146</v>
      </c>
      <c r="O32" s="2" t="s">
        <v>34</v>
      </c>
      <c r="P32" s="2" t="s">
        <v>34</v>
      </c>
      <c r="Q32" s="1" t="s">
        <v>146</v>
      </c>
      <c r="R32" s="1" t="s">
        <v>146</v>
      </c>
      <c r="S32" s="1" t="s">
        <v>146</v>
      </c>
      <c r="T32" s="1" t="s">
        <v>146</v>
      </c>
      <c r="U32" s="1" t="s">
        <v>146</v>
      </c>
      <c r="V32" s="2" t="s">
        <v>34</v>
      </c>
      <c r="W32" s="2" t="s">
        <v>34</v>
      </c>
      <c r="X32" s="1" t="s">
        <v>146</v>
      </c>
      <c r="Y32" s="1" t="s">
        <v>146</v>
      </c>
      <c r="Z32" s="1" t="s">
        <v>146</v>
      </c>
      <c r="AA32" s="1" t="s">
        <v>146</v>
      </c>
      <c r="AB32" s="1" t="s">
        <v>146</v>
      </c>
      <c r="AC32" s="2" t="s">
        <v>34</v>
      </c>
      <c r="AD32" s="2" t="s">
        <v>34</v>
      </c>
      <c r="AE32" s="1" t="s">
        <v>146</v>
      </c>
      <c r="AF32" t="s">
        <v>0</v>
      </c>
      <c r="AG32">
        <f t="shared" si="3"/>
        <v>0</v>
      </c>
      <c r="AH32">
        <f t="shared" si="1"/>
        <v>0</v>
      </c>
      <c r="AI32">
        <f t="shared" si="2"/>
        <v>0</v>
      </c>
    </row>
    <row r="33" spans="1:35">
      <c r="A33" s="1" t="s">
        <v>36</v>
      </c>
      <c r="B33" s="2" t="s">
        <v>34</v>
      </c>
      <c r="C33" s="1" t="s">
        <v>146</v>
      </c>
      <c r="D33" s="1" t="s">
        <v>146</v>
      </c>
      <c r="E33" s="1" t="s">
        <v>146</v>
      </c>
      <c r="F33" s="1" t="s">
        <v>147</v>
      </c>
      <c r="G33" s="1" t="s">
        <v>146</v>
      </c>
      <c r="H33" s="2" t="s">
        <v>34</v>
      </c>
      <c r="I33" s="2" t="s">
        <v>34</v>
      </c>
      <c r="J33" s="2" t="s">
        <v>34</v>
      </c>
      <c r="K33" s="1" t="s">
        <v>146</v>
      </c>
      <c r="L33" s="1" t="s">
        <v>146</v>
      </c>
      <c r="M33" s="1" t="s">
        <v>147</v>
      </c>
      <c r="N33" s="1" t="s">
        <v>146</v>
      </c>
      <c r="O33" s="2" t="s">
        <v>34</v>
      </c>
      <c r="P33" s="2" t="s">
        <v>34</v>
      </c>
      <c r="Q33" s="1" t="s">
        <v>146</v>
      </c>
      <c r="R33" s="1" t="s">
        <v>146</v>
      </c>
      <c r="S33" s="1" t="s">
        <v>146</v>
      </c>
      <c r="T33" s="1" t="s">
        <v>147</v>
      </c>
      <c r="U33" s="1" t="s">
        <v>146</v>
      </c>
      <c r="V33" s="2" t="s">
        <v>34</v>
      </c>
      <c r="W33" s="2" t="s">
        <v>34</v>
      </c>
      <c r="X33" s="1" t="s">
        <v>146</v>
      </c>
      <c r="Y33" s="1" t="s">
        <v>146</v>
      </c>
      <c r="Z33" s="1" t="s">
        <v>146</v>
      </c>
      <c r="AA33" s="1" t="s">
        <v>147</v>
      </c>
      <c r="AB33" s="1" t="s">
        <v>146</v>
      </c>
      <c r="AC33" s="2" t="s">
        <v>34</v>
      </c>
      <c r="AD33" s="2" t="s">
        <v>34</v>
      </c>
      <c r="AE33" s="1" t="s">
        <v>146</v>
      </c>
      <c r="AF33" t="s">
        <v>0</v>
      </c>
      <c r="AG33">
        <f t="shared" si="3"/>
        <v>0</v>
      </c>
      <c r="AH33">
        <f t="shared" si="1"/>
        <v>0</v>
      </c>
      <c r="AI33">
        <f t="shared" si="2"/>
        <v>0</v>
      </c>
    </row>
    <row r="34" spans="1:35">
      <c r="A34" s="1" t="s">
        <v>39</v>
      </c>
      <c r="B34" s="2" t="s">
        <v>34</v>
      </c>
      <c r="C34" s="1" t="s">
        <v>38</v>
      </c>
      <c r="D34" s="1" t="s">
        <v>146</v>
      </c>
      <c r="E34" s="1" t="s">
        <v>146</v>
      </c>
      <c r="F34" s="1" t="s">
        <v>77</v>
      </c>
      <c r="G34" s="1" t="s">
        <v>38</v>
      </c>
      <c r="H34" s="2" t="s">
        <v>34</v>
      </c>
      <c r="I34" s="2" t="s">
        <v>34</v>
      </c>
      <c r="J34" s="2" t="s">
        <v>34</v>
      </c>
      <c r="K34" s="1" t="s">
        <v>146</v>
      </c>
      <c r="L34" s="1" t="s">
        <v>146</v>
      </c>
      <c r="M34" s="1" t="s">
        <v>146</v>
      </c>
      <c r="N34" s="1" t="s">
        <v>146</v>
      </c>
      <c r="O34" s="2" t="s">
        <v>34</v>
      </c>
      <c r="P34" s="2" t="s">
        <v>34</v>
      </c>
      <c r="Q34" s="1" t="s">
        <v>82</v>
      </c>
      <c r="R34" s="1" t="s">
        <v>146</v>
      </c>
      <c r="S34" s="1" t="s">
        <v>146</v>
      </c>
      <c r="T34" s="1" t="s">
        <v>146</v>
      </c>
      <c r="U34" s="1" t="s">
        <v>38</v>
      </c>
      <c r="V34" s="2" t="s">
        <v>34</v>
      </c>
      <c r="W34" s="2" t="s">
        <v>34</v>
      </c>
      <c r="X34" s="1" t="s">
        <v>35</v>
      </c>
      <c r="Y34" s="1" t="s">
        <v>35</v>
      </c>
      <c r="Z34" s="1" t="s">
        <v>35</v>
      </c>
      <c r="AA34" s="1" t="s">
        <v>35</v>
      </c>
      <c r="AB34" s="1" t="s">
        <v>35</v>
      </c>
      <c r="AC34" s="1" t="s">
        <v>35</v>
      </c>
      <c r="AD34" s="1" t="s">
        <v>35</v>
      </c>
      <c r="AE34" s="1" t="s">
        <v>35</v>
      </c>
      <c r="AF34" t="s">
        <v>0</v>
      </c>
      <c r="AG34">
        <f t="shared" si="3"/>
        <v>0</v>
      </c>
      <c r="AH34">
        <f t="shared" si="1"/>
        <v>0</v>
      </c>
      <c r="AI34">
        <f t="shared" si="2"/>
        <v>0</v>
      </c>
    </row>
    <row r="35" spans="1:35">
      <c r="A35" s="1" t="s">
        <v>41</v>
      </c>
      <c r="B35" s="2" t="s">
        <v>34</v>
      </c>
      <c r="C35" s="1" t="s">
        <v>35</v>
      </c>
      <c r="D35" s="1" t="s">
        <v>35</v>
      </c>
      <c r="E35" s="1" t="s">
        <v>35</v>
      </c>
      <c r="F35" s="1" t="s">
        <v>35</v>
      </c>
      <c r="G35" s="1" t="s">
        <v>35</v>
      </c>
      <c r="H35" s="2" t="s">
        <v>34</v>
      </c>
      <c r="I35" s="2" t="s">
        <v>34</v>
      </c>
      <c r="J35" s="2" t="s">
        <v>34</v>
      </c>
      <c r="K35" s="1" t="s">
        <v>35</v>
      </c>
      <c r="L35" s="1" t="s">
        <v>35</v>
      </c>
      <c r="M35" s="1" t="s">
        <v>35</v>
      </c>
      <c r="N35" s="1" t="s">
        <v>35</v>
      </c>
      <c r="O35" s="2" t="s">
        <v>34</v>
      </c>
      <c r="P35" s="2" t="s">
        <v>34</v>
      </c>
      <c r="Q35" s="1" t="s">
        <v>35</v>
      </c>
      <c r="R35" s="1" t="s">
        <v>35</v>
      </c>
      <c r="S35" s="1" t="s">
        <v>35</v>
      </c>
      <c r="T35" s="1" t="s">
        <v>35</v>
      </c>
      <c r="U35" s="1" t="s">
        <v>35</v>
      </c>
      <c r="V35" s="2" t="s">
        <v>34</v>
      </c>
      <c r="W35" s="2" t="s">
        <v>34</v>
      </c>
      <c r="X35" s="1" t="s">
        <v>35</v>
      </c>
      <c r="Y35" s="1" t="s">
        <v>38</v>
      </c>
      <c r="Z35" s="1" t="s">
        <v>38</v>
      </c>
      <c r="AA35" s="1" t="s">
        <v>38</v>
      </c>
      <c r="AB35" s="1" t="s">
        <v>38</v>
      </c>
      <c r="AC35" s="2" t="s">
        <v>34</v>
      </c>
      <c r="AD35" s="2" t="s">
        <v>34</v>
      </c>
      <c r="AE35" s="1" t="s">
        <v>146</v>
      </c>
      <c r="AF35" t="s">
        <v>0</v>
      </c>
      <c r="AG35">
        <f t="shared" si="3"/>
        <v>0</v>
      </c>
      <c r="AH35">
        <f t="shared" si="1"/>
        <v>0</v>
      </c>
      <c r="AI35">
        <f t="shared" si="2"/>
        <v>0</v>
      </c>
    </row>
    <row r="36" spans="1:35">
      <c r="A36" t="s">
        <v>42</v>
      </c>
      <c r="B36" t="s">
        <v>0</v>
      </c>
      <c r="C36" t="s">
        <v>0</v>
      </c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W36" t="s">
        <v>0</v>
      </c>
      <c r="X36" t="s">
        <v>0</v>
      </c>
      <c r="Y36" t="s">
        <v>0</v>
      </c>
      <c r="Z36" t="s">
        <v>0</v>
      </c>
      <c r="AA36" t="s">
        <v>0</v>
      </c>
      <c r="AB36" t="s">
        <v>0</v>
      </c>
      <c r="AC36" t="s">
        <v>0</v>
      </c>
      <c r="AD36" t="s">
        <v>0</v>
      </c>
      <c r="AE36" t="s">
        <v>0</v>
      </c>
      <c r="AF36" t="s">
        <v>0</v>
      </c>
      <c r="AG36">
        <f t="shared" si="3"/>
        <v>0</v>
      </c>
      <c r="AH36">
        <f t="shared" si="1"/>
        <v>0</v>
      </c>
      <c r="AI36">
        <f t="shared" si="2"/>
        <v>0</v>
      </c>
    </row>
    <row r="37" spans="1:35">
      <c r="A37" s="1" t="s">
        <v>179</v>
      </c>
      <c r="B37" s="1" t="s">
        <v>84</v>
      </c>
      <c r="C37" s="1" t="s">
        <v>85</v>
      </c>
      <c r="D37" s="1" t="s">
        <v>86</v>
      </c>
      <c r="E37" s="1" t="s">
        <v>87</v>
      </c>
      <c r="F37" s="1" t="s">
        <v>88</v>
      </c>
      <c r="G37" s="1" t="s">
        <v>89</v>
      </c>
      <c r="H37" s="1" t="s">
        <v>90</v>
      </c>
      <c r="I37" s="1" t="s">
        <v>91</v>
      </c>
      <c r="J37" s="1" t="s">
        <v>92</v>
      </c>
      <c r="K37" s="1" t="s">
        <v>93</v>
      </c>
      <c r="L37" s="1" t="s">
        <v>94</v>
      </c>
      <c r="M37" s="1" t="s">
        <v>95</v>
      </c>
      <c r="N37" s="1" t="s">
        <v>96</v>
      </c>
      <c r="O37" s="1" t="s">
        <v>97</v>
      </c>
      <c r="P37" s="1" t="s">
        <v>98</v>
      </c>
      <c r="Q37" s="1" t="s">
        <v>99</v>
      </c>
      <c r="R37" s="1" t="s">
        <v>100</v>
      </c>
      <c r="S37" s="1" t="s">
        <v>101</v>
      </c>
      <c r="T37" s="1" t="s">
        <v>102</v>
      </c>
      <c r="U37" s="1" t="s">
        <v>103</v>
      </c>
      <c r="V37" s="1" t="s">
        <v>104</v>
      </c>
      <c r="W37" s="1" t="s">
        <v>105</v>
      </c>
      <c r="X37" s="1" t="s">
        <v>106</v>
      </c>
      <c r="Y37" s="1" t="s">
        <v>107</v>
      </c>
      <c r="Z37" s="1" t="s">
        <v>108</v>
      </c>
      <c r="AA37" s="1" t="s">
        <v>109</v>
      </c>
      <c r="AB37" s="1" t="s">
        <v>110</v>
      </c>
      <c r="AC37" s="1" t="s">
        <v>111</v>
      </c>
      <c r="AD37" s="1" t="s">
        <v>112</v>
      </c>
      <c r="AE37" s="1" t="s">
        <v>113</v>
      </c>
      <c r="AF37" s="1" t="s">
        <v>180</v>
      </c>
      <c r="AG37">
        <f t="shared" si="3"/>
        <v>0</v>
      </c>
      <c r="AH37">
        <f t="shared" si="1"/>
        <v>0</v>
      </c>
      <c r="AI37">
        <f t="shared" si="2"/>
        <v>0</v>
      </c>
    </row>
    <row r="38" spans="1:35">
      <c r="A38" s="1" t="s">
        <v>33</v>
      </c>
      <c r="B38" s="1" t="s">
        <v>146</v>
      </c>
      <c r="C38" s="1" t="s">
        <v>146</v>
      </c>
      <c r="D38" s="1" t="s">
        <v>146</v>
      </c>
      <c r="E38" s="1" t="s">
        <v>146</v>
      </c>
      <c r="F38" s="3" t="s">
        <v>253</v>
      </c>
      <c r="G38" s="8" t="s">
        <v>146</v>
      </c>
      <c r="H38" s="2" t="s">
        <v>34</v>
      </c>
      <c r="I38" s="2" t="s">
        <v>34</v>
      </c>
      <c r="J38" s="1" t="s">
        <v>146</v>
      </c>
      <c r="K38" s="1" t="s">
        <v>146</v>
      </c>
      <c r="L38" s="1" t="s">
        <v>146</v>
      </c>
      <c r="M38" s="3" t="s">
        <v>253</v>
      </c>
      <c r="N38" s="8" t="s">
        <v>252</v>
      </c>
      <c r="O38" s="2" t="s">
        <v>34</v>
      </c>
      <c r="P38" s="2" t="s">
        <v>34</v>
      </c>
      <c r="Q38" s="2" t="s">
        <v>34</v>
      </c>
      <c r="R38" s="1" t="s">
        <v>146</v>
      </c>
      <c r="S38" s="1" t="s">
        <v>146</v>
      </c>
      <c r="T38" s="3" t="s">
        <v>253</v>
      </c>
      <c r="U38" s="8" t="s">
        <v>252</v>
      </c>
      <c r="V38" s="2" t="s">
        <v>34</v>
      </c>
      <c r="W38" s="2" t="s">
        <v>34</v>
      </c>
      <c r="X38" s="1" t="s">
        <v>146</v>
      </c>
      <c r="Y38" s="1" t="s">
        <v>146</v>
      </c>
      <c r="Z38" s="1" t="s">
        <v>146</v>
      </c>
      <c r="AA38" s="3" t="s">
        <v>253</v>
      </c>
      <c r="AB38" s="8" t="s">
        <v>252</v>
      </c>
      <c r="AC38" s="2" t="s">
        <v>34</v>
      </c>
      <c r="AD38" s="2" t="s">
        <v>34</v>
      </c>
      <c r="AE38" s="1" t="s">
        <v>146</v>
      </c>
      <c r="AF38" s="1" t="s">
        <v>146</v>
      </c>
      <c r="AG38">
        <f t="shared" si="3"/>
        <v>4</v>
      </c>
      <c r="AH38">
        <f t="shared" si="1"/>
        <v>4</v>
      </c>
      <c r="AI38">
        <f t="shared" si="2"/>
        <v>0</v>
      </c>
    </row>
    <row r="39" spans="1:35">
      <c r="A39" s="1" t="s">
        <v>36</v>
      </c>
      <c r="B39" s="1" t="s">
        <v>146</v>
      </c>
      <c r="C39" s="1" t="s">
        <v>146</v>
      </c>
      <c r="D39" s="1" t="s">
        <v>147</v>
      </c>
      <c r="E39" s="1" t="s">
        <v>146</v>
      </c>
      <c r="F39" s="2" t="s">
        <v>34</v>
      </c>
      <c r="G39" s="2" t="s">
        <v>34</v>
      </c>
      <c r="H39" s="1" t="s">
        <v>146</v>
      </c>
      <c r="I39" s="1" t="s">
        <v>146</v>
      </c>
      <c r="J39" s="1" t="s">
        <v>38</v>
      </c>
      <c r="K39" s="1" t="s">
        <v>38</v>
      </c>
      <c r="L39" s="1" t="s">
        <v>146</v>
      </c>
      <c r="M39" s="2" t="s">
        <v>34</v>
      </c>
      <c r="N39" s="2" t="s">
        <v>34</v>
      </c>
      <c r="O39" s="2" t="s">
        <v>34</v>
      </c>
      <c r="P39" s="1" t="s">
        <v>38</v>
      </c>
      <c r="Q39" s="1" t="s">
        <v>38</v>
      </c>
      <c r="R39" s="1" t="s">
        <v>146</v>
      </c>
      <c r="S39" s="1" t="s">
        <v>146</v>
      </c>
      <c r="T39" s="2" t="s">
        <v>34</v>
      </c>
      <c r="U39" s="2" t="s">
        <v>34</v>
      </c>
      <c r="V39" s="1" t="s">
        <v>35</v>
      </c>
      <c r="W39" s="1" t="s">
        <v>35</v>
      </c>
      <c r="X39" s="1" t="s">
        <v>35</v>
      </c>
      <c r="Y39" s="1" t="s">
        <v>35</v>
      </c>
      <c r="Z39" s="1" t="s">
        <v>35</v>
      </c>
      <c r="AA39" s="2" t="s">
        <v>34</v>
      </c>
      <c r="AB39" s="2" t="s">
        <v>34</v>
      </c>
      <c r="AC39" s="1" t="s">
        <v>35</v>
      </c>
      <c r="AD39" s="1" t="s">
        <v>35</v>
      </c>
      <c r="AE39" s="1" t="s">
        <v>35</v>
      </c>
      <c r="AF39" s="1" t="s">
        <v>35</v>
      </c>
      <c r="AG39">
        <f t="shared" si="3"/>
        <v>0</v>
      </c>
      <c r="AH39">
        <f t="shared" si="1"/>
        <v>0</v>
      </c>
      <c r="AI39">
        <f t="shared" si="2"/>
        <v>0</v>
      </c>
    </row>
    <row r="40" spans="1:35">
      <c r="A40" s="1" t="s">
        <v>39</v>
      </c>
      <c r="B40" s="1" t="s">
        <v>35</v>
      </c>
      <c r="C40" s="1" t="s">
        <v>35</v>
      </c>
      <c r="D40" s="1" t="s">
        <v>35</v>
      </c>
      <c r="E40" s="1" t="s">
        <v>35</v>
      </c>
      <c r="F40" s="1" t="s">
        <v>35</v>
      </c>
      <c r="G40" s="1" t="s">
        <v>35</v>
      </c>
      <c r="H40" s="1" t="s">
        <v>35</v>
      </c>
      <c r="I40" s="1" t="s">
        <v>35</v>
      </c>
      <c r="J40" s="1" t="s">
        <v>35</v>
      </c>
      <c r="K40" s="1" t="s">
        <v>35</v>
      </c>
      <c r="L40" s="1" t="s">
        <v>35</v>
      </c>
      <c r="M40" s="2" t="s">
        <v>34</v>
      </c>
      <c r="N40" s="2" t="s">
        <v>34</v>
      </c>
      <c r="O40" s="2" t="s">
        <v>34</v>
      </c>
      <c r="P40" s="1" t="s">
        <v>146</v>
      </c>
      <c r="Q40" s="1" t="s">
        <v>146</v>
      </c>
      <c r="R40" s="1" t="s">
        <v>146</v>
      </c>
      <c r="S40" s="1" t="s">
        <v>146</v>
      </c>
      <c r="T40" s="2" t="s">
        <v>34</v>
      </c>
      <c r="U40" s="2" t="s">
        <v>34</v>
      </c>
      <c r="V40" s="1" t="s">
        <v>76</v>
      </c>
      <c r="W40" s="1" t="s">
        <v>146</v>
      </c>
      <c r="X40" s="1" t="s">
        <v>146</v>
      </c>
      <c r="Y40" s="1" t="s">
        <v>146</v>
      </c>
      <c r="Z40" s="1" t="s">
        <v>146</v>
      </c>
      <c r="AA40" s="2" t="s">
        <v>34</v>
      </c>
      <c r="AB40" s="2" t="s">
        <v>34</v>
      </c>
      <c r="AC40" s="1" t="s">
        <v>146</v>
      </c>
      <c r="AD40" s="1" t="s">
        <v>146</v>
      </c>
      <c r="AE40" s="1" t="s">
        <v>181</v>
      </c>
      <c r="AF40" s="1" t="s">
        <v>181</v>
      </c>
      <c r="AG40">
        <f t="shared" si="3"/>
        <v>0</v>
      </c>
      <c r="AH40">
        <f t="shared" si="1"/>
        <v>0</v>
      </c>
      <c r="AI40">
        <f t="shared" si="2"/>
        <v>0</v>
      </c>
    </row>
    <row r="41" spans="1:35">
      <c r="A41" s="1" t="s">
        <v>41</v>
      </c>
      <c r="B41" s="1" t="s">
        <v>146</v>
      </c>
      <c r="C41" s="1" t="s">
        <v>146</v>
      </c>
      <c r="D41" s="1" t="s">
        <v>146</v>
      </c>
      <c r="E41" s="1" t="s">
        <v>146</v>
      </c>
      <c r="F41" s="2" t="s">
        <v>34</v>
      </c>
      <c r="G41" s="2" t="s">
        <v>34</v>
      </c>
      <c r="H41" s="1" t="s">
        <v>146</v>
      </c>
      <c r="I41" s="1" t="s">
        <v>146</v>
      </c>
      <c r="J41" s="1" t="s">
        <v>146</v>
      </c>
      <c r="K41" s="1" t="s">
        <v>38</v>
      </c>
      <c r="L41" s="1" t="s">
        <v>146</v>
      </c>
      <c r="M41" s="2" t="s">
        <v>34</v>
      </c>
      <c r="N41" s="2" t="s">
        <v>34</v>
      </c>
      <c r="O41" s="2" t="s">
        <v>34</v>
      </c>
      <c r="P41" s="1" t="s">
        <v>146</v>
      </c>
      <c r="Q41" s="1" t="s">
        <v>146</v>
      </c>
      <c r="R41" s="1" t="s">
        <v>146</v>
      </c>
      <c r="S41" s="1" t="s">
        <v>146</v>
      </c>
      <c r="T41" s="2" t="s">
        <v>34</v>
      </c>
      <c r="U41" s="2" t="s">
        <v>34</v>
      </c>
      <c r="V41" s="1" t="s">
        <v>146</v>
      </c>
      <c r="W41" s="1" t="s">
        <v>146</v>
      </c>
      <c r="X41" s="1" t="s">
        <v>38</v>
      </c>
      <c r="Y41" s="1" t="s">
        <v>38</v>
      </c>
      <c r="Z41" s="2" t="s">
        <v>34</v>
      </c>
      <c r="AA41" s="3" t="s">
        <v>253</v>
      </c>
      <c r="AB41" s="8" t="s">
        <v>252</v>
      </c>
      <c r="AC41" s="1" t="s">
        <v>146</v>
      </c>
      <c r="AD41" s="2" t="s">
        <v>34</v>
      </c>
      <c r="AE41" s="1" t="s">
        <v>146</v>
      </c>
      <c r="AF41" s="1" t="s">
        <v>146</v>
      </c>
      <c r="AG41">
        <f t="shared" si="3"/>
        <v>1</v>
      </c>
      <c r="AH41">
        <f t="shared" si="1"/>
        <v>1</v>
      </c>
      <c r="AI41">
        <f t="shared" si="2"/>
        <v>0</v>
      </c>
    </row>
    <row r="42" spans="1:35">
      <c r="A42" t="s">
        <v>42</v>
      </c>
      <c r="B42" t="s">
        <v>0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W42" t="s">
        <v>0</v>
      </c>
      <c r="X42" t="s">
        <v>0</v>
      </c>
      <c r="Y42" t="s">
        <v>0</v>
      </c>
      <c r="Z42" t="s">
        <v>0</v>
      </c>
      <c r="AA42" t="s">
        <v>0</v>
      </c>
      <c r="AB42" t="s">
        <v>0</v>
      </c>
      <c r="AC42" t="s">
        <v>0</v>
      </c>
      <c r="AD42" t="s">
        <v>0</v>
      </c>
      <c r="AE42" t="s">
        <v>0</v>
      </c>
      <c r="AF42" t="s">
        <v>0</v>
      </c>
      <c r="AG42">
        <f t="shared" si="3"/>
        <v>0</v>
      </c>
      <c r="AH42">
        <f t="shared" si="1"/>
        <v>0</v>
      </c>
      <c r="AI42">
        <f t="shared" si="2"/>
        <v>0</v>
      </c>
    </row>
    <row r="43" spans="1:35">
      <c r="A43" s="1" t="s">
        <v>182</v>
      </c>
      <c r="B43" s="1" t="s">
        <v>183</v>
      </c>
      <c r="C43" s="1" t="s">
        <v>184</v>
      </c>
      <c r="D43" s="1" t="s">
        <v>185</v>
      </c>
      <c r="E43" s="1" t="s">
        <v>186</v>
      </c>
      <c r="F43" s="1" t="s">
        <v>187</v>
      </c>
      <c r="G43" s="1" t="s">
        <v>188</v>
      </c>
      <c r="H43" s="1" t="s">
        <v>189</v>
      </c>
      <c r="I43" s="1" t="s">
        <v>190</v>
      </c>
      <c r="J43" s="1" t="s">
        <v>191</v>
      </c>
      <c r="K43" s="1" t="s">
        <v>192</v>
      </c>
      <c r="L43" s="1" t="s">
        <v>193</v>
      </c>
      <c r="M43" s="1" t="s">
        <v>194</v>
      </c>
      <c r="N43" s="1" t="s">
        <v>195</v>
      </c>
      <c r="O43" s="1" t="s">
        <v>196</v>
      </c>
      <c r="P43" s="1" t="s">
        <v>197</v>
      </c>
      <c r="Q43" s="1" t="s">
        <v>198</v>
      </c>
      <c r="R43" s="1" t="s">
        <v>199</v>
      </c>
      <c r="S43" s="1" t="s">
        <v>200</v>
      </c>
      <c r="T43" s="1" t="s">
        <v>201</v>
      </c>
      <c r="U43" s="1" t="s">
        <v>202</v>
      </c>
      <c r="V43" s="1" t="s">
        <v>203</v>
      </c>
      <c r="W43" s="1" t="s">
        <v>204</v>
      </c>
      <c r="X43" s="1" t="s">
        <v>205</v>
      </c>
      <c r="Y43" s="1" t="s">
        <v>206</v>
      </c>
      <c r="Z43" s="1" t="s">
        <v>207</v>
      </c>
      <c r="AA43" s="1" t="s">
        <v>208</v>
      </c>
      <c r="AB43" s="1" t="s">
        <v>209</v>
      </c>
      <c r="AC43" s="1" t="s">
        <v>210</v>
      </c>
      <c r="AD43" s="1" t="s">
        <v>211</v>
      </c>
      <c r="AE43" s="1" t="s">
        <v>212</v>
      </c>
      <c r="AF43" s="1" t="s">
        <v>213</v>
      </c>
      <c r="AG43">
        <f t="shared" si="3"/>
        <v>0</v>
      </c>
      <c r="AH43">
        <f t="shared" si="1"/>
        <v>0</v>
      </c>
      <c r="AI43">
        <f t="shared" si="2"/>
        <v>0</v>
      </c>
    </row>
    <row r="44" spans="1:35">
      <c r="A44" s="1" t="s">
        <v>33</v>
      </c>
      <c r="B44" s="1" t="s">
        <v>146</v>
      </c>
      <c r="C44" s="3" t="s">
        <v>253</v>
      </c>
      <c r="D44" s="8" t="s">
        <v>252</v>
      </c>
      <c r="E44" s="2" t="s">
        <v>34</v>
      </c>
      <c r="F44" s="2" t="s">
        <v>34</v>
      </c>
      <c r="G44" s="1" t="s">
        <v>146</v>
      </c>
      <c r="H44" s="1" t="s">
        <v>146</v>
      </c>
      <c r="I44" s="1" t="s">
        <v>146</v>
      </c>
      <c r="J44" s="3" t="s">
        <v>253</v>
      </c>
      <c r="K44" s="8" t="s">
        <v>252</v>
      </c>
      <c r="L44" s="2" t="s">
        <v>34</v>
      </c>
      <c r="M44" s="2" t="s">
        <v>34</v>
      </c>
      <c r="N44" s="1" t="s">
        <v>146</v>
      </c>
      <c r="O44" s="2" t="s">
        <v>34</v>
      </c>
      <c r="P44" s="9" t="s">
        <v>38</v>
      </c>
      <c r="Q44" s="3" t="s">
        <v>253</v>
      </c>
      <c r="R44" s="8" t="s">
        <v>252</v>
      </c>
      <c r="S44" s="2" t="s">
        <v>34</v>
      </c>
      <c r="T44" s="1" t="s">
        <v>146</v>
      </c>
      <c r="U44" s="1" t="s">
        <v>146</v>
      </c>
      <c r="V44" s="1" t="s">
        <v>146</v>
      </c>
      <c r="W44" s="1" t="s">
        <v>146</v>
      </c>
      <c r="X44" s="3" t="s">
        <v>253</v>
      </c>
      <c r="Y44" s="8" t="s">
        <v>252</v>
      </c>
      <c r="Z44" s="2" t="s">
        <v>34</v>
      </c>
      <c r="AA44" s="2" t="s">
        <v>34</v>
      </c>
      <c r="AB44" s="1" t="s">
        <v>146</v>
      </c>
      <c r="AC44" s="1" t="s">
        <v>146</v>
      </c>
      <c r="AD44" s="1" t="s">
        <v>146</v>
      </c>
      <c r="AE44" s="3" t="s">
        <v>253</v>
      </c>
      <c r="AF44" s="8" t="s">
        <v>252</v>
      </c>
      <c r="AG44">
        <f t="shared" si="3"/>
        <v>5</v>
      </c>
      <c r="AH44">
        <f t="shared" si="1"/>
        <v>5</v>
      </c>
      <c r="AI44">
        <f t="shared" si="2"/>
        <v>1</v>
      </c>
    </row>
    <row r="45" spans="1:35">
      <c r="A45" s="1" t="s">
        <v>36</v>
      </c>
      <c r="B45" s="1" t="s">
        <v>35</v>
      </c>
      <c r="C45" s="2" t="s">
        <v>34</v>
      </c>
      <c r="D45" s="2" t="s">
        <v>34</v>
      </c>
      <c r="E45" s="1" t="s">
        <v>35</v>
      </c>
      <c r="F45" s="1" t="s">
        <v>35</v>
      </c>
      <c r="G45" s="1" t="s">
        <v>35</v>
      </c>
      <c r="H45" s="1" t="s">
        <v>35</v>
      </c>
      <c r="I45" s="1" t="s">
        <v>35</v>
      </c>
      <c r="J45" s="2" t="s">
        <v>34</v>
      </c>
      <c r="K45" s="2" t="s">
        <v>34</v>
      </c>
      <c r="L45" s="1" t="s">
        <v>35</v>
      </c>
      <c r="M45" s="1" t="s">
        <v>35</v>
      </c>
      <c r="N45" s="1" t="s">
        <v>35</v>
      </c>
      <c r="O45" s="1" t="s">
        <v>35</v>
      </c>
      <c r="P45" s="2" t="s">
        <v>34</v>
      </c>
      <c r="Q45" s="2" t="s">
        <v>34</v>
      </c>
      <c r="R45" s="2" t="s">
        <v>34</v>
      </c>
      <c r="S45" s="1" t="s">
        <v>35</v>
      </c>
      <c r="T45" s="1" t="s">
        <v>35</v>
      </c>
      <c r="U45" s="1" t="s">
        <v>35</v>
      </c>
      <c r="V45" s="1" t="s">
        <v>35</v>
      </c>
      <c r="W45" s="1" t="s">
        <v>35</v>
      </c>
      <c r="X45" s="2" t="s">
        <v>34</v>
      </c>
      <c r="Y45" s="2" t="s">
        <v>34</v>
      </c>
      <c r="Z45" s="1" t="s">
        <v>35</v>
      </c>
      <c r="AA45" s="1" t="s">
        <v>214</v>
      </c>
      <c r="AB45" s="1" t="s">
        <v>214</v>
      </c>
      <c r="AC45" s="1" t="s">
        <v>214</v>
      </c>
      <c r="AD45" s="1" t="s">
        <v>214</v>
      </c>
      <c r="AE45" s="2" t="s">
        <v>34</v>
      </c>
      <c r="AF45" s="2" t="s">
        <v>34</v>
      </c>
      <c r="AG45">
        <f t="shared" si="3"/>
        <v>0</v>
      </c>
      <c r="AH45">
        <f t="shared" si="1"/>
        <v>0</v>
      </c>
      <c r="AI45">
        <f t="shared" si="2"/>
        <v>0</v>
      </c>
    </row>
    <row r="46" spans="1:35">
      <c r="A46" s="1" t="s">
        <v>39</v>
      </c>
      <c r="B46" s="1" t="s">
        <v>181</v>
      </c>
      <c r="C46" s="5" t="s">
        <v>181</v>
      </c>
      <c r="D46" s="5" t="s">
        <v>181</v>
      </c>
      <c r="E46" s="2" t="s">
        <v>34</v>
      </c>
      <c r="F46" s="1" t="s">
        <v>181</v>
      </c>
      <c r="G46" s="1" t="s">
        <v>181</v>
      </c>
      <c r="H46" s="1" t="s">
        <v>38</v>
      </c>
      <c r="I46" s="1" t="s">
        <v>38</v>
      </c>
      <c r="J46" s="2" t="s">
        <v>34</v>
      </c>
      <c r="K46" s="2" t="s">
        <v>34</v>
      </c>
      <c r="L46" s="1" t="s">
        <v>77</v>
      </c>
      <c r="M46" s="1" t="s">
        <v>38</v>
      </c>
      <c r="N46" s="1" t="s">
        <v>35</v>
      </c>
      <c r="O46" s="1" t="s">
        <v>35</v>
      </c>
      <c r="P46" s="2" t="s">
        <v>34</v>
      </c>
      <c r="Q46" s="2" t="s">
        <v>34</v>
      </c>
      <c r="R46" s="2" t="s">
        <v>34</v>
      </c>
      <c r="S46" s="1" t="s">
        <v>35</v>
      </c>
      <c r="T46" s="1" t="s">
        <v>35</v>
      </c>
      <c r="U46" s="1" t="s">
        <v>35</v>
      </c>
      <c r="V46" s="1" t="s">
        <v>35</v>
      </c>
      <c r="W46" s="1" t="s">
        <v>35</v>
      </c>
      <c r="X46" s="2" t="s">
        <v>34</v>
      </c>
      <c r="Y46" s="2" t="s">
        <v>34</v>
      </c>
      <c r="Z46" s="1" t="s">
        <v>146</v>
      </c>
      <c r="AA46" s="1" t="s">
        <v>146</v>
      </c>
      <c r="AB46" s="1" t="s">
        <v>146</v>
      </c>
      <c r="AC46" s="1" t="s">
        <v>38</v>
      </c>
      <c r="AD46" s="1" t="s">
        <v>76</v>
      </c>
      <c r="AE46" s="2" t="s">
        <v>34</v>
      </c>
      <c r="AF46" s="2" t="s">
        <v>34</v>
      </c>
      <c r="AG46">
        <f t="shared" si="3"/>
        <v>0</v>
      </c>
      <c r="AH46">
        <f t="shared" si="1"/>
        <v>0</v>
      </c>
      <c r="AI46">
        <f t="shared" si="2"/>
        <v>0</v>
      </c>
    </row>
    <row r="47" spans="1:35">
      <c r="A47" s="1" t="s">
        <v>41</v>
      </c>
      <c r="B47" s="2" t="s">
        <v>34</v>
      </c>
      <c r="C47" s="3" t="s">
        <v>253</v>
      </c>
      <c r="D47" s="8" t="s">
        <v>252</v>
      </c>
      <c r="E47" s="2" t="s">
        <v>34</v>
      </c>
      <c r="F47" s="1" t="s">
        <v>146</v>
      </c>
      <c r="G47" s="1" t="s">
        <v>146</v>
      </c>
      <c r="H47" s="1" t="s">
        <v>146</v>
      </c>
      <c r="I47" s="1" t="s">
        <v>146</v>
      </c>
      <c r="J47" s="2" t="s">
        <v>34</v>
      </c>
      <c r="K47" s="2" t="s">
        <v>34</v>
      </c>
      <c r="L47" s="1" t="s">
        <v>146</v>
      </c>
      <c r="M47" s="1" t="s">
        <v>146</v>
      </c>
      <c r="N47" s="1" t="s">
        <v>146</v>
      </c>
      <c r="O47" s="1" t="s">
        <v>146</v>
      </c>
      <c r="P47" s="2" t="s">
        <v>34</v>
      </c>
      <c r="Q47" s="2" t="s">
        <v>34</v>
      </c>
      <c r="R47" s="2" t="s">
        <v>34</v>
      </c>
      <c r="S47" s="1" t="s">
        <v>146</v>
      </c>
      <c r="T47" s="1" t="s">
        <v>146</v>
      </c>
      <c r="U47" s="1" t="s">
        <v>146</v>
      </c>
      <c r="V47" s="1" t="s">
        <v>146</v>
      </c>
      <c r="W47" s="1" t="s">
        <v>146</v>
      </c>
      <c r="X47" s="2" t="s">
        <v>34</v>
      </c>
      <c r="Y47" s="2" t="s">
        <v>34</v>
      </c>
      <c r="Z47" s="1" t="s">
        <v>38</v>
      </c>
      <c r="AA47" s="1" t="s">
        <v>146</v>
      </c>
      <c r="AB47" s="1" t="s">
        <v>146</v>
      </c>
      <c r="AC47" s="1" t="s">
        <v>146</v>
      </c>
      <c r="AD47" s="1" t="s">
        <v>146</v>
      </c>
      <c r="AE47" s="2" t="s">
        <v>34</v>
      </c>
      <c r="AF47" s="2" t="s">
        <v>34</v>
      </c>
      <c r="AG47">
        <f t="shared" si="3"/>
        <v>1</v>
      </c>
      <c r="AH47">
        <f t="shared" si="1"/>
        <v>1</v>
      </c>
      <c r="AI47">
        <f t="shared" si="2"/>
        <v>0</v>
      </c>
    </row>
    <row r="48" spans="1:35">
      <c r="A48" t="s">
        <v>42</v>
      </c>
      <c r="B48" t="s">
        <v>0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W48" t="s">
        <v>0</v>
      </c>
      <c r="X48" t="s">
        <v>0</v>
      </c>
      <c r="Y48" t="s">
        <v>0</v>
      </c>
      <c r="Z48" t="s">
        <v>0</v>
      </c>
      <c r="AA48" t="s">
        <v>0</v>
      </c>
      <c r="AB48" t="s">
        <v>0</v>
      </c>
      <c r="AC48" t="s">
        <v>0</v>
      </c>
      <c r="AD48" t="s">
        <v>0</v>
      </c>
      <c r="AE48" t="s">
        <v>0</v>
      </c>
      <c r="AF48" t="s">
        <v>0</v>
      </c>
      <c r="AG48">
        <f t="shared" si="3"/>
        <v>0</v>
      </c>
      <c r="AH48">
        <f t="shared" si="1"/>
        <v>0</v>
      </c>
      <c r="AI48">
        <f t="shared" si="2"/>
        <v>0</v>
      </c>
    </row>
    <row r="49" spans="1:35">
      <c r="A49" s="1" t="s">
        <v>215</v>
      </c>
      <c r="B49" s="1" t="s">
        <v>216</v>
      </c>
      <c r="C49" s="1" t="s">
        <v>217</v>
      </c>
      <c r="D49" s="1" t="s">
        <v>218</v>
      </c>
      <c r="E49" s="1" t="s">
        <v>219</v>
      </c>
      <c r="F49" s="1" t="s">
        <v>220</v>
      </c>
      <c r="G49" s="1" t="s">
        <v>221</v>
      </c>
      <c r="H49" s="1" t="s">
        <v>222</v>
      </c>
      <c r="I49" s="1" t="s">
        <v>223</v>
      </c>
      <c r="J49" s="1" t="s">
        <v>224</v>
      </c>
      <c r="K49" s="1" t="s">
        <v>225</v>
      </c>
      <c r="L49" s="1" t="s">
        <v>226</v>
      </c>
      <c r="M49" s="1" t="s">
        <v>227</v>
      </c>
      <c r="N49" s="1" t="s">
        <v>228</v>
      </c>
      <c r="O49" s="1" t="s">
        <v>229</v>
      </c>
      <c r="P49" s="1" t="s">
        <v>230</v>
      </c>
      <c r="Q49" s="1" t="s">
        <v>231</v>
      </c>
      <c r="R49" s="1" t="s">
        <v>232</v>
      </c>
      <c r="S49" s="1" t="s">
        <v>233</v>
      </c>
      <c r="T49" s="1" t="s">
        <v>234</v>
      </c>
      <c r="U49" s="1" t="s">
        <v>235</v>
      </c>
      <c r="V49" s="1" t="s">
        <v>236</v>
      </c>
      <c r="W49" s="1" t="s">
        <v>237</v>
      </c>
      <c r="X49" s="1" t="s">
        <v>238</v>
      </c>
      <c r="Y49" s="1" t="s">
        <v>239</v>
      </c>
      <c r="Z49" s="1" t="s">
        <v>240</v>
      </c>
      <c r="AA49" s="1" t="s">
        <v>241</v>
      </c>
      <c r="AB49" s="1" t="s">
        <v>242</v>
      </c>
      <c r="AC49" s="1" t="s">
        <v>243</v>
      </c>
      <c r="AD49" s="1" t="s">
        <v>244</v>
      </c>
      <c r="AE49" s="1" t="s">
        <v>245</v>
      </c>
      <c r="AF49" t="s">
        <v>0</v>
      </c>
      <c r="AG49">
        <f t="shared" si="3"/>
        <v>0</v>
      </c>
      <c r="AH49">
        <f t="shared" si="1"/>
        <v>0</v>
      </c>
      <c r="AI49">
        <f t="shared" si="2"/>
        <v>0</v>
      </c>
    </row>
    <row r="50" spans="1:35">
      <c r="A50" s="1" t="s">
        <v>33</v>
      </c>
      <c r="B50" s="2" t="s">
        <v>34</v>
      </c>
      <c r="C50" s="2" t="s">
        <v>34</v>
      </c>
      <c r="D50" s="1" t="s">
        <v>146</v>
      </c>
      <c r="E50" s="1" t="s">
        <v>146</v>
      </c>
      <c r="F50" s="1" t="s">
        <v>146</v>
      </c>
      <c r="G50" s="3" t="s">
        <v>253</v>
      </c>
      <c r="H50" s="2" t="s">
        <v>34</v>
      </c>
      <c r="I50" s="2" t="s">
        <v>34</v>
      </c>
      <c r="J50" s="1" t="s">
        <v>146</v>
      </c>
      <c r="K50" s="1" t="s">
        <v>146</v>
      </c>
      <c r="L50" s="1" t="s">
        <v>146</v>
      </c>
      <c r="M50" s="1" t="s">
        <v>146</v>
      </c>
      <c r="N50" s="5" t="s">
        <v>38</v>
      </c>
      <c r="O50" s="2" t="s">
        <v>34</v>
      </c>
      <c r="P50" s="1" t="s">
        <v>146</v>
      </c>
      <c r="Q50" s="1" t="s">
        <v>146</v>
      </c>
      <c r="R50" s="1" t="s">
        <v>146</v>
      </c>
      <c r="S50" s="1" t="s">
        <v>146</v>
      </c>
      <c r="T50" s="1" t="s">
        <v>146</v>
      </c>
      <c r="U50" s="5" t="s">
        <v>38</v>
      </c>
      <c r="V50" s="2" t="s">
        <v>34</v>
      </c>
      <c r="W50" s="1" t="s">
        <v>146</v>
      </c>
      <c r="X50" s="1" t="s">
        <v>38</v>
      </c>
      <c r="Y50" s="1" t="s">
        <v>146</v>
      </c>
      <c r="Z50" s="1" t="s">
        <v>73</v>
      </c>
      <c r="AA50" s="1" t="s">
        <v>146</v>
      </c>
      <c r="AB50" s="5" t="s">
        <v>38</v>
      </c>
      <c r="AC50" s="2" t="s">
        <v>34</v>
      </c>
      <c r="AD50" s="1" t="s">
        <v>146</v>
      </c>
      <c r="AE50" s="1" t="s">
        <v>146</v>
      </c>
      <c r="AF50" t="s">
        <v>0</v>
      </c>
      <c r="AG50">
        <f t="shared" si="3"/>
        <v>1</v>
      </c>
      <c r="AH50">
        <f t="shared" si="1"/>
        <v>0</v>
      </c>
      <c r="AI50">
        <f t="shared" si="2"/>
        <v>0</v>
      </c>
    </row>
    <row r="51" spans="1:35">
      <c r="A51" s="1" t="s">
        <v>36</v>
      </c>
      <c r="B51" s="1" t="s">
        <v>214</v>
      </c>
      <c r="C51" s="1" t="s">
        <v>214</v>
      </c>
      <c r="D51" s="1" t="s">
        <v>214</v>
      </c>
      <c r="E51" s="1" t="s">
        <v>214</v>
      </c>
      <c r="F51" s="1" t="s">
        <v>214</v>
      </c>
      <c r="G51" s="2" t="s">
        <v>34</v>
      </c>
      <c r="H51" s="2" t="s">
        <v>34</v>
      </c>
      <c r="I51" s="1" t="s">
        <v>214</v>
      </c>
      <c r="J51" s="1" t="s">
        <v>214</v>
      </c>
      <c r="K51" s="1" t="s">
        <v>214</v>
      </c>
      <c r="L51" s="1" t="s">
        <v>214</v>
      </c>
      <c r="M51" s="1" t="s">
        <v>214</v>
      </c>
      <c r="N51" s="2" t="s">
        <v>34</v>
      </c>
      <c r="O51" s="2" t="s">
        <v>34</v>
      </c>
      <c r="P51" s="1" t="s">
        <v>214</v>
      </c>
      <c r="Q51" s="1" t="s">
        <v>214</v>
      </c>
      <c r="R51" s="1" t="s">
        <v>214</v>
      </c>
      <c r="S51" s="1" t="s">
        <v>214</v>
      </c>
      <c r="T51" s="1" t="s">
        <v>214</v>
      </c>
      <c r="U51" s="2" t="s">
        <v>34</v>
      </c>
      <c r="V51" s="2" t="s">
        <v>34</v>
      </c>
      <c r="W51" s="1" t="s">
        <v>146</v>
      </c>
      <c r="X51" s="1" t="s">
        <v>146</v>
      </c>
      <c r="Y51" s="1" t="s">
        <v>146</v>
      </c>
      <c r="Z51" s="1" t="s">
        <v>146</v>
      </c>
      <c r="AA51" s="1" t="s">
        <v>146</v>
      </c>
      <c r="AB51" s="2" t="s">
        <v>34</v>
      </c>
      <c r="AC51" s="2" t="s">
        <v>34</v>
      </c>
      <c r="AD51" s="1" t="s">
        <v>146</v>
      </c>
      <c r="AE51" s="1" t="s">
        <v>146</v>
      </c>
      <c r="AF51" t="s">
        <v>0</v>
      </c>
      <c r="AG51">
        <f t="shared" si="3"/>
        <v>0</v>
      </c>
      <c r="AH51">
        <f t="shared" si="1"/>
        <v>0</v>
      </c>
      <c r="AI51">
        <f t="shared" si="2"/>
        <v>0</v>
      </c>
    </row>
    <row r="52" spans="1:35">
      <c r="A52" s="1" t="s">
        <v>39</v>
      </c>
      <c r="B52" s="1" t="s">
        <v>146</v>
      </c>
      <c r="C52" s="1" t="s">
        <v>146</v>
      </c>
      <c r="D52" s="1" t="s">
        <v>146</v>
      </c>
      <c r="E52" s="1" t="s">
        <v>38</v>
      </c>
      <c r="F52" s="2" t="s">
        <v>34</v>
      </c>
      <c r="G52" s="3" t="s">
        <v>253</v>
      </c>
      <c r="H52" s="8" t="s">
        <v>252</v>
      </c>
      <c r="I52" s="2" t="s">
        <v>34</v>
      </c>
      <c r="J52" s="1" t="s">
        <v>76</v>
      </c>
      <c r="K52" s="1" t="s">
        <v>146</v>
      </c>
      <c r="L52" s="1" t="s">
        <v>146</v>
      </c>
      <c r="M52" s="1" t="s">
        <v>146</v>
      </c>
      <c r="N52" s="2" t="s">
        <v>34</v>
      </c>
      <c r="O52" s="2" t="s">
        <v>34</v>
      </c>
      <c r="P52" s="1" t="s">
        <v>146</v>
      </c>
      <c r="Q52" s="1" t="s">
        <v>147</v>
      </c>
      <c r="R52" s="1" t="s">
        <v>146</v>
      </c>
      <c r="S52" s="1" t="s">
        <v>146</v>
      </c>
      <c r="T52" s="1" t="s">
        <v>146</v>
      </c>
      <c r="U52" s="2" t="s">
        <v>34</v>
      </c>
      <c r="V52" s="2" t="s">
        <v>34</v>
      </c>
      <c r="W52" s="1" t="s">
        <v>76</v>
      </c>
      <c r="X52" s="1" t="s">
        <v>146</v>
      </c>
      <c r="Y52" s="1" t="s">
        <v>146</v>
      </c>
      <c r="Z52" s="1" t="s">
        <v>146</v>
      </c>
      <c r="AA52" s="1" t="s">
        <v>146</v>
      </c>
      <c r="AB52" s="2" t="s">
        <v>34</v>
      </c>
      <c r="AC52" s="2" t="s">
        <v>34</v>
      </c>
      <c r="AD52" s="7" t="s">
        <v>40</v>
      </c>
      <c r="AE52" s="7" t="s">
        <v>40</v>
      </c>
      <c r="AF52" t="s">
        <v>0</v>
      </c>
      <c r="AG52">
        <f t="shared" si="3"/>
        <v>1</v>
      </c>
      <c r="AH52">
        <f t="shared" si="1"/>
        <v>1</v>
      </c>
      <c r="AI52">
        <f t="shared" si="2"/>
        <v>0</v>
      </c>
    </row>
    <row r="53" spans="1:35">
      <c r="A53" s="1" t="s">
        <v>41</v>
      </c>
      <c r="B53" s="1" t="s">
        <v>146</v>
      </c>
      <c r="C53" s="1" t="s">
        <v>146</v>
      </c>
      <c r="D53" s="1" t="s">
        <v>146</v>
      </c>
      <c r="E53" s="1" t="s">
        <v>146</v>
      </c>
      <c r="F53" s="2" t="s">
        <v>34</v>
      </c>
      <c r="G53" s="3" t="s">
        <v>253</v>
      </c>
      <c r="H53" s="8" t="s">
        <v>252</v>
      </c>
      <c r="I53" s="2" t="s">
        <v>34</v>
      </c>
      <c r="J53" s="1" t="s">
        <v>146</v>
      </c>
      <c r="K53" s="1" t="s">
        <v>146</v>
      </c>
      <c r="L53" s="1" t="s">
        <v>73</v>
      </c>
      <c r="M53" s="1" t="s">
        <v>73</v>
      </c>
      <c r="N53" s="2" t="s">
        <v>34</v>
      </c>
      <c r="O53" s="2" t="s">
        <v>34</v>
      </c>
      <c r="P53" s="1" t="s">
        <v>146</v>
      </c>
      <c r="Q53" s="1" t="s">
        <v>146</v>
      </c>
      <c r="R53" s="1" t="s">
        <v>146</v>
      </c>
      <c r="S53" s="1" t="s">
        <v>146</v>
      </c>
      <c r="T53" s="1" t="s">
        <v>146</v>
      </c>
      <c r="U53" s="2" t="s">
        <v>34</v>
      </c>
      <c r="V53" s="2" t="s">
        <v>34</v>
      </c>
      <c r="W53" s="1" t="s">
        <v>146</v>
      </c>
      <c r="X53" s="1" t="s">
        <v>146</v>
      </c>
      <c r="Y53" s="1" t="s">
        <v>146</v>
      </c>
      <c r="Z53" s="1" t="s">
        <v>73</v>
      </c>
      <c r="AA53" s="1" t="s">
        <v>146</v>
      </c>
      <c r="AB53" s="2" t="s">
        <v>34</v>
      </c>
      <c r="AC53" s="2" t="s">
        <v>34</v>
      </c>
      <c r="AD53" s="1" t="s">
        <v>146</v>
      </c>
      <c r="AE53" s="1" t="s">
        <v>146</v>
      </c>
      <c r="AF53" t="s">
        <v>0</v>
      </c>
      <c r="AG53">
        <f t="shared" si="3"/>
        <v>1</v>
      </c>
      <c r="AH53">
        <f t="shared" si="1"/>
        <v>1</v>
      </c>
      <c r="AI53">
        <f t="shared" si="2"/>
        <v>0</v>
      </c>
    </row>
    <row r="54" spans="1:35">
      <c r="A54" t="s">
        <v>42</v>
      </c>
      <c r="B54" t="s">
        <v>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t="s">
        <v>0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  <c r="O54" t="s">
        <v>0</v>
      </c>
      <c r="P54" t="s">
        <v>0</v>
      </c>
      <c r="Q54" t="s">
        <v>0</v>
      </c>
      <c r="R54" t="s">
        <v>0</v>
      </c>
      <c r="S54" t="s">
        <v>0</v>
      </c>
      <c r="T54" t="s">
        <v>0</v>
      </c>
      <c r="U54" t="s">
        <v>0</v>
      </c>
      <c r="V54" t="s">
        <v>0</v>
      </c>
      <c r="W54" t="s">
        <v>0</v>
      </c>
      <c r="X54" t="s">
        <v>0</v>
      </c>
      <c r="Y54" t="s">
        <v>0</v>
      </c>
      <c r="Z54" t="s">
        <v>0</v>
      </c>
      <c r="AA54" t="s">
        <v>0</v>
      </c>
      <c r="AB54" t="s">
        <v>0</v>
      </c>
      <c r="AC54" t="s">
        <v>0</v>
      </c>
      <c r="AD54" t="s">
        <v>0</v>
      </c>
      <c r="AE54" t="s">
        <v>0</v>
      </c>
      <c r="AF54" t="s">
        <v>0</v>
      </c>
      <c r="AG54">
        <f t="shared" si="3"/>
        <v>0</v>
      </c>
      <c r="AH54">
        <f t="shared" si="1"/>
        <v>0</v>
      </c>
      <c r="AI54">
        <f t="shared" si="2"/>
        <v>0</v>
      </c>
    </row>
    <row r="55" spans="1:35">
      <c r="A55" s="1" t="s">
        <v>246</v>
      </c>
      <c r="B55" s="1" t="s">
        <v>2</v>
      </c>
      <c r="C55" s="1" t="s">
        <v>3</v>
      </c>
      <c r="D55" s="1" t="s">
        <v>4</v>
      </c>
      <c r="E55" s="1" t="s">
        <v>5</v>
      </c>
      <c r="F55" s="1" t="s">
        <v>6</v>
      </c>
      <c r="G55" s="1" t="s">
        <v>7</v>
      </c>
      <c r="H55" s="1" t="s">
        <v>8</v>
      </c>
      <c r="I55" s="1" t="s">
        <v>9</v>
      </c>
      <c r="J55" s="1" t="s">
        <v>10</v>
      </c>
      <c r="K55" s="1" t="s">
        <v>11</v>
      </c>
      <c r="L55" s="1" t="s">
        <v>12</v>
      </c>
      <c r="M55" s="1" t="s">
        <v>13</v>
      </c>
      <c r="N55" s="1" t="s">
        <v>14</v>
      </c>
      <c r="O55" s="1" t="s">
        <v>15</v>
      </c>
      <c r="P55" s="1" t="s">
        <v>16</v>
      </c>
      <c r="Q55" s="1" t="s">
        <v>17</v>
      </c>
      <c r="R55" s="1" t="s">
        <v>18</v>
      </c>
      <c r="S55" s="1" t="s">
        <v>19</v>
      </c>
      <c r="T55" s="1" t="s">
        <v>20</v>
      </c>
      <c r="U55" s="1" t="s">
        <v>21</v>
      </c>
      <c r="V55" s="1" t="s">
        <v>22</v>
      </c>
      <c r="W55" s="1" t="s">
        <v>23</v>
      </c>
      <c r="X55" s="1" t="s">
        <v>24</v>
      </c>
      <c r="Y55" s="1" t="s">
        <v>25</v>
      </c>
      <c r="Z55" s="1" t="s">
        <v>26</v>
      </c>
      <c r="AA55" s="1" t="s">
        <v>27</v>
      </c>
      <c r="AB55" s="1" t="s">
        <v>28</v>
      </c>
      <c r="AC55" s="1" t="s">
        <v>29</v>
      </c>
      <c r="AD55" s="1" t="s">
        <v>30</v>
      </c>
      <c r="AE55" s="1" t="s">
        <v>31</v>
      </c>
      <c r="AF55" s="1" t="s">
        <v>32</v>
      </c>
      <c r="AG55">
        <f t="shared" si="3"/>
        <v>0</v>
      </c>
      <c r="AH55">
        <f t="shared" si="1"/>
        <v>0</v>
      </c>
      <c r="AI55">
        <f t="shared" si="2"/>
        <v>0</v>
      </c>
    </row>
    <row r="56" spans="1:35">
      <c r="A56" s="1" t="s">
        <v>33</v>
      </c>
      <c r="B56" s="1" t="s">
        <v>73</v>
      </c>
      <c r="C56" s="1" t="s">
        <v>37</v>
      </c>
      <c r="D56" s="1" t="s">
        <v>37</v>
      </c>
      <c r="E56" s="2" t="s">
        <v>34</v>
      </c>
      <c r="F56" s="2" t="s">
        <v>34</v>
      </c>
      <c r="G56" s="1" t="s">
        <v>37</v>
      </c>
      <c r="H56" s="1" t="s">
        <v>35</v>
      </c>
      <c r="I56" s="1" t="s">
        <v>37</v>
      </c>
      <c r="J56" s="1" t="s">
        <v>37</v>
      </c>
      <c r="K56" s="1" t="s">
        <v>37</v>
      </c>
      <c r="L56" s="2" t="s">
        <v>34</v>
      </c>
      <c r="M56" s="2" t="s">
        <v>34</v>
      </c>
      <c r="N56" s="1" t="s">
        <v>37</v>
      </c>
      <c r="O56" s="1" t="s">
        <v>37</v>
      </c>
      <c r="P56" s="1" t="s">
        <v>37</v>
      </c>
      <c r="Q56" s="1" t="s">
        <v>37</v>
      </c>
      <c r="R56" s="1" t="s">
        <v>37</v>
      </c>
      <c r="S56" s="2" t="s">
        <v>34</v>
      </c>
      <c r="T56" s="2" t="s">
        <v>34</v>
      </c>
      <c r="U56" s="1" t="s">
        <v>37</v>
      </c>
      <c r="V56" s="1" t="s">
        <v>37</v>
      </c>
      <c r="W56" s="1" t="s">
        <v>37</v>
      </c>
      <c r="X56" s="1" t="s">
        <v>37</v>
      </c>
      <c r="Y56" s="1" t="s">
        <v>37</v>
      </c>
      <c r="Z56" s="2" t="s">
        <v>34</v>
      </c>
      <c r="AA56" s="2" t="s">
        <v>34</v>
      </c>
      <c r="AB56" s="1" t="s">
        <v>37</v>
      </c>
      <c r="AC56" s="1" t="s">
        <v>37</v>
      </c>
      <c r="AD56" s="1" t="s">
        <v>37</v>
      </c>
      <c r="AE56" s="1" t="s">
        <v>37</v>
      </c>
      <c r="AF56" s="1" t="s">
        <v>37</v>
      </c>
      <c r="AG56">
        <f t="shared" si="3"/>
        <v>0</v>
      </c>
      <c r="AH56">
        <f t="shared" si="1"/>
        <v>0</v>
      </c>
      <c r="AI56">
        <f t="shared" si="2"/>
        <v>0</v>
      </c>
    </row>
    <row r="57" spans="1:35">
      <c r="A57" s="1" t="s">
        <v>36</v>
      </c>
      <c r="B57" s="1" t="s">
        <v>37</v>
      </c>
      <c r="C57" s="1" t="s">
        <v>73</v>
      </c>
      <c r="D57" s="1" t="s">
        <v>37</v>
      </c>
      <c r="E57" s="3" t="s">
        <v>253</v>
      </c>
      <c r="F57" s="2" t="s">
        <v>34</v>
      </c>
      <c r="G57" s="1" t="s">
        <v>37</v>
      </c>
      <c r="H57" s="1" t="s">
        <v>37</v>
      </c>
      <c r="I57" s="1" t="s">
        <v>37</v>
      </c>
      <c r="J57" s="2" t="s">
        <v>34</v>
      </c>
      <c r="K57" s="1" t="s">
        <v>73</v>
      </c>
      <c r="L57" s="2" t="s">
        <v>34</v>
      </c>
      <c r="M57" s="2" t="s">
        <v>34</v>
      </c>
      <c r="N57" s="1" t="s">
        <v>37</v>
      </c>
      <c r="O57" s="1" t="s">
        <v>37</v>
      </c>
      <c r="P57" s="1" t="s">
        <v>37</v>
      </c>
      <c r="Q57" s="1" t="s">
        <v>37</v>
      </c>
      <c r="R57" s="1" t="s">
        <v>37</v>
      </c>
      <c r="S57" s="2" t="s">
        <v>34</v>
      </c>
      <c r="T57" s="8" t="s">
        <v>252</v>
      </c>
      <c r="U57" s="1" t="s">
        <v>37</v>
      </c>
      <c r="V57" s="1" t="s">
        <v>37</v>
      </c>
      <c r="W57" s="1" t="s">
        <v>37</v>
      </c>
      <c r="X57" s="2" t="s">
        <v>34</v>
      </c>
      <c r="Y57" s="1" t="s">
        <v>37</v>
      </c>
      <c r="Z57" s="2" t="s">
        <v>34</v>
      </c>
      <c r="AA57" s="8" t="s">
        <v>252</v>
      </c>
      <c r="AB57" s="1" t="s">
        <v>37</v>
      </c>
      <c r="AC57" s="1" t="s">
        <v>37</v>
      </c>
      <c r="AD57" s="1" t="s">
        <v>37</v>
      </c>
      <c r="AE57" s="2" t="s">
        <v>34</v>
      </c>
      <c r="AF57" s="1" t="s">
        <v>38</v>
      </c>
      <c r="AG57">
        <f t="shared" si="3"/>
        <v>1</v>
      </c>
      <c r="AH57">
        <f t="shared" si="1"/>
        <v>2</v>
      </c>
      <c r="AI57">
        <f t="shared" si="2"/>
        <v>0</v>
      </c>
    </row>
    <row r="58" spans="1:35">
      <c r="A58" s="1" t="s">
        <v>39</v>
      </c>
      <c r="B58" s="7" t="s">
        <v>40</v>
      </c>
      <c r="C58" s="7" t="s">
        <v>40</v>
      </c>
      <c r="D58" s="7" t="s">
        <v>40</v>
      </c>
      <c r="E58" s="2" t="s">
        <v>34</v>
      </c>
      <c r="F58" s="2" t="s">
        <v>34</v>
      </c>
      <c r="G58" s="1" t="s">
        <v>37</v>
      </c>
      <c r="H58" s="1" t="s">
        <v>38</v>
      </c>
      <c r="I58" s="1" t="s">
        <v>38</v>
      </c>
      <c r="J58" s="1" t="s">
        <v>37</v>
      </c>
      <c r="K58" s="1" t="s">
        <v>37</v>
      </c>
      <c r="L58" s="2" t="s">
        <v>34</v>
      </c>
      <c r="M58" s="2" t="s">
        <v>34</v>
      </c>
      <c r="N58" s="1" t="s">
        <v>37</v>
      </c>
      <c r="O58" s="1" t="s">
        <v>37</v>
      </c>
      <c r="P58" s="1" t="s">
        <v>38</v>
      </c>
      <c r="Q58" s="1" t="s">
        <v>75</v>
      </c>
      <c r="R58" s="1" t="s">
        <v>38</v>
      </c>
      <c r="S58" s="2" t="s">
        <v>34</v>
      </c>
      <c r="T58" s="2" t="s">
        <v>34</v>
      </c>
      <c r="U58" s="1" t="s">
        <v>37</v>
      </c>
      <c r="V58" s="1" t="s">
        <v>37</v>
      </c>
      <c r="W58" s="1" t="s">
        <v>77</v>
      </c>
      <c r="X58" s="1" t="s">
        <v>77</v>
      </c>
      <c r="Y58" s="1" t="s">
        <v>37</v>
      </c>
      <c r="Z58" s="2" t="s">
        <v>34</v>
      </c>
      <c r="AA58" s="2" t="s">
        <v>34</v>
      </c>
      <c r="AB58" s="1" t="s">
        <v>37</v>
      </c>
      <c r="AC58" s="1" t="s">
        <v>37</v>
      </c>
      <c r="AD58" s="1" t="s">
        <v>37</v>
      </c>
      <c r="AE58" s="1" t="s">
        <v>37</v>
      </c>
      <c r="AF58" s="1" t="s">
        <v>76</v>
      </c>
      <c r="AG58">
        <f t="shared" si="3"/>
        <v>0</v>
      </c>
      <c r="AH58">
        <f t="shared" si="1"/>
        <v>0</v>
      </c>
      <c r="AI58">
        <f t="shared" si="2"/>
        <v>0</v>
      </c>
    </row>
    <row r="59" spans="1:35">
      <c r="A59" s="1" t="s">
        <v>41</v>
      </c>
      <c r="B59" s="1" t="s">
        <v>37</v>
      </c>
      <c r="C59" s="1" t="s">
        <v>37</v>
      </c>
      <c r="D59" s="1" t="s">
        <v>37</v>
      </c>
      <c r="E59" s="2" t="s">
        <v>34</v>
      </c>
      <c r="F59" s="2" t="s">
        <v>34</v>
      </c>
      <c r="G59" s="1" t="s">
        <v>37</v>
      </c>
      <c r="H59" s="1" t="s">
        <v>37</v>
      </c>
      <c r="I59" s="1" t="s">
        <v>37</v>
      </c>
      <c r="J59" s="1" t="s">
        <v>37</v>
      </c>
      <c r="K59" s="1" t="s">
        <v>37</v>
      </c>
      <c r="L59" s="2" t="s">
        <v>34</v>
      </c>
      <c r="M59" s="2" t="s">
        <v>34</v>
      </c>
      <c r="N59" s="1" t="s">
        <v>37</v>
      </c>
      <c r="O59" s="1" t="s">
        <v>37</v>
      </c>
      <c r="P59" s="1" t="s">
        <v>37</v>
      </c>
      <c r="Q59" s="1" t="s">
        <v>38</v>
      </c>
      <c r="R59" s="2" t="s">
        <v>34</v>
      </c>
      <c r="S59" s="3" t="s">
        <v>253</v>
      </c>
      <c r="T59" s="8" t="s">
        <v>252</v>
      </c>
      <c r="U59" s="2" t="s">
        <v>34</v>
      </c>
      <c r="V59" s="1" t="s">
        <v>37</v>
      </c>
      <c r="W59" s="1" t="s">
        <v>37</v>
      </c>
      <c r="X59" s="1" t="s">
        <v>37</v>
      </c>
      <c r="Y59" s="1" t="s">
        <v>37</v>
      </c>
      <c r="Z59" s="2" t="s">
        <v>34</v>
      </c>
      <c r="AA59" s="2" t="s">
        <v>34</v>
      </c>
      <c r="AB59" s="1" t="s">
        <v>37</v>
      </c>
      <c r="AC59" s="1" t="s">
        <v>37</v>
      </c>
      <c r="AD59" s="1" t="s">
        <v>37</v>
      </c>
      <c r="AE59" s="1" t="s">
        <v>37</v>
      </c>
      <c r="AF59" s="1" t="s">
        <v>37</v>
      </c>
      <c r="AG59">
        <f t="shared" si="3"/>
        <v>1</v>
      </c>
      <c r="AH59">
        <f t="shared" si="1"/>
        <v>1</v>
      </c>
      <c r="AI59">
        <f t="shared" si="2"/>
        <v>0</v>
      </c>
    </row>
    <row r="60" spans="1:35">
      <c r="A60" t="s">
        <v>42</v>
      </c>
      <c r="B60" t="s">
        <v>0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  <c r="Q60" t="s">
        <v>0</v>
      </c>
      <c r="R60" t="s">
        <v>0</v>
      </c>
      <c r="S60" t="s">
        <v>0</v>
      </c>
      <c r="T60" t="s">
        <v>0</v>
      </c>
      <c r="U60" t="s">
        <v>0</v>
      </c>
      <c r="V60" t="s">
        <v>0</v>
      </c>
      <c r="W60" t="s">
        <v>0</v>
      </c>
      <c r="X60" t="s">
        <v>0</v>
      </c>
      <c r="Y60" t="s">
        <v>0</v>
      </c>
      <c r="Z60" t="s">
        <v>0</v>
      </c>
      <c r="AA60" t="s">
        <v>0</v>
      </c>
      <c r="AB60" t="s">
        <v>0</v>
      </c>
      <c r="AC60" t="s">
        <v>0</v>
      </c>
      <c r="AD60" t="s">
        <v>0</v>
      </c>
      <c r="AE60" t="s">
        <v>0</v>
      </c>
      <c r="AF60" t="s">
        <v>0</v>
      </c>
      <c r="AG60">
        <f t="shared" si="3"/>
        <v>0</v>
      </c>
      <c r="AH60">
        <f t="shared" si="1"/>
        <v>0</v>
      </c>
      <c r="AI60">
        <f t="shared" si="2"/>
        <v>0</v>
      </c>
    </row>
    <row r="61" spans="1:35">
      <c r="A61" s="1" t="s">
        <v>247</v>
      </c>
      <c r="B61" s="1" t="s">
        <v>44</v>
      </c>
      <c r="C61" s="1" t="s">
        <v>45</v>
      </c>
      <c r="D61" s="1" t="s">
        <v>46</v>
      </c>
      <c r="E61" s="1" t="s">
        <v>47</v>
      </c>
      <c r="F61" s="1" t="s">
        <v>48</v>
      </c>
      <c r="G61" s="1" t="s">
        <v>49</v>
      </c>
      <c r="H61" s="1" t="s">
        <v>50</v>
      </c>
      <c r="I61" s="1" t="s">
        <v>51</v>
      </c>
      <c r="J61" s="1" t="s">
        <v>52</v>
      </c>
      <c r="K61" s="1" t="s">
        <v>53</v>
      </c>
      <c r="L61" s="1" t="s">
        <v>54</v>
      </c>
      <c r="M61" s="1" t="s">
        <v>55</v>
      </c>
      <c r="N61" s="1" t="s">
        <v>56</v>
      </c>
      <c r="O61" s="1" t="s">
        <v>57</v>
      </c>
      <c r="P61" s="1" t="s">
        <v>58</v>
      </c>
      <c r="Q61" s="1" t="s">
        <v>59</v>
      </c>
      <c r="R61" s="1" t="s">
        <v>60</v>
      </c>
      <c r="S61" s="1" t="s">
        <v>61</v>
      </c>
      <c r="T61" s="1" t="s">
        <v>62</v>
      </c>
      <c r="U61" s="1" t="s">
        <v>63</v>
      </c>
      <c r="V61" s="1" t="s">
        <v>64</v>
      </c>
      <c r="W61" s="1" t="s">
        <v>65</v>
      </c>
      <c r="X61" s="1" t="s">
        <v>66</v>
      </c>
      <c r="Y61" s="1" t="s">
        <v>67</v>
      </c>
      <c r="Z61" s="1" t="s">
        <v>68</v>
      </c>
      <c r="AA61" s="1" t="s">
        <v>69</v>
      </c>
      <c r="AB61" s="1" t="s">
        <v>70</v>
      </c>
      <c r="AC61" s="1" t="s">
        <v>71</v>
      </c>
      <c r="AD61" s="1" t="s">
        <v>79</v>
      </c>
      <c r="AE61" s="1" t="s">
        <v>80</v>
      </c>
      <c r="AF61" t="s">
        <v>0</v>
      </c>
      <c r="AG61">
        <f t="shared" si="3"/>
        <v>0</v>
      </c>
      <c r="AH61">
        <f t="shared" si="1"/>
        <v>0</v>
      </c>
      <c r="AI61">
        <f t="shared" si="2"/>
        <v>0</v>
      </c>
    </row>
    <row r="62" spans="1:35">
      <c r="A62" s="1" t="s">
        <v>33</v>
      </c>
      <c r="B62" s="2" t="s">
        <v>34</v>
      </c>
      <c r="C62" s="2" t="s">
        <v>34</v>
      </c>
      <c r="D62" s="1" t="s">
        <v>37</v>
      </c>
      <c r="E62" s="1" t="s">
        <v>37</v>
      </c>
      <c r="F62" s="1" t="s">
        <v>37</v>
      </c>
      <c r="G62" s="1" t="s">
        <v>37</v>
      </c>
      <c r="H62" s="1" t="s">
        <v>37</v>
      </c>
      <c r="I62" s="2" t="s">
        <v>34</v>
      </c>
      <c r="J62" s="2" t="s">
        <v>34</v>
      </c>
      <c r="K62" s="1" t="s">
        <v>38</v>
      </c>
      <c r="L62" s="2" t="s">
        <v>34</v>
      </c>
      <c r="M62" s="2" t="s">
        <v>34</v>
      </c>
      <c r="N62" s="2" t="s">
        <v>34</v>
      </c>
      <c r="O62" s="2" t="s">
        <v>34</v>
      </c>
      <c r="P62" s="2" t="s">
        <v>34</v>
      </c>
      <c r="Q62" s="2" t="s">
        <v>34</v>
      </c>
      <c r="R62" s="1" t="s">
        <v>37</v>
      </c>
      <c r="S62" s="1" t="s">
        <v>37</v>
      </c>
      <c r="T62" s="1" t="s">
        <v>37</v>
      </c>
      <c r="U62" s="1" t="s">
        <v>37</v>
      </c>
      <c r="V62" s="2" t="s">
        <v>34</v>
      </c>
      <c r="W62" s="2" t="s">
        <v>34</v>
      </c>
      <c r="X62" s="2" t="s">
        <v>34</v>
      </c>
      <c r="Y62" s="1" t="s">
        <v>72</v>
      </c>
      <c r="Z62" s="1" t="s">
        <v>72</v>
      </c>
      <c r="AA62" s="1" t="s">
        <v>72</v>
      </c>
      <c r="AB62" s="1" t="s">
        <v>72</v>
      </c>
      <c r="AC62" s="1" t="s">
        <v>72</v>
      </c>
      <c r="AD62" s="2" t="s">
        <v>34</v>
      </c>
      <c r="AE62" s="2" t="s">
        <v>34</v>
      </c>
      <c r="AF62" t="s">
        <v>0</v>
      </c>
      <c r="AG62">
        <f t="shared" si="3"/>
        <v>0</v>
      </c>
      <c r="AH62">
        <f t="shared" si="1"/>
        <v>0</v>
      </c>
      <c r="AI62">
        <f t="shared" si="2"/>
        <v>0</v>
      </c>
    </row>
    <row r="63" spans="1:35">
      <c r="A63" s="1" t="s">
        <v>36</v>
      </c>
      <c r="B63" s="2" t="s">
        <v>34</v>
      </c>
      <c r="C63" s="2" t="s">
        <v>34</v>
      </c>
      <c r="D63" s="1" t="s">
        <v>37</v>
      </c>
      <c r="E63" s="1" t="s">
        <v>37</v>
      </c>
      <c r="F63" s="1" t="s">
        <v>37</v>
      </c>
      <c r="G63" s="1" t="s">
        <v>37</v>
      </c>
      <c r="H63" s="1" t="s">
        <v>37</v>
      </c>
      <c r="I63" s="2" t="s">
        <v>34</v>
      </c>
      <c r="J63" s="2" t="s">
        <v>34</v>
      </c>
      <c r="K63" s="1" t="s">
        <v>37</v>
      </c>
      <c r="L63" s="2" t="s">
        <v>34</v>
      </c>
      <c r="M63" s="1" t="s">
        <v>37</v>
      </c>
      <c r="N63" s="1" t="s">
        <v>37</v>
      </c>
      <c r="O63" s="1" t="s">
        <v>37</v>
      </c>
      <c r="P63" s="2" t="s">
        <v>34</v>
      </c>
      <c r="Q63" s="2" t="s">
        <v>34</v>
      </c>
      <c r="R63" s="1" t="s">
        <v>37</v>
      </c>
      <c r="S63" s="1" t="s">
        <v>37</v>
      </c>
      <c r="T63" s="1" t="s">
        <v>38</v>
      </c>
      <c r="U63" s="1" t="s">
        <v>37</v>
      </c>
      <c r="V63" s="1" t="s">
        <v>37</v>
      </c>
      <c r="W63" s="2" t="s">
        <v>34</v>
      </c>
      <c r="X63" s="8" t="s">
        <v>252</v>
      </c>
      <c r="Y63" s="1" t="s">
        <v>37</v>
      </c>
      <c r="Z63" s="1" t="s">
        <v>37</v>
      </c>
      <c r="AA63" s="1" t="s">
        <v>37</v>
      </c>
      <c r="AB63" s="1" t="s">
        <v>37</v>
      </c>
      <c r="AC63" s="1" t="s">
        <v>37</v>
      </c>
      <c r="AD63" s="2" t="s">
        <v>34</v>
      </c>
      <c r="AE63" s="8" t="s">
        <v>252</v>
      </c>
      <c r="AF63" t="s">
        <v>0</v>
      </c>
      <c r="AG63">
        <f t="shared" si="3"/>
        <v>0</v>
      </c>
      <c r="AH63">
        <f t="shared" si="1"/>
        <v>2</v>
      </c>
      <c r="AI63">
        <f t="shared" si="2"/>
        <v>0</v>
      </c>
    </row>
    <row r="64" spans="1:35">
      <c r="A64" s="1" t="s">
        <v>39</v>
      </c>
      <c r="B64" s="9" t="s">
        <v>37</v>
      </c>
      <c r="C64" s="2" t="s">
        <v>34</v>
      </c>
      <c r="D64" s="1" t="s">
        <v>37</v>
      </c>
      <c r="E64" s="2" t="s">
        <v>34</v>
      </c>
      <c r="F64" s="1" t="s">
        <v>38</v>
      </c>
      <c r="G64" s="1" t="s">
        <v>37</v>
      </c>
      <c r="H64" s="1" t="s">
        <v>37</v>
      </c>
      <c r="I64" s="2" t="s">
        <v>34</v>
      </c>
      <c r="J64" s="2" t="s">
        <v>34</v>
      </c>
      <c r="K64" s="1" t="s">
        <v>37</v>
      </c>
      <c r="L64" s="9" t="s">
        <v>37</v>
      </c>
      <c r="M64" s="1" t="s">
        <v>77</v>
      </c>
      <c r="N64" s="1" t="s">
        <v>38</v>
      </c>
      <c r="O64" s="1" t="s">
        <v>37</v>
      </c>
      <c r="P64" s="2" t="s">
        <v>34</v>
      </c>
      <c r="Q64" s="2" t="s">
        <v>34</v>
      </c>
      <c r="R64" s="1" t="s">
        <v>77</v>
      </c>
      <c r="S64" s="1" t="s">
        <v>37</v>
      </c>
      <c r="T64" s="1" t="s">
        <v>37</v>
      </c>
      <c r="U64" s="1" t="s">
        <v>37</v>
      </c>
      <c r="V64" s="1" t="s">
        <v>37</v>
      </c>
      <c r="W64" s="2" t="s">
        <v>34</v>
      </c>
      <c r="X64" s="2" t="s">
        <v>34</v>
      </c>
      <c r="Y64" s="2" t="s">
        <v>34</v>
      </c>
      <c r="Z64" s="1" t="s">
        <v>76</v>
      </c>
      <c r="AA64" s="1" t="s">
        <v>38</v>
      </c>
      <c r="AB64" s="1" t="s">
        <v>76</v>
      </c>
      <c r="AC64" s="1" t="s">
        <v>37</v>
      </c>
      <c r="AD64" s="2" t="s">
        <v>34</v>
      </c>
      <c r="AE64" s="2" t="s">
        <v>34</v>
      </c>
      <c r="AF64" t="s">
        <v>0</v>
      </c>
      <c r="AG64">
        <f t="shared" si="3"/>
        <v>0</v>
      </c>
      <c r="AH64">
        <f t="shared" si="1"/>
        <v>0</v>
      </c>
      <c r="AI64">
        <f t="shared" si="2"/>
        <v>1</v>
      </c>
    </row>
    <row r="65" spans="1:35">
      <c r="A65" s="1" t="s">
        <v>41</v>
      </c>
      <c r="B65" s="2" t="s">
        <v>34</v>
      </c>
      <c r="C65" s="2" t="s">
        <v>34</v>
      </c>
      <c r="D65" s="1" t="s">
        <v>37</v>
      </c>
      <c r="E65" s="1" t="s">
        <v>37</v>
      </c>
      <c r="F65" s="1" t="s">
        <v>37</v>
      </c>
      <c r="G65" s="1" t="s">
        <v>37</v>
      </c>
      <c r="H65" s="1" t="s">
        <v>37</v>
      </c>
      <c r="I65" s="2" t="s">
        <v>34</v>
      </c>
      <c r="J65" s="2" t="s">
        <v>34</v>
      </c>
      <c r="K65" s="1" t="s">
        <v>37</v>
      </c>
      <c r="L65" s="2" t="s">
        <v>34</v>
      </c>
      <c r="M65" s="1" t="s">
        <v>37</v>
      </c>
      <c r="N65" s="1" t="s">
        <v>73</v>
      </c>
      <c r="O65" s="1" t="s">
        <v>37</v>
      </c>
      <c r="P65" s="2" t="s">
        <v>34</v>
      </c>
      <c r="Q65" s="2" t="s">
        <v>34</v>
      </c>
      <c r="R65" s="1" t="s">
        <v>37</v>
      </c>
      <c r="S65" s="1" t="s">
        <v>38</v>
      </c>
      <c r="T65" s="1" t="s">
        <v>37</v>
      </c>
      <c r="U65" s="1" t="s">
        <v>37</v>
      </c>
      <c r="V65" s="2" t="s">
        <v>34</v>
      </c>
      <c r="W65" s="3" t="s">
        <v>253</v>
      </c>
      <c r="X65" s="8" t="s">
        <v>252</v>
      </c>
      <c r="Y65" s="1" t="s">
        <v>73</v>
      </c>
      <c r="Z65" s="1" t="s">
        <v>73</v>
      </c>
      <c r="AA65" s="1" t="s">
        <v>37</v>
      </c>
      <c r="AB65" s="2" t="s">
        <v>34</v>
      </c>
      <c r="AC65" s="1" t="s">
        <v>37</v>
      </c>
      <c r="AD65" s="2" t="s">
        <v>34</v>
      </c>
      <c r="AE65" s="2" t="s">
        <v>34</v>
      </c>
      <c r="AF65" t="s">
        <v>0</v>
      </c>
      <c r="AG65">
        <f t="shared" si="3"/>
        <v>1</v>
      </c>
      <c r="AH65">
        <f t="shared" si="1"/>
        <v>1</v>
      </c>
      <c r="AI65">
        <f t="shared" si="2"/>
        <v>0</v>
      </c>
    </row>
    <row r="66" spans="1:35">
      <c r="A66" t="s">
        <v>42</v>
      </c>
      <c r="B66" t="s">
        <v>0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  <c r="Q66" t="s">
        <v>0</v>
      </c>
      <c r="R66" t="s">
        <v>0</v>
      </c>
      <c r="S66" t="s">
        <v>0</v>
      </c>
      <c r="T66" t="s">
        <v>0</v>
      </c>
      <c r="U66" t="s">
        <v>0</v>
      </c>
      <c r="V66" t="s">
        <v>0</v>
      </c>
      <c r="W66" t="s">
        <v>0</v>
      </c>
      <c r="X66" t="s">
        <v>0</v>
      </c>
      <c r="Y66" t="s">
        <v>0</v>
      </c>
      <c r="Z66" t="s">
        <v>0</v>
      </c>
      <c r="AA66" t="s">
        <v>0</v>
      </c>
      <c r="AB66" t="s">
        <v>0</v>
      </c>
      <c r="AC66" t="s">
        <v>0</v>
      </c>
      <c r="AD66" t="s">
        <v>0</v>
      </c>
      <c r="AE66" t="s">
        <v>0</v>
      </c>
      <c r="AF66" t="s">
        <v>0</v>
      </c>
      <c r="AG66">
        <f t="shared" si="3"/>
        <v>0</v>
      </c>
      <c r="AH66">
        <f t="shared" si="1"/>
        <v>0</v>
      </c>
      <c r="AI66">
        <f t="shared" si="2"/>
        <v>0</v>
      </c>
    </row>
    <row r="67" spans="1:35">
      <c r="A67" s="1" t="s">
        <v>248</v>
      </c>
      <c r="B67" s="1" t="s">
        <v>216</v>
      </c>
      <c r="C67" s="1" t="s">
        <v>217</v>
      </c>
      <c r="D67" s="1" t="s">
        <v>218</v>
      </c>
      <c r="E67" s="1" t="s">
        <v>219</v>
      </c>
      <c r="F67" s="1" t="s">
        <v>220</v>
      </c>
      <c r="G67" s="1" t="s">
        <v>221</v>
      </c>
      <c r="H67" s="1" t="s">
        <v>222</v>
      </c>
      <c r="I67" s="1" t="s">
        <v>223</v>
      </c>
      <c r="J67" s="1" t="s">
        <v>224</v>
      </c>
      <c r="K67" s="1" t="s">
        <v>225</v>
      </c>
      <c r="L67" s="1" t="s">
        <v>226</v>
      </c>
      <c r="M67" s="1" t="s">
        <v>227</v>
      </c>
      <c r="N67" s="1" t="s">
        <v>228</v>
      </c>
      <c r="O67" s="1" t="s">
        <v>229</v>
      </c>
      <c r="P67" s="1" t="s">
        <v>230</v>
      </c>
      <c r="Q67" s="1" t="s">
        <v>231</v>
      </c>
      <c r="R67" s="1" t="s">
        <v>232</v>
      </c>
      <c r="S67" s="1" t="s">
        <v>233</v>
      </c>
      <c r="T67" s="1" t="s">
        <v>234</v>
      </c>
      <c r="U67" s="1" t="s">
        <v>235</v>
      </c>
      <c r="V67" s="1" t="s">
        <v>236</v>
      </c>
      <c r="W67" s="1" t="s">
        <v>237</v>
      </c>
      <c r="X67" s="1" t="s">
        <v>238</v>
      </c>
      <c r="Y67" s="1" t="s">
        <v>239</v>
      </c>
      <c r="Z67" s="1" t="s">
        <v>240</v>
      </c>
      <c r="AA67" s="1" t="s">
        <v>241</v>
      </c>
      <c r="AB67" s="1" t="s">
        <v>242</v>
      </c>
      <c r="AC67" s="1" t="s">
        <v>243</v>
      </c>
      <c r="AD67" s="1" t="s">
        <v>244</v>
      </c>
      <c r="AE67" s="1" t="s">
        <v>245</v>
      </c>
      <c r="AF67" s="1" t="s">
        <v>249</v>
      </c>
      <c r="AG67">
        <f t="shared" si="3"/>
        <v>0</v>
      </c>
      <c r="AH67">
        <f t="shared" ref="AH67:AH71" si="4">NbColorSameAs(C67:AG67,$AH$1)</f>
        <v>0</v>
      </c>
      <c r="AI67">
        <f t="shared" ref="AI67:AI71" si="5">NbColorSameAs(D67:AH67,$AI$1)</f>
        <v>0</v>
      </c>
    </row>
    <row r="68" spans="1:35">
      <c r="A68" s="1" t="s">
        <v>33</v>
      </c>
      <c r="B68" s="1" t="s">
        <v>72</v>
      </c>
      <c r="C68" s="1" t="s">
        <v>72</v>
      </c>
      <c r="D68" s="1" t="s">
        <v>72</v>
      </c>
      <c r="E68" s="1" t="s">
        <v>72</v>
      </c>
      <c r="F68" s="1" t="s">
        <v>72</v>
      </c>
      <c r="G68" s="2" t="s">
        <v>34</v>
      </c>
      <c r="H68" s="2" t="s">
        <v>34</v>
      </c>
      <c r="I68" s="1" t="s">
        <v>72</v>
      </c>
      <c r="J68" s="1" t="s">
        <v>72</v>
      </c>
      <c r="K68" s="1" t="s">
        <v>72</v>
      </c>
      <c r="L68" s="1" t="s">
        <v>72</v>
      </c>
      <c r="M68" s="1" t="s">
        <v>72</v>
      </c>
      <c r="N68" s="2" t="s">
        <v>34</v>
      </c>
      <c r="O68" s="2" t="s">
        <v>34</v>
      </c>
      <c r="P68" s="1" t="s">
        <v>72</v>
      </c>
      <c r="Q68" s="1" t="s">
        <v>72</v>
      </c>
      <c r="R68" s="1" t="s">
        <v>72</v>
      </c>
      <c r="S68" s="1" t="s">
        <v>72</v>
      </c>
      <c r="T68" s="1" t="s">
        <v>72</v>
      </c>
      <c r="U68" s="2" t="s">
        <v>34</v>
      </c>
      <c r="V68" s="2" t="s">
        <v>34</v>
      </c>
      <c r="W68" s="1" t="s">
        <v>72</v>
      </c>
      <c r="X68" s="1" t="s">
        <v>72</v>
      </c>
      <c r="Y68" s="1" t="s">
        <v>72</v>
      </c>
      <c r="Z68" s="2" t="s">
        <v>34</v>
      </c>
      <c r="AA68" s="1" t="s">
        <v>72</v>
      </c>
      <c r="AB68" s="2" t="s">
        <v>34</v>
      </c>
      <c r="AC68" s="2" t="s">
        <v>34</v>
      </c>
      <c r="AD68" s="1" t="s">
        <v>72</v>
      </c>
      <c r="AE68" s="1" t="s">
        <v>72</v>
      </c>
      <c r="AF68" s="1" t="s">
        <v>72</v>
      </c>
      <c r="AG68">
        <f t="shared" si="3"/>
        <v>0</v>
      </c>
      <c r="AH68">
        <f t="shared" si="4"/>
        <v>0</v>
      </c>
      <c r="AI68">
        <f t="shared" si="5"/>
        <v>0</v>
      </c>
    </row>
    <row r="69" spans="1:35">
      <c r="A69" s="1" t="s">
        <v>36</v>
      </c>
      <c r="B69" s="2" t="s">
        <v>34</v>
      </c>
      <c r="C69" s="2" t="s">
        <v>34</v>
      </c>
      <c r="D69" s="1" t="s">
        <v>37</v>
      </c>
      <c r="E69" s="1" t="s">
        <v>73</v>
      </c>
      <c r="F69" s="1" t="s">
        <v>37</v>
      </c>
      <c r="G69" s="2" t="s">
        <v>34</v>
      </c>
      <c r="H69" s="2" t="s">
        <v>34</v>
      </c>
      <c r="I69" s="1" t="s">
        <v>37</v>
      </c>
      <c r="J69" s="1" t="s">
        <v>37</v>
      </c>
      <c r="K69" s="1" t="s">
        <v>37</v>
      </c>
      <c r="L69" s="1" t="s">
        <v>37</v>
      </c>
      <c r="M69" s="1" t="s">
        <v>37</v>
      </c>
      <c r="N69" s="3" t="s">
        <v>253</v>
      </c>
      <c r="O69" s="8" t="s">
        <v>37</v>
      </c>
      <c r="P69" s="2" t="s">
        <v>34</v>
      </c>
      <c r="Q69" s="2" t="s">
        <v>34</v>
      </c>
      <c r="R69" s="1" t="s">
        <v>35</v>
      </c>
      <c r="S69" s="1" t="s">
        <v>37</v>
      </c>
      <c r="T69" s="1" t="s">
        <v>37</v>
      </c>
      <c r="U69" s="2" t="s">
        <v>34</v>
      </c>
      <c r="V69" s="2" t="s">
        <v>34</v>
      </c>
      <c r="W69" s="1" t="s">
        <v>35</v>
      </c>
      <c r="X69" s="1" t="s">
        <v>35</v>
      </c>
      <c r="Y69" s="1" t="s">
        <v>35</v>
      </c>
      <c r="Z69" s="2" t="s">
        <v>34</v>
      </c>
      <c r="AA69" s="1" t="s">
        <v>37</v>
      </c>
      <c r="AB69" s="2" t="s">
        <v>34</v>
      </c>
      <c r="AC69" s="2" t="s">
        <v>34</v>
      </c>
      <c r="AD69" s="1" t="s">
        <v>37</v>
      </c>
      <c r="AE69" s="1" t="s">
        <v>37</v>
      </c>
      <c r="AF69" s="1" t="s">
        <v>35</v>
      </c>
      <c r="AG69">
        <f t="shared" si="3"/>
        <v>1</v>
      </c>
      <c r="AH69">
        <f t="shared" si="4"/>
        <v>1</v>
      </c>
      <c r="AI69">
        <f t="shared" si="5"/>
        <v>0</v>
      </c>
    </row>
    <row r="70" spans="1:35">
      <c r="A70" s="1" t="s">
        <v>39</v>
      </c>
      <c r="B70" s="1" t="s">
        <v>38</v>
      </c>
      <c r="C70" s="1" t="s">
        <v>37</v>
      </c>
      <c r="D70" s="1" t="s">
        <v>37</v>
      </c>
      <c r="E70" s="1" t="s">
        <v>37</v>
      </c>
      <c r="F70" s="1" t="s">
        <v>37</v>
      </c>
      <c r="G70" s="2" t="s">
        <v>34</v>
      </c>
      <c r="H70" s="2" t="s">
        <v>34</v>
      </c>
      <c r="I70" s="1" t="s">
        <v>38</v>
      </c>
      <c r="J70" s="1" t="s">
        <v>37</v>
      </c>
      <c r="K70" s="1" t="s">
        <v>37</v>
      </c>
      <c r="L70" s="1" t="s">
        <v>37</v>
      </c>
      <c r="M70" s="1" t="s">
        <v>37</v>
      </c>
      <c r="N70" s="2" t="s">
        <v>34</v>
      </c>
      <c r="O70" s="2" t="s">
        <v>34</v>
      </c>
      <c r="P70" s="1" t="s">
        <v>77</v>
      </c>
      <c r="Q70" s="1" t="s">
        <v>37</v>
      </c>
      <c r="R70" s="1" t="s">
        <v>37</v>
      </c>
      <c r="S70" s="1" t="s">
        <v>37</v>
      </c>
      <c r="T70" s="1" t="s">
        <v>37</v>
      </c>
      <c r="U70" s="2" t="s">
        <v>34</v>
      </c>
      <c r="V70" s="2" t="s">
        <v>34</v>
      </c>
      <c r="W70" s="1" t="s">
        <v>76</v>
      </c>
      <c r="X70" s="1" t="s">
        <v>37</v>
      </c>
      <c r="Y70" s="1" t="s">
        <v>37</v>
      </c>
      <c r="Z70" s="2" t="s">
        <v>34</v>
      </c>
      <c r="AA70" s="1" t="s">
        <v>37</v>
      </c>
      <c r="AB70" s="2" t="s">
        <v>34</v>
      </c>
      <c r="AC70" s="2" t="s">
        <v>34</v>
      </c>
      <c r="AD70" s="1" t="s">
        <v>37</v>
      </c>
      <c r="AE70" s="1" t="s">
        <v>37</v>
      </c>
      <c r="AF70" s="1" t="s">
        <v>76</v>
      </c>
      <c r="AG70">
        <f t="shared" si="3"/>
        <v>0</v>
      </c>
      <c r="AH70">
        <f t="shared" si="4"/>
        <v>0</v>
      </c>
      <c r="AI70">
        <f t="shared" si="5"/>
        <v>0</v>
      </c>
    </row>
    <row r="71" spans="1:35">
      <c r="A71" s="1" t="s">
        <v>41</v>
      </c>
      <c r="B71" s="1" t="s">
        <v>37</v>
      </c>
      <c r="C71" s="1" t="s">
        <v>38</v>
      </c>
      <c r="D71" s="1" t="s">
        <v>37</v>
      </c>
      <c r="E71" s="1" t="s">
        <v>38</v>
      </c>
      <c r="F71" s="1" t="s">
        <v>37</v>
      </c>
      <c r="G71" s="2" t="s">
        <v>34</v>
      </c>
      <c r="H71" s="8" t="s">
        <v>37</v>
      </c>
      <c r="I71" s="2" t="s">
        <v>34</v>
      </c>
      <c r="J71" s="1" t="s">
        <v>73</v>
      </c>
      <c r="K71" s="1" t="s">
        <v>37</v>
      </c>
      <c r="L71" s="1" t="s">
        <v>37</v>
      </c>
      <c r="M71" s="1" t="s">
        <v>37</v>
      </c>
      <c r="N71" s="2" t="s">
        <v>34</v>
      </c>
      <c r="O71" s="2" t="s">
        <v>34</v>
      </c>
      <c r="P71" s="1" t="s">
        <v>37</v>
      </c>
      <c r="Q71" s="1" t="s">
        <v>37</v>
      </c>
      <c r="R71" s="1" t="s">
        <v>37</v>
      </c>
      <c r="S71" s="2" t="s">
        <v>34</v>
      </c>
      <c r="T71" s="1" t="s">
        <v>37</v>
      </c>
      <c r="U71" s="2" t="s">
        <v>34</v>
      </c>
      <c r="V71" s="2" t="s">
        <v>34</v>
      </c>
      <c r="W71" s="1" t="s">
        <v>37</v>
      </c>
      <c r="X71" s="1" t="s">
        <v>37</v>
      </c>
      <c r="Y71" s="1" t="s">
        <v>37</v>
      </c>
      <c r="Z71" s="9" t="s">
        <v>37</v>
      </c>
      <c r="AA71" s="1" t="s">
        <v>37</v>
      </c>
      <c r="AB71" s="2" t="s">
        <v>34</v>
      </c>
      <c r="AC71" s="2" t="s">
        <v>34</v>
      </c>
      <c r="AD71" s="1" t="s">
        <v>35</v>
      </c>
      <c r="AE71" s="1" t="s">
        <v>35</v>
      </c>
      <c r="AF71" s="1" t="s">
        <v>35</v>
      </c>
      <c r="AG71">
        <f t="shared" si="3"/>
        <v>0</v>
      </c>
      <c r="AH71">
        <f t="shared" si="4"/>
        <v>1</v>
      </c>
      <c r="AI71">
        <f t="shared" si="5"/>
        <v>1</v>
      </c>
    </row>
    <row r="72" spans="1:35">
      <c r="A72" t="s">
        <v>42</v>
      </c>
      <c r="B72" t="s">
        <v>0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  <c r="Q72" t="s">
        <v>0</v>
      </c>
      <c r="R72" t="s">
        <v>0</v>
      </c>
      <c r="S72" t="s">
        <v>0</v>
      </c>
      <c r="T72" t="s">
        <v>0</v>
      </c>
      <c r="U72" t="s">
        <v>0</v>
      </c>
      <c r="V72" t="s">
        <v>0</v>
      </c>
      <c r="W72" t="s">
        <v>0</v>
      </c>
      <c r="X72" t="s">
        <v>0</v>
      </c>
      <c r="Y72" t="s">
        <v>0</v>
      </c>
      <c r="Z72" t="s">
        <v>0</v>
      </c>
      <c r="AA72" t="s">
        <v>0</v>
      </c>
      <c r="AB72" t="s">
        <v>0</v>
      </c>
      <c r="AC72" t="s">
        <v>0</v>
      </c>
      <c r="AD72" t="s">
        <v>0</v>
      </c>
      <c r="AE72" t="s">
        <v>0</v>
      </c>
      <c r="AF72" t="s">
        <v>0</v>
      </c>
    </row>
    <row r="73" spans="1:35">
      <c r="H73" t="s">
        <v>0</v>
      </c>
      <c r="I73" t="s">
        <v>0</v>
      </c>
      <c r="J73" t="s">
        <v>0</v>
      </c>
      <c r="K73" t="s">
        <v>0</v>
      </c>
      <c r="L73" t="s">
        <v>0</v>
      </c>
      <c r="M73" t="s">
        <v>0</v>
      </c>
      <c r="N73" t="s">
        <v>0</v>
      </c>
      <c r="O73" t="s">
        <v>0</v>
      </c>
      <c r="P73" t="s">
        <v>0</v>
      </c>
      <c r="Q73" t="s">
        <v>0</v>
      </c>
      <c r="R73" t="s">
        <v>0</v>
      </c>
      <c r="S73" t="s">
        <v>0</v>
      </c>
      <c r="T73" t="s">
        <v>0</v>
      </c>
      <c r="U73" t="s">
        <v>0</v>
      </c>
      <c r="V73" t="s">
        <v>0</v>
      </c>
      <c r="W73" t="s">
        <v>0</v>
      </c>
      <c r="X73" t="s">
        <v>0</v>
      </c>
      <c r="Y73" t="s">
        <v>0</v>
      </c>
      <c r="Z73" t="s">
        <v>0</v>
      </c>
      <c r="AA73" t="s">
        <v>0</v>
      </c>
      <c r="AB73" t="s">
        <v>0</v>
      </c>
      <c r="AC73" t="s">
        <v>0</v>
      </c>
      <c r="AD73" t="s">
        <v>0</v>
      </c>
      <c r="AE73" t="s">
        <v>0</v>
      </c>
      <c r="AF73" t="s">
        <v>0</v>
      </c>
    </row>
    <row r="75" spans="1:35">
      <c r="A75" s="14"/>
      <c r="B75" s="15"/>
      <c r="C75" s="16"/>
    </row>
    <row r="76" spans="1:35">
      <c r="A76" s="17"/>
      <c r="B76" s="18"/>
      <c r="C76" s="19"/>
    </row>
    <row r="77" spans="1:35">
      <c r="A77" s="17"/>
      <c r="B77" s="18"/>
      <c r="C77" s="19"/>
    </row>
    <row r="78" spans="1:35">
      <c r="A78" s="17"/>
      <c r="B78" s="18"/>
      <c r="C78" s="19"/>
    </row>
    <row r="79" spans="1:35">
      <c r="A79" s="17"/>
      <c r="B79" s="18"/>
      <c r="C79" s="19"/>
    </row>
    <row r="80" spans="1:35">
      <c r="A80" s="17"/>
      <c r="B80" s="18"/>
      <c r="C80" s="19"/>
    </row>
    <row r="81" spans="1:3">
      <c r="A81" s="17"/>
      <c r="B81" s="18"/>
      <c r="C81" s="19"/>
    </row>
    <row r="82" spans="1:3">
      <c r="A82" s="17"/>
      <c r="B82" s="18"/>
      <c r="C82" s="19"/>
    </row>
    <row r="83" spans="1:3">
      <c r="A83" s="17"/>
      <c r="B83" s="18"/>
      <c r="C83" s="19"/>
    </row>
    <row r="84" spans="1:3">
      <c r="A84" s="17"/>
      <c r="B84" s="18"/>
      <c r="C84" s="19"/>
    </row>
    <row r="85" spans="1:3">
      <c r="A85" s="17"/>
      <c r="B85" s="18"/>
      <c r="C85" s="19"/>
    </row>
    <row r="86" spans="1:3">
      <c r="A86" s="17"/>
      <c r="B86" s="18"/>
      <c r="C86" s="19"/>
    </row>
    <row r="87" spans="1:3">
      <c r="A87" s="17"/>
      <c r="B87" s="18"/>
      <c r="C87" s="19"/>
    </row>
    <row r="88" spans="1:3">
      <c r="A88" s="17"/>
      <c r="B88" s="18"/>
      <c r="C88" s="19"/>
    </row>
    <row r="89" spans="1:3">
      <c r="A89" s="17"/>
      <c r="B89" s="18"/>
      <c r="C89" s="19"/>
    </row>
    <row r="90" spans="1:3">
      <c r="A90" s="17"/>
      <c r="B90" s="18"/>
      <c r="C90" s="19"/>
    </row>
    <row r="91" spans="1:3">
      <c r="A91" s="17"/>
      <c r="B91" s="18"/>
      <c r="C91" s="19"/>
    </row>
    <row r="92" spans="1:3">
      <c r="A92" s="20"/>
      <c r="B92" s="21"/>
      <c r="C92" s="22"/>
    </row>
  </sheetData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D17"/>
  <sheetViews>
    <sheetView workbookViewId="0">
      <selection activeCell="F15" sqref="F15"/>
    </sheetView>
  </sheetViews>
  <sheetFormatPr baseColWidth="10" defaultRowHeight="13.2"/>
  <cols>
    <col min="1" max="1" width="26" bestFit="1" customWidth="1"/>
    <col min="2" max="2" width="19.109375" customWidth="1"/>
    <col min="3" max="3" width="20.6640625" customWidth="1"/>
    <col min="4" max="4" width="16.33203125" customWidth="1"/>
    <col min="5" max="15" width="26" bestFit="1" customWidth="1"/>
    <col min="16" max="16" width="13.109375" bestFit="1" customWidth="1"/>
  </cols>
  <sheetData>
    <row r="1" spans="1:4">
      <c r="A1" s="23" t="s">
        <v>255</v>
      </c>
      <c r="B1" t="s">
        <v>257</v>
      </c>
      <c r="C1" t="s">
        <v>256</v>
      </c>
      <c r="D1" t="s">
        <v>258</v>
      </c>
    </row>
    <row r="2" spans="1:4">
      <c r="A2" s="24" t="s">
        <v>33</v>
      </c>
      <c r="B2" s="25">
        <v>11</v>
      </c>
      <c r="C2" s="25">
        <v>11</v>
      </c>
      <c r="D2" s="25">
        <v>2</v>
      </c>
    </row>
    <row r="3" spans="1:4">
      <c r="A3" s="24" t="s">
        <v>36</v>
      </c>
      <c r="B3" s="25">
        <v>2</v>
      </c>
      <c r="C3" s="25">
        <v>5</v>
      </c>
      <c r="D3" s="25">
        <v>0</v>
      </c>
    </row>
    <row r="4" spans="1:4">
      <c r="A4" s="24" t="s">
        <v>39</v>
      </c>
      <c r="B4" s="25">
        <v>5</v>
      </c>
      <c r="C4" s="25">
        <v>6</v>
      </c>
      <c r="D4" s="25">
        <v>1</v>
      </c>
    </row>
    <row r="5" spans="1:4">
      <c r="A5" s="24" t="s">
        <v>41</v>
      </c>
      <c r="B5" s="25">
        <v>12</v>
      </c>
      <c r="C5" s="25">
        <v>11</v>
      </c>
      <c r="D5" s="25">
        <v>1</v>
      </c>
    </row>
    <row r="6" spans="1:4">
      <c r="A6" s="24" t="s">
        <v>182</v>
      </c>
      <c r="B6" s="25">
        <v>0</v>
      </c>
      <c r="C6" s="25">
        <v>0</v>
      </c>
      <c r="D6" s="25">
        <v>0</v>
      </c>
    </row>
    <row r="7" spans="1:4">
      <c r="A7" s="24" t="s">
        <v>83</v>
      </c>
      <c r="B7" s="25">
        <v>0</v>
      </c>
      <c r="C7" s="25">
        <v>0</v>
      </c>
      <c r="D7" s="25">
        <v>0</v>
      </c>
    </row>
    <row r="8" spans="1:4">
      <c r="A8" s="24" t="s">
        <v>248</v>
      </c>
      <c r="B8" s="25">
        <v>0</v>
      </c>
      <c r="C8" s="25">
        <v>0</v>
      </c>
      <c r="D8" s="25">
        <v>0</v>
      </c>
    </row>
    <row r="9" spans="1:4">
      <c r="A9" s="24" t="s">
        <v>43</v>
      </c>
      <c r="B9" s="25">
        <v>0</v>
      </c>
      <c r="C9" s="25">
        <v>0</v>
      </c>
      <c r="D9" s="25">
        <v>0</v>
      </c>
    </row>
    <row r="10" spans="1:4">
      <c r="A10" s="24" t="s">
        <v>179</v>
      </c>
      <c r="B10" s="25">
        <v>0</v>
      </c>
      <c r="C10" s="25">
        <v>0</v>
      </c>
      <c r="D10" s="25">
        <v>0</v>
      </c>
    </row>
    <row r="11" spans="1:4">
      <c r="A11" s="24" t="s">
        <v>148</v>
      </c>
      <c r="B11" s="25">
        <v>0</v>
      </c>
      <c r="C11" s="25">
        <v>0</v>
      </c>
      <c r="D11" s="25">
        <v>0</v>
      </c>
    </row>
    <row r="12" spans="1:4">
      <c r="A12" s="24" t="s">
        <v>114</v>
      </c>
      <c r="B12" s="25">
        <v>0</v>
      </c>
      <c r="C12" s="25">
        <v>0</v>
      </c>
      <c r="D12" s="25">
        <v>0</v>
      </c>
    </row>
    <row r="13" spans="1:4">
      <c r="A13" s="24" t="s">
        <v>78</v>
      </c>
      <c r="B13" s="25">
        <v>0</v>
      </c>
      <c r="C13" s="25">
        <v>0</v>
      </c>
      <c r="D13" s="25">
        <v>0</v>
      </c>
    </row>
    <row r="14" spans="1:4">
      <c r="A14" s="24" t="s">
        <v>247</v>
      </c>
      <c r="B14" s="25">
        <v>0</v>
      </c>
      <c r="C14" s="25">
        <v>0</v>
      </c>
      <c r="D14" s="25">
        <v>0</v>
      </c>
    </row>
    <row r="15" spans="1:4">
      <c r="A15" s="24" t="s">
        <v>246</v>
      </c>
      <c r="B15" s="25">
        <v>0</v>
      </c>
      <c r="C15" s="25">
        <v>0</v>
      </c>
      <c r="D15" s="25">
        <v>0</v>
      </c>
    </row>
    <row r="16" spans="1:4">
      <c r="A16" s="24" t="s">
        <v>215</v>
      </c>
      <c r="B16" s="25">
        <v>0</v>
      </c>
      <c r="C16" s="25">
        <v>0</v>
      </c>
      <c r="D16" s="25">
        <v>0</v>
      </c>
    </row>
    <row r="17" spans="1:4">
      <c r="A17" s="24" t="s">
        <v>254</v>
      </c>
      <c r="B17" s="25">
        <v>30</v>
      </c>
      <c r="C17" s="25">
        <v>33</v>
      </c>
      <c r="D17" s="2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I25"/>
  <sheetViews>
    <sheetView tabSelected="1" zoomScale="70" zoomScaleNormal="70" workbookViewId="0">
      <selection activeCell="A24" sqref="A24:A25"/>
    </sheetView>
  </sheetViews>
  <sheetFormatPr baseColWidth="10" defaultRowHeight="13.2"/>
  <cols>
    <col min="1" max="1" width="43.88671875" bestFit="1" customWidth="1"/>
    <col min="2" max="37" width="6.33203125" customWidth="1"/>
    <col min="38" max="38" width="9.109375" bestFit="1" customWidth="1"/>
  </cols>
  <sheetData>
    <row r="1" spans="1:3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  <c r="Y1" t="s">
        <v>0</v>
      </c>
      <c r="Z1" t="s">
        <v>0</v>
      </c>
      <c r="AA1" t="s">
        <v>0</v>
      </c>
      <c r="AB1" t="s">
        <v>0</v>
      </c>
      <c r="AC1" t="s">
        <v>0</v>
      </c>
      <c r="AD1" t="s">
        <v>0</v>
      </c>
      <c r="AE1" t="s">
        <v>0</v>
      </c>
      <c r="AF1" t="s">
        <v>0</v>
      </c>
    </row>
    <row r="2" spans="1:35">
      <c r="A2" s="1" t="s">
        <v>250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</row>
    <row r="3" spans="1:35">
      <c r="A3" s="1"/>
      <c r="B3" s="2" t="s">
        <v>34</v>
      </c>
      <c r="C3" s="1" t="s">
        <v>35</v>
      </c>
      <c r="D3" s="1" t="s">
        <v>35</v>
      </c>
      <c r="E3" s="2" t="s">
        <v>34</v>
      </c>
      <c r="F3" s="2" t="s">
        <v>34</v>
      </c>
      <c r="G3" s="1" t="s">
        <v>37</v>
      </c>
      <c r="H3" s="1" t="s">
        <v>37</v>
      </c>
      <c r="I3" s="1" t="s">
        <v>37</v>
      </c>
      <c r="J3" s="1" t="s">
        <v>37</v>
      </c>
      <c r="K3" s="1" t="s">
        <v>37</v>
      </c>
      <c r="L3" s="2" t="s">
        <v>34</v>
      </c>
      <c r="M3" s="2" t="s">
        <v>34</v>
      </c>
      <c r="N3" s="1" t="s">
        <v>75</v>
      </c>
      <c r="O3" s="1" t="s">
        <v>37</v>
      </c>
      <c r="P3" s="1" t="s">
        <v>37</v>
      </c>
      <c r="Q3" s="1" t="s">
        <v>37</v>
      </c>
      <c r="R3" s="1" t="s">
        <v>37</v>
      </c>
      <c r="S3" s="2" t="s">
        <v>34</v>
      </c>
      <c r="T3" s="2" t="s">
        <v>34</v>
      </c>
      <c r="U3" s="1" t="s">
        <v>37</v>
      </c>
      <c r="V3" s="1" t="s">
        <v>37</v>
      </c>
      <c r="W3" s="1" t="s">
        <v>37</v>
      </c>
      <c r="X3" s="1" t="s">
        <v>37</v>
      </c>
      <c r="Y3" s="1" t="s">
        <v>37</v>
      </c>
      <c r="Z3" s="2" t="s">
        <v>34</v>
      </c>
      <c r="AA3" s="2" t="s">
        <v>34</v>
      </c>
      <c r="AB3" s="1" t="s">
        <v>37</v>
      </c>
      <c r="AC3" s="1" t="s">
        <v>37</v>
      </c>
      <c r="AD3" s="1" t="s">
        <v>37</v>
      </c>
      <c r="AE3" s="1" t="s">
        <v>37</v>
      </c>
      <c r="AF3" s="1" t="s">
        <v>37</v>
      </c>
      <c r="AI3" s="6"/>
    </row>
    <row r="4" spans="1:35">
      <c r="A4" s="1"/>
      <c r="B4" s="10" t="s">
        <v>37</v>
      </c>
      <c r="C4" s="1" t="s">
        <v>37</v>
      </c>
      <c r="D4" s="2" t="s">
        <v>34</v>
      </c>
      <c r="E4" s="2" t="s">
        <v>34</v>
      </c>
      <c r="F4" s="2" t="s">
        <v>34</v>
      </c>
      <c r="G4" s="1" t="s">
        <v>37</v>
      </c>
      <c r="H4" s="1" t="s">
        <v>37</v>
      </c>
      <c r="I4" s="1" t="s">
        <v>37</v>
      </c>
      <c r="J4" s="1" t="s">
        <v>76</v>
      </c>
      <c r="K4" s="1" t="s">
        <v>37</v>
      </c>
      <c r="L4" s="2" t="s">
        <v>34</v>
      </c>
      <c r="M4" s="2" t="s">
        <v>34</v>
      </c>
      <c r="N4" s="1" t="s">
        <v>37</v>
      </c>
      <c r="O4" s="1" t="s">
        <v>37</v>
      </c>
      <c r="P4" s="1" t="s">
        <v>37</v>
      </c>
      <c r="Q4" s="1" t="s">
        <v>37</v>
      </c>
      <c r="R4" s="2" t="s">
        <v>34</v>
      </c>
      <c r="S4" s="2" t="s">
        <v>34</v>
      </c>
      <c r="T4" s="8" t="s">
        <v>252</v>
      </c>
      <c r="U4" s="1" t="s">
        <v>37</v>
      </c>
      <c r="V4" s="1" t="s">
        <v>37</v>
      </c>
      <c r="W4" s="1" t="s">
        <v>37</v>
      </c>
      <c r="X4" s="1" t="s">
        <v>35</v>
      </c>
      <c r="Y4" s="1" t="s">
        <v>35</v>
      </c>
      <c r="Z4" s="2" t="s">
        <v>34</v>
      </c>
      <c r="AA4" s="2" t="s">
        <v>34</v>
      </c>
      <c r="AB4" s="1" t="s">
        <v>35</v>
      </c>
      <c r="AC4" s="1" t="s">
        <v>37</v>
      </c>
      <c r="AD4" s="1" t="s">
        <v>37</v>
      </c>
      <c r="AE4" s="1" t="s">
        <v>37</v>
      </c>
      <c r="AF4" s="1" t="s">
        <v>37</v>
      </c>
      <c r="AI4" s="6"/>
    </row>
    <row r="5" spans="1:35">
      <c r="A5" s="1"/>
      <c r="B5" s="2" t="s">
        <v>34</v>
      </c>
      <c r="C5" s="1" t="s">
        <v>37</v>
      </c>
      <c r="D5" s="1" t="s">
        <v>35</v>
      </c>
      <c r="E5" s="2" t="s">
        <v>34</v>
      </c>
      <c r="F5" s="2" t="s">
        <v>34</v>
      </c>
      <c r="G5" s="1" t="s">
        <v>37</v>
      </c>
      <c r="H5" s="1" t="s">
        <v>37</v>
      </c>
      <c r="I5" s="1" t="s">
        <v>37</v>
      </c>
      <c r="J5" s="1" t="s">
        <v>37</v>
      </c>
      <c r="K5" s="1" t="s">
        <v>37</v>
      </c>
      <c r="L5" s="2" t="s">
        <v>34</v>
      </c>
      <c r="M5" s="2" t="s">
        <v>34</v>
      </c>
      <c r="N5" s="1" t="s">
        <v>35</v>
      </c>
      <c r="O5" s="1" t="s">
        <v>37</v>
      </c>
      <c r="P5" s="1" t="s">
        <v>37</v>
      </c>
      <c r="Q5" s="1" t="s">
        <v>37</v>
      </c>
      <c r="R5" s="1" t="s">
        <v>35</v>
      </c>
      <c r="S5" s="2" t="s">
        <v>34</v>
      </c>
      <c r="T5" s="2" t="s">
        <v>34</v>
      </c>
      <c r="U5" s="1" t="s">
        <v>37</v>
      </c>
      <c r="V5" s="1" t="s">
        <v>37</v>
      </c>
      <c r="W5" s="1" t="s">
        <v>37</v>
      </c>
      <c r="X5" s="1" t="s">
        <v>37</v>
      </c>
      <c r="Y5" s="1" t="s">
        <v>37</v>
      </c>
      <c r="Z5" s="2" t="s">
        <v>34</v>
      </c>
      <c r="AA5" s="2" t="s">
        <v>34</v>
      </c>
      <c r="AB5" s="1" t="s">
        <v>72</v>
      </c>
      <c r="AC5" s="1" t="s">
        <v>72</v>
      </c>
      <c r="AD5" s="1" t="s">
        <v>72</v>
      </c>
      <c r="AE5" s="1" t="s">
        <v>72</v>
      </c>
      <c r="AF5" s="1" t="s">
        <v>72</v>
      </c>
      <c r="AI5" s="6"/>
    </row>
    <row r="6" spans="1:35">
      <c r="A6" s="1"/>
      <c r="B6" s="2" t="s">
        <v>34</v>
      </c>
      <c r="C6" s="1" t="s">
        <v>38</v>
      </c>
      <c r="D6" s="1" t="s">
        <v>38</v>
      </c>
      <c r="E6" s="2" t="s">
        <v>34</v>
      </c>
      <c r="F6" s="2" t="s">
        <v>34</v>
      </c>
      <c r="G6" s="1" t="s">
        <v>38</v>
      </c>
      <c r="H6" s="1" t="s">
        <v>38</v>
      </c>
      <c r="I6" s="1" t="s">
        <v>38</v>
      </c>
      <c r="J6" s="1" t="s">
        <v>37</v>
      </c>
      <c r="K6" s="1" t="s">
        <v>37</v>
      </c>
      <c r="L6" s="2" t="s">
        <v>34</v>
      </c>
      <c r="M6" s="2" t="s">
        <v>34</v>
      </c>
      <c r="N6" s="1" t="s">
        <v>37</v>
      </c>
      <c r="O6" s="1" t="s">
        <v>37</v>
      </c>
      <c r="P6" s="1" t="s">
        <v>37</v>
      </c>
      <c r="Q6" s="1" t="s">
        <v>37</v>
      </c>
      <c r="R6" s="1" t="s">
        <v>37</v>
      </c>
      <c r="S6" s="2" t="s">
        <v>34</v>
      </c>
      <c r="T6" s="2" t="s">
        <v>34</v>
      </c>
      <c r="U6" s="1" t="s">
        <v>37</v>
      </c>
      <c r="V6" s="1" t="s">
        <v>37</v>
      </c>
      <c r="W6" s="1" t="s">
        <v>35</v>
      </c>
      <c r="X6" s="1" t="s">
        <v>37</v>
      </c>
      <c r="Y6" s="1" t="s">
        <v>37</v>
      </c>
      <c r="Z6" s="2" t="s">
        <v>34</v>
      </c>
      <c r="AA6" s="2" t="s">
        <v>34</v>
      </c>
      <c r="AB6" s="1" t="s">
        <v>37</v>
      </c>
      <c r="AC6" s="1" t="s">
        <v>37</v>
      </c>
      <c r="AD6" s="1" t="s">
        <v>37</v>
      </c>
      <c r="AE6" s="1" t="s">
        <v>37</v>
      </c>
      <c r="AF6" s="1" t="s">
        <v>37</v>
      </c>
      <c r="AI6" s="6"/>
    </row>
    <row r="7" spans="1:35">
      <c r="A7" s="1"/>
      <c r="B7" s="2" t="s">
        <v>34</v>
      </c>
      <c r="C7" s="1" t="s">
        <v>35</v>
      </c>
      <c r="D7" s="1" t="s">
        <v>35</v>
      </c>
      <c r="E7" s="2" t="s">
        <v>34</v>
      </c>
      <c r="F7" s="2" t="s">
        <v>34</v>
      </c>
      <c r="G7" s="1" t="s">
        <v>35</v>
      </c>
      <c r="H7" s="1" t="s">
        <v>35</v>
      </c>
      <c r="I7" s="1" t="s">
        <v>35</v>
      </c>
      <c r="J7" s="1" t="s">
        <v>35</v>
      </c>
      <c r="K7" s="1" t="s">
        <v>35</v>
      </c>
      <c r="L7" s="2" t="s">
        <v>34</v>
      </c>
      <c r="M7" s="2" t="s">
        <v>34</v>
      </c>
      <c r="N7" s="1" t="s">
        <v>35</v>
      </c>
      <c r="O7" s="1" t="s">
        <v>37</v>
      </c>
      <c r="P7" s="1" t="s">
        <v>37</v>
      </c>
      <c r="Q7" s="1" t="s">
        <v>37</v>
      </c>
      <c r="R7" s="1" t="s">
        <v>37</v>
      </c>
      <c r="S7" s="2" t="s">
        <v>34</v>
      </c>
      <c r="T7" s="2" t="s">
        <v>34</v>
      </c>
      <c r="U7" s="1" t="s">
        <v>35</v>
      </c>
      <c r="V7" s="1" t="s">
        <v>37</v>
      </c>
      <c r="W7" s="1" t="s">
        <v>75</v>
      </c>
      <c r="X7" s="1" t="s">
        <v>37</v>
      </c>
      <c r="Y7" s="1" t="s">
        <v>37</v>
      </c>
      <c r="Z7" s="3" t="s">
        <v>253</v>
      </c>
      <c r="AA7" s="8" t="s">
        <v>252</v>
      </c>
      <c r="AB7" s="2" t="s">
        <v>34</v>
      </c>
      <c r="AC7" s="2" t="s">
        <v>34</v>
      </c>
      <c r="AD7" s="1" t="s">
        <v>35</v>
      </c>
      <c r="AE7" s="1" t="s">
        <v>35</v>
      </c>
      <c r="AF7" s="1" t="s">
        <v>35</v>
      </c>
      <c r="AI7" s="6"/>
    </row>
    <row r="8" spans="1:35">
      <c r="A8" s="1"/>
      <c r="B8" s="10" t="s">
        <v>37</v>
      </c>
      <c r="C8" s="2" t="s">
        <v>34</v>
      </c>
      <c r="D8" s="1" t="s">
        <v>35</v>
      </c>
      <c r="E8" s="2" t="s">
        <v>34</v>
      </c>
      <c r="F8" s="2" t="s">
        <v>34</v>
      </c>
      <c r="G8" s="1" t="s">
        <v>37</v>
      </c>
      <c r="H8" s="1" t="s">
        <v>37</v>
      </c>
      <c r="I8" s="1" t="s">
        <v>37</v>
      </c>
      <c r="J8" s="1" t="s">
        <v>37</v>
      </c>
      <c r="K8" s="1" t="s">
        <v>37</v>
      </c>
      <c r="L8" s="2" t="s">
        <v>34</v>
      </c>
      <c r="M8" s="2" t="s">
        <v>34</v>
      </c>
      <c r="N8" s="1" t="s">
        <v>35</v>
      </c>
      <c r="O8" s="1" t="s">
        <v>35</v>
      </c>
      <c r="P8" s="1" t="s">
        <v>35</v>
      </c>
      <c r="Q8" s="1" t="s">
        <v>37</v>
      </c>
      <c r="R8" s="1" t="s">
        <v>35</v>
      </c>
      <c r="S8" s="2" t="s">
        <v>34</v>
      </c>
      <c r="T8" s="2" t="s">
        <v>34</v>
      </c>
      <c r="U8" s="1" t="s">
        <v>37</v>
      </c>
      <c r="V8" s="1" t="s">
        <v>37</v>
      </c>
      <c r="W8" s="1" t="s">
        <v>37</v>
      </c>
      <c r="X8" s="1" t="s">
        <v>37</v>
      </c>
      <c r="Y8" s="1" t="s">
        <v>37</v>
      </c>
      <c r="Z8" s="2" t="s">
        <v>34</v>
      </c>
      <c r="AA8" s="2" t="s">
        <v>34</v>
      </c>
      <c r="AB8" s="1" t="s">
        <v>35</v>
      </c>
      <c r="AC8" s="1" t="s">
        <v>38</v>
      </c>
      <c r="AD8" s="1" t="s">
        <v>38</v>
      </c>
      <c r="AE8" s="1" t="s">
        <v>37</v>
      </c>
      <c r="AF8" s="1" t="s">
        <v>38</v>
      </c>
      <c r="AI8" s="6"/>
    </row>
    <row r="9" spans="1:35" ht="9.75" customHeight="1">
      <c r="A9" s="1"/>
      <c r="B9" s="2" t="s">
        <v>34</v>
      </c>
      <c r="C9" s="1" t="s">
        <v>35</v>
      </c>
      <c r="D9" s="1" t="s">
        <v>35</v>
      </c>
      <c r="E9" s="2" t="s">
        <v>34</v>
      </c>
      <c r="F9" s="2" t="s">
        <v>34</v>
      </c>
      <c r="G9" s="1" t="s">
        <v>37</v>
      </c>
      <c r="H9" s="1" t="s">
        <v>37</v>
      </c>
      <c r="I9" s="1" t="s">
        <v>37</v>
      </c>
      <c r="J9" s="1" t="s">
        <v>37</v>
      </c>
      <c r="K9" s="1" t="s">
        <v>37</v>
      </c>
      <c r="L9" s="2" t="s">
        <v>34</v>
      </c>
      <c r="M9" s="2" t="s">
        <v>34</v>
      </c>
      <c r="N9" s="1" t="s">
        <v>37</v>
      </c>
      <c r="O9" s="1" t="s">
        <v>37</v>
      </c>
      <c r="P9" s="1" t="s">
        <v>37</v>
      </c>
      <c r="Q9" s="1" t="s">
        <v>37</v>
      </c>
      <c r="R9" s="2" t="s">
        <v>34</v>
      </c>
      <c r="S9" s="2" t="s">
        <v>34</v>
      </c>
      <c r="T9" s="8" t="s">
        <v>252</v>
      </c>
      <c r="U9" s="2" t="s">
        <v>34</v>
      </c>
      <c r="V9" s="1" t="s">
        <v>37</v>
      </c>
      <c r="W9" s="1" t="s">
        <v>37</v>
      </c>
      <c r="X9" s="1" t="s">
        <v>37</v>
      </c>
      <c r="Y9" s="1" t="s">
        <v>37</v>
      </c>
      <c r="Z9" s="2" t="s">
        <v>34</v>
      </c>
      <c r="AA9" s="8" t="s">
        <v>252</v>
      </c>
      <c r="AB9" s="1" t="s">
        <v>37</v>
      </c>
      <c r="AC9" s="1" t="s">
        <v>37</v>
      </c>
      <c r="AD9" s="1" t="s">
        <v>37</v>
      </c>
      <c r="AE9" s="1" t="s">
        <v>37</v>
      </c>
      <c r="AF9" s="1" t="s">
        <v>37</v>
      </c>
      <c r="AI9" s="6"/>
    </row>
    <row r="10" spans="1:35">
      <c r="A10" t="s">
        <v>42</v>
      </c>
      <c r="B10" t="s">
        <v>0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0</v>
      </c>
      <c r="U10" t="s">
        <v>0</v>
      </c>
      <c r="V10" t="s">
        <v>0</v>
      </c>
      <c r="W10" t="s">
        <v>0</v>
      </c>
      <c r="X10" t="s">
        <v>0</v>
      </c>
      <c r="Y10" t="s">
        <v>0</v>
      </c>
      <c r="Z10" t="s">
        <v>0</v>
      </c>
      <c r="AA10" t="s">
        <v>0</v>
      </c>
      <c r="AB10" t="s">
        <v>0</v>
      </c>
      <c r="AC10" t="s">
        <v>0</v>
      </c>
      <c r="AD10" t="s">
        <v>0</v>
      </c>
      <c r="AE10" t="s">
        <v>0</v>
      </c>
      <c r="AF10" t="s">
        <v>0</v>
      </c>
      <c r="AI10" s="6"/>
    </row>
    <row r="11" spans="1:35">
      <c r="A11" s="1" t="s">
        <v>251</v>
      </c>
      <c r="E11" s="1" t="s">
        <v>44</v>
      </c>
      <c r="F11" s="1" t="s">
        <v>45</v>
      </c>
      <c r="G11" s="1" t="s">
        <v>46</v>
      </c>
      <c r="H11" s="1" t="s">
        <v>47</v>
      </c>
      <c r="I11" s="1" t="s">
        <v>48</v>
      </c>
      <c r="J11" s="1" t="s">
        <v>49</v>
      </c>
      <c r="K11" s="1" t="s">
        <v>50</v>
      </c>
      <c r="L11" s="1" t="s">
        <v>51</v>
      </c>
      <c r="M11" s="1" t="s">
        <v>52</v>
      </c>
      <c r="N11" s="1" t="s">
        <v>53</v>
      </c>
      <c r="O11" s="1" t="s">
        <v>54</v>
      </c>
      <c r="P11" s="1" t="s">
        <v>55</v>
      </c>
      <c r="Q11" s="1" t="s">
        <v>56</v>
      </c>
      <c r="R11" s="1" t="s">
        <v>57</v>
      </c>
      <c r="S11" s="1" t="s">
        <v>58</v>
      </c>
      <c r="T11" s="1" t="s">
        <v>59</v>
      </c>
      <c r="U11" s="1" t="s">
        <v>60</v>
      </c>
      <c r="V11" s="1" t="s">
        <v>61</v>
      </c>
      <c r="W11" s="1" t="s">
        <v>62</v>
      </c>
      <c r="X11" s="1" t="s">
        <v>63</v>
      </c>
      <c r="Y11" s="1" t="s">
        <v>64</v>
      </c>
      <c r="Z11" s="1" t="s">
        <v>65</v>
      </c>
      <c r="AA11" s="1" t="s">
        <v>66</v>
      </c>
      <c r="AB11" s="1" t="s">
        <v>67</v>
      </c>
      <c r="AC11" s="1" t="s">
        <v>68</v>
      </c>
      <c r="AD11" s="1" t="s">
        <v>69</v>
      </c>
      <c r="AE11" s="1" t="s">
        <v>70</v>
      </c>
      <c r="AF11" s="1" t="s">
        <v>71</v>
      </c>
      <c r="AI11" s="6"/>
    </row>
    <row r="12" spans="1:35">
      <c r="A12" s="1"/>
      <c r="E12" s="2" t="s">
        <v>34</v>
      </c>
      <c r="F12" s="2" t="s">
        <v>34</v>
      </c>
      <c r="G12" s="1" t="s">
        <v>76</v>
      </c>
      <c r="H12" s="1" t="s">
        <v>73</v>
      </c>
      <c r="I12" s="1" t="s">
        <v>37</v>
      </c>
      <c r="J12" s="1" t="s">
        <v>37</v>
      </c>
      <c r="K12" s="1" t="s">
        <v>37</v>
      </c>
      <c r="L12" s="2" t="s">
        <v>34</v>
      </c>
      <c r="M12" s="2" t="s">
        <v>34</v>
      </c>
      <c r="N12" s="1" t="s">
        <v>37</v>
      </c>
      <c r="O12" s="1" t="s">
        <v>37</v>
      </c>
      <c r="P12" s="1" t="s">
        <v>37</v>
      </c>
      <c r="Q12" s="1" t="s">
        <v>37</v>
      </c>
      <c r="R12" s="1" t="s">
        <v>38</v>
      </c>
      <c r="S12" s="2" t="s">
        <v>34</v>
      </c>
      <c r="T12" s="2" t="s">
        <v>34</v>
      </c>
      <c r="U12" s="1" t="s">
        <v>37</v>
      </c>
      <c r="V12" s="1" t="s">
        <v>37</v>
      </c>
      <c r="W12" s="1" t="s">
        <v>37</v>
      </c>
      <c r="X12" s="1" t="s">
        <v>37</v>
      </c>
      <c r="Y12" s="1" t="s">
        <v>37</v>
      </c>
      <c r="Z12" s="2" t="s">
        <v>34</v>
      </c>
      <c r="AA12" s="2" t="s">
        <v>34</v>
      </c>
      <c r="AB12" s="1" t="s">
        <v>37</v>
      </c>
      <c r="AC12" s="1" t="s">
        <v>37</v>
      </c>
      <c r="AD12" s="1" t="s">
        <v>37</v>
      </c>
      <c r="AE12" s="1" t="s">
        <v>37</v>
      </c>
      <c r="AF12" s="1" t="s">
        <v>37</v>
      </c>
      <c r="AI12" s="6"/>
    </row>
    <row r="13" spans="1:35">
      <c r="A13" s="1"/>
      <c r="E13" s="2" t="s">
        <v>34</v>
      </c>
      <c r="F13" s="2" t="s">
        <v>34</v>
      </c>
      <c r="G13" s="1" t="s">
        <v>37</v>
      </c>
      <c r="H13" s="1" t="s">
        <v>37</v>
      </c>
      <c r="I13" s="1" t="s">
        <v>37</v>
      </c>
      <c r="J13" s="1" t="s">
        <v>37</v>
      </c>
      <c r="K13" s="1" t="s">
        <v>37</v>
      </c>
      <c r="L13" s="2" t="s">
        <v>34</v>
      </c>
      <c r="M13" s="8" t="s">
        <v>252</v>
      </c>
      <c r="N13" s="1" t="s">
        <v>37</v>
      </c>
      <c r="O13" s="2" t="s">
        <v>34</v>
      </c>
      <c r="P13" s="1" t="s">
        <v>38</v>
      </c>
      <c r="Q13" s="1" t="s">
        <v>37</v>
      </c>
      <c r="R13" s="1" t="s">
        <v>37</v>
      </c>
      <c r="S13" s="2" t="s">
        <v>34</v>
      </c>
      <c r="T13" s="2" t="s">
        <v>34</v>
      </c>
      <c r="U13" s="1" t="s">
        <v>37</v>
      </c>
      <c r="V13" s="1" t="s">
        <v>37</v>
      </c>
      <c r="W13" s="1" t="s">
        <v>37</v>
      </c>
      <c r="X13" s="1" t="s">
        <v>37</v>
      </c>
      <c r="Y13" s="1" t="s">
        <v>38</v>
      </c>
      <c r="Z13" s="2" t="s">
        <v>34</v>
      </c>
      <c r="AA13" s="2" t="s">
        <v>34</v>
      </c>
      <c r="AB13" s="1" t="s">
        <v>38</v>
      </c>
      <c r="AC13" s="1" t="s">
        <v>37</v>
      </c>
      <c r="AD13" s="1" t="s">
        <v>37</v>
      </c>
      <c r="AE13" s="1" t="s">
        <v>37</v>
      </c>
      <c r="AF13" s="1" t="s">
        <v>37</v>
      </c>
      <c r="AI13" s="6"/>
    </row>
    <row r="14" spans="1:35">
      <c r="A14" s="1"/>
      <c r="E14" s="2" t="s">
        <v>34</v>
      </c>
      <c r="F14" s="2" t="s">
        <v>34</v>
      </c>
      <c r="G14" s="1" t="s">
        <v>37</v>
      </c>
      <c r="H14" s="1" t="s">
        <v>37</v>
      </c>
      <c r="I14" s="1" t="s">
        <v>37</v>
      </c>
      <c r="J14" s="1" t="s">
        <v>37</v>
      </c>
      <c r="K14" s="1" t="s">
        <v>35</v>
      </c>
      <c r="L14" s="2" t="s">
        <v>34</v>
      </c>
      <c r="M14" s="2" t="s">
        <v>34</v>
      </c>
      <c r="N14" s="1" t="s">
        <v>37</v>
      </c>
      <c r="O14" s="1" t="s">
        <v>37</v>
      </c>
      <c r="P14" s="1" t="s">
        <v>37</v>
      </c>
      <c r="Q14" s="1" t="s">
        <v>37</v>
      </c>
      <c r="R14" s="1" t="s">
        <v>37</v>
      </c>
      <c r="S14" s="2" t="s">
        <v>34</v>
      </c>
      <c r="T14" s="2" t="s">
        <v>34</v>
      </c>
      <c r="U14" s="1" t="s">
        <v>35</v>
      </c>
      <c r="V14" s="1" t="s">
        <v>35</v>
      </c>
      <c r="W14" s="1" t="s">
        <v>35</v>
      </c>
      <c r="X14" s="1" t="s">
        <v>35</v>
      </c>
      <c r="Y14" s="1" t="s">
        <v>35</v>
      </c>
      <c r="Z14" s="2" t="s">
        <v>34</v>
      </c>
      <c r="AA14" s="2" t="s">
        <v>34</v>
      </c>
      <c r="AB14" s="1" t="s">
        <v>37</v>
      </c>
      <c r="AC14" s="1" t="s">
        <v>37</v>
      </c>
      <c r="AD14" s="1" t="s">
        <v>37</v>
      </c>
      <c r="AE14" s="1" t="s">
        <v>37</v>
      </c>
      <c r="AF14" s="1" t="s">
        <v>37</v>
      </c>
    </row>
    <row r="15" spans="1:35">
      <c r="A15" s="1"/>
      <c r="E15" s="2" t="s">
        <v>34</v>
      </c>
      <c r="F15" s="2" t="s">
        <v>34</v>
      </c>
      <c r="G15" s="1" t="s">
        <v>37</v>
      </c>
      <c r="H15" s="1" t="s">
        <v>37</v>
      </c>
      <c r="I15" s="1" t="s">
        <v>37</v>
      </c>
      <c r="J15" s="1" t="s">
        <v>37</v>
      </c>
      <c r="K15" s="1" t="s">
        <v>37</v>
      </c>
      <c r="L15" s="2" t="s">
        <v>34</v>
      </c>
      <c r="M15" s="2" t="s">
        <v>34</v>
      </c>
      <c r="N15" s="1" t="s">
        <v>37</v>
      </c>
      <c r="O15" s="1" t="s">
        <v>37</v>
      </c>
      <c r="P15" s="1" t="s">
        <v>37</v>
      </c>
      <c r="Q15" s="1" t="s">
        <v>37</v>
      </c>
      <c r="R15" s="1" t="s">
        <v>37</v>
      </c>
      <c r="S15" s="2" t="s">
        <v>34</v>
      </c>
      <c r="T15" s="2" t="s">
        <v>34</v>
      </c>
      <c r="U15" s="1" t="s">
        <v>37</v>
      </c>
      <c r="V15" s="1" t="s">
        <v>37</v>
      </c>
      <c r="W15" s="1" t="s">
        <v>37</v>
      </c>
      <c r="X15" s="1" t="s">
        <v>37</v>
      </c>
      <c r="Y15" s="1" t="s">
        <v>37</v>
      </c>
      <c r="Z15" s="2" t="s">
        <v>34</v>
      </c>
      <c r="AA15" s="2" t="s">
        <v>34</v>
      </c>
      <c r="AB15" s="1" t="s">
        <v>37</v>
      </c>
      <c r="AC15" s="1" t="s">
        <v>37</v>
      </c>
      <c r="AD15" s="1" t="s">
        <v>37</v>
      </c>
      <c r="AE15" s="1" t="s">
        <v>37</v>
      </c>
      <c r="AF15" s="1" t="s">
        <v>37</v>
      </c>
    </row>
    <row r="16" spans="1:35">
      <c r="A16" s="1"/>
      <c r="E16" s="2" t="s">
        <v>34</v>
      </c>
      <c r="F16" s="2" t="s">
        <v>34</v>
      </c>
      <c r="G16" s="1" t="s">
        <v>37</v>
      </c>
      <c r="H16" s="1" t="s">
        <v>37</v>
      </c>
      <c r="I16" s="1" t="s">
        <v>37</v>
      </c>
      <c r="J16" s="1" t="s">
        <v>37</v>
      </c>
      <c r="K16" s="1" t="s">
        <v>38</v>
      </c>
      <c r="L16" s="3" t="s">
        <v>253</v>
      </c>
      <c r="M16" s="8" t="s">
        <v>252</v>
      </c>
      <c r="N16" s="1" t="s">
        <v>37</v>
      </c>
      <c r="O16" s="1" t="s">
        <v>37</v>
      </c>
      <c r="P16" s="1" t="s">
        <v>75</v>
      </c>
      <c r="Q16" s="2" t="s">
        <v>34</v>
      </c>
      <c r="R16" s="2" t="s">
        <v>34</v>
      </c>
      <c r="S16" s="2" t="s">
        <v>34</v>
      </c>
      <c r="T16" s="2" t="s">
        <v>34</v>
      </c>
      <c r="U16" s="1" t="s">
        <v>37</v>
      </c>
      <c r="V16" s="1" t="s">
        <v>37</v>
      </c>
      <c r="W16" s="1" t="s">
        <v>37</v>
      </c>
      <c r="X16" s="1" t="s">
        <v>37</v>
      </c>
      <c r="Y16" s="1" t="s">
        <v>37</v>
      </c>
      <c r="Z16" s="3" t="s">
        <v>253</v>
      </c>
      <c r="AA16" s="2" t="s">
        <v>34</v>
      </c>
      <c r="AB16" s="2" t="s">
        <v>34</v>
      </c>
      <c r="AC16" s="1" t="s">
        <v>38</v>
      </c>
      <c r="AD16" s="1" t="s">
        <v>37</v>
      </c>
      <c r="AE16" s="1" t="s">
        <v>37</v>
      </c>
      <c r="AF16" s="1" t="s">
        <v>37</v>
      </c>
    </row>
    <row r="17" spans="1:32">
      <c r="A17" s="1"/>
      <c r="E17" s="2" t="s">
        <v>34</v>
      </c>
      <c r="F17" s="2" t="s">
        <v>34</v>
      </c>
      <c r="G17" s="1" t="s">
        <v>37</v>
      </c>
      <c r="H17" s="1" t="s">
        <v>37</v>
      </c>
      <c r="I17" s="1" t="s">
        <v>75</v>
      </c>
      <c r="J17" s="1" t="s">
        <v>37</v>
      </c>
      <c r="K17" s="1" t="s">
        <v>38</v>
      </c>
      <c r="L17" s="2" t="s">
        <v>34</v>
      </c>
      <c r="M17" s="2" t="s">
        <v>34</v>
      </c>
      <c r="N17" s="1" t="s">
        <v>37</v>
      </c>
      <c r="O17" s="1" t="s">
        <v>37</v>
      </c>
      <c r="P17" s="1" t="s">
        <v>37</v>
      </c>
      <c r="Q17" s="1" t="s">
        <v>75</v>
      </c>
      <c r="R17" s="1" t="s">
        <v>38</v>
      </c>
      <c r="S17" s="3" t="s">
        <v>253</v>
      </c>
      <c r="T17" s="8" t="s">
        <v>252</v>
      </c>
      <c r="U17" s="2" t="s">
        <v>34</v>
      </c>
      <c r="V17" s="1" t="s">
        <v>37</v>
      </c>
      <c r="W17" s="1" t="s">
        <v>37</v>
      </c>
      <c r="X17" s="1" t="s">
        <v>37</v>
      </c>
      <c r="Y17" s="2" t="s">
        <v>34</v>
      </c>
      <c r="Z17" s="2" t="s">
        <v>34</v>
      </c>
      <c r="AA17" s="2" t="s">
        <v>34</v>
      </c>
      <c r="AB17" s="1" t="s">
        <v>37</v>
      </c>
      <c r="AC17" s="1" t="s">
        <v>37</v>
      </c>
      <c r="AD17" s="1" t="s">
        <v>37</v>
      </c>
      <c r="AE17" s="1" t="s">
        <v>37</v>
      </c>
      <c r="AF17" s="1" t="s">
        <v>38</v>
      </c>
    </row>
    <row r="18" spans="1:32">
      <c r="A18" s="1"/>
      <c r="E18" s="2" t="s">
        <v>34</v>
      </c>
      <c r="F18" s="2" t="s">
        <v>34</v>
      </c>
      <c r="G18" s="1" t="s">
        <v>37</v>
      </c>
      <c r="H18" s="1" t="s">
        <v>37</v>
      </c>
      <c r="I18" s="1" t="s">
        <v>37</v>
      </c>
      <c r="J18" s="1" t="s">
        <v>37</v>
      </c>
      <c r="K18" s="1" t="s">
        <v>37</v>
      </c>
      <c r="L18" s="2" t="s">
        <v>34</v>
      </c>
      <c r="M18" s="8" t="s">
        <v>252</v>
      </c>
      <c r="N18" s="2" t="s">
        <v>34</v>
      </c>
      <c r="O18" s="1" t="s">
        <v>37</v>
      </c>
      <c r="P18" s="1" t="s">
        <v>37</v>
      </c>
      <c r="Q18" s="1" t="s">
        <v>37</v>
      </c>
      <c r="R18" s="1" t="s">
        <v>37</v>
      </c>
      <c r="S18" s="2" t="s">
        <v>34</v>
      </c>
      <c r="T18" s="2" t="s">
        <v>34</v>
      </c>
      <c r="U18" s="1" t="s">
        <v>37</v>
      </c>
      <c r="V18" s="1" t="s">
        <v>37</v>
      </c>
      <c r="W18" s="1" t="s">
        <v>37</v>
      </c>
      <c r="X18" s="1" t="s">
        <v>37</v>
      </c>
      <c r="Y18" s="1" t="s">
        <v>37</v>
      </c>
      <c r="Z18" s="2" t="s">
        <v>34</v>
      </c>
      <c r="AA18" s="2" t="s">
        <v>34</v>
      </c>
      <c r="AB18" s="1" t="s">
        <v>37</v>
      </c>
      <c r="AC18" s="1" t="s">
        <v>37</v>
      </c>
      <c r="AD18" s="1" t="s">
        <v>37</v>
      </c>
      <c r="AE18" s="1" t="s">
        <v>37</v>
      </c>
      <c r="AF18" s="1" t="s">
        <v>37</v>
      </c>
    </row>
    <row r="19" spans="1:32">
      <c r="A19" t="s">
        <v>42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0</v>
      </c>
      <c r="U19" t="s">
        <v>0</v>
      </c>
      <c r="V19" t="s">
        <v>0</v>
      </c>
      <c r="W19" t="s">
        <v>0</v>
      </c>
      <c r="X19" t="s">
        <v>0</v>
      </c>
      <c r="Y19" t="s">
        <v>0</v>
      </c>
      <c r="Z19" t="s">
        <v>0</v>
      </c>
      <c r="AA19" t="s">
        <v>0</v>
      </c>
      <c r="AB19" t="s">
        <v>0</v>
      </c>
      <c r="AC19" t="s">
        <v>0</v>
      </c>
      <c r="AD19" t="s">
        <v>0</v>
      </c>
      <c r="AE19" t="s">
        <v>0</v>
      </c>
      <c r="AF19" t="s">
        <v>0</v>
      </c>
    </row>
    <row r="20" spans="1:32">
      <c r="A20" t="s">
        <v>42</v>
      </c>
      <c r="B20" t="s">
        <v>0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0</v>
      </c>
      <c r="U20" t="s">
        <v>0</v>
      </c>
      <c r="V20" t="s">
        <v>0</v>
      </c>
      <c r="W20" t="s">
        <v>0</v>
      </c>
      <c r="X20" t="s">
        <v>0</v>
      </c>
      <c r="Y20" t="s">
        <v>0</v>
      </c>
      <c r="Z20" t="s">
        <v>0</v>
      </c>
      <c r="AA20" t="s">
        <v>0</v>
      </c>
      <c r="AB20" t="s">
        <v>0</v>
      </c>
      <c r="AC20" t="s">
        <v>0</v>
      </c>
      <c r="AD20" t="s">
        <v>0</v>
      </c>
      <c r="AE20" t="s">
        <v>0</v>
      </c>
      <c r="AF20" t="s">
        <v>0</v>
      </c>
    </row>
    <row r="21" spans="1:32">
      <c r="A21" t="s">
        <v>42</v>
      </c>
      <c r="B21" t="s">
        <v>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0</v>
      </c>
      <c r="U21" t="s">
        <v>0</v>
      </c>
      <c r="V21" t="s">
        <v>0</v>
      </c>
      <c r="W21" t="s">
        <v>0</v>
      </c>
      <c r="X21" t="s">
        <v>0</v>
      </c>
      <c r="Y21" t="s">
        <v>0</v>
      </c>
      <c r="Z21" t="s">
        <v>0</v>
      </c>
      <c r="AA21" t="s">
        <v>0</v>
      </c>
      <c r="AB21" t="s">
        <v>0</v>
      </c>
      <c r="AC21" t="s">
        <v>0</v>
      </c>
      <c r="AD21" t="s">
        <v>0</v>
      </c>
      <c r="AE21" t="s">
        <v>0</v>
      </c>
      <c r="AF21" t="s">
        <v>0</v>
      </c>
    </row>
    <row r="24" spans="1:32" ht="37.799999999999997" customHeight="1">
      <c r="A24" s="27" t="s">
        <v>259</v>
      </c>
    </row>
    <row r="25" spans="1:32" ht="55.2" customHeight="1">
      <c r="A25" s="26">
        <f>SUMPRODUCT((E2:AF18&amp;F2:AG18="SamediDIM")*1)</f>
        <v>3</v>
      </c>
    </row>
  </sheetData>
  <conditionalFormatting sqref="B5:E7 C4:E4 B9:E9 C8:E8 B2:E3">
    <cfRule type="expression" dxfId="10" priority="5" stopIfTrue="1">
      <formula>WEEKDAY(B$2,2)&gt;6</formula>
    </cfRule>
    <cfRule type="expression" dxfId="9" priority="6" stopIfTrue="1">
      <formula>COUNTIF($AH$1:$AH$13,AI$3)</formula>
    </cfRule>
  </conditionalFormatting>
  <conditionalFormatting sqref="B3:AF9">
    <cfRule type="containsText" dxfId="8" priority="1" operator="containsText" text="samedi">
      <formula>NOT(ISERROR(SEARCH("samedi",B3)))</formula>
    </cfRule>
    <cfRule type="containsText" priority="2" operator="containsText" text="SamediDIM">
      <formula>NOT(ISERROR(SEARCH("SamediDIM",B3)))</formula>
    </cfRule>
  </conditionalFormatting>
  <conditionalFormatting sqref="F2:K9">
    <cfRule type="expression" dxfId="7" priority="11" stopIfTrue="1">
      <formula>WEEKDAY(F$2,2)&gt;6</formula>
    </cfRule>
    <cfRule type="expression" dxfId="6" priority="12" stopIfTrue="1">
      <formula>COUNTIF($AH$1:$AH$13,#REF!)</formula>
    </cfRule>
  </conditionalFormatting>
  <conditionalFormatting sqref="L2:L9">
    <cfRule type="expression" dxfId="5" priority="33" stopIfTrue="1">
      <formula>WEEKDAY(L$2,2)&gt;6</formula>
    </cfRule>
    <cfRule type="expression" dxfId="4" priority="34" stopIfTrue="1">
      <formula>COUNTIF($AH$1:$AH$13,AM$3)</formula>
    </cfRule>
  </conditionalFormatting>
  <conditionalFormatting sqref="N2:AF9">
    <cfRule type="expression" dxfId="3" priority="37" stopIfTrue="1">
      <formula>WEEKDAY(N$2,2)&gt;6</formula>
    </cfRule>
    <cfRule type="expression" dxfId="2" priority="38" stopIfTrue="1">
      <formula>COUNTIF($AH$1:$AH$13,AN$3)</formula>
    </cfRule>
  </conditionalFormatting>
  <conditionalFormatting sqref="M2:M9">
    <cfRule type="expression" dxfId="1" priority="39" stopIfTrue="1">
      <formula>WEEKDAY(M$2,2)&gt;6</formula>
    </cfRule>
    <cfRule type="expression" dxfId="0" priority="40" stopIfTrue="1">
      <formula>COUNTIF($AH$1:$AH$13,#REF!)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encadrants cdn</vt:lpstr>
      <vt:lpstr>nb encadrants cdn</vt:lpstr>
      <vt:lpstr>adj 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Mangin, Sophie</dc:creator>
  <cp:lastModifiedBy>COURTIN</cp:lastModifiedBy>
  <dcterms:created xsi:type="dcterms:W3CDTF">2015-06-12T06:56:02Z</dcterms:created>
  <dcterms:modified xsi:type="dcterms:W3CDTF">2015-06-19T13:54:28Z</dcterms:modified>
</cp:coreProperties>
</file>