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25120" windowHeight="10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<sst xmlns="http://schemas.openxmlformats.org/spreadsheetml/2006/main" count="83" uniqueCount="19">
  <si>
    <t>Nom</t>
  </si>
  <si>
    <t>Bts</t>
  </si>
  <si>
    <t>Noms</t>
  </si>
  <si>
    <t>R</t>
  </si>
  <si>
    <t>Pts</t>
  </si>
  <si>
    <t>J</t>
  </si>
  <si>
    <t>G</t>
  </si>
  <si>
    <t>N</t>
  </si>
  <si>
    <t>P</t>
  </si>
  <si>
    <t>B +</t>
  </si>
  <si>
    <t>B -</t>
  </si>
  <si>
    <t>Diff</t>
  </si>
  <si>
    <t>CLASSEMENT   BUTTEURS</t>
  </si>
  <si>
    <t>CLASSEMENT   GENERAL</t>
  </si>
  <si>
    <t>MATCHES</t>
  </si>
  <si>
    <t>BRIEUC</t>
  </si>
  <si>
    <t>MAX</t>
  </si>
  <si>
    <t>MIFI</t>
  </si>
  <si>
    <t>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</si>
</sst>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10"/>
      <name val="Arial Black"/>
      <family val="2"/>
    </font>
    <font>
      <b/>
      <sz val="20"/>
      <name val="Arial Black"/>
      <family val="2"/>
    </font>
    <font>
      <sz val="8"/>
      <name val="Arial"/>
      <family val="0"/>
    </font>
    <font>
      <b/>
      <sz val="10"/>
      <color indexed="12"/>
      <name val="Arial Black"/>
      <family val="2"/>
    </font>
    <font>
      <b/>
      <sz val="10"/>
      <color indexed="17"/>
      <name val="Arial Black"/>
      <family val="2"/>
    </font>
    <font>
      <b/>
      <sz val="10"/>
      <color indexed="21"/>
      <name val="Arial Black"/>
      <family val="2"/>
    </font>
    <font>
      <b/>
      <sz val="20"/>
      <color indexed="20"/>
      <name val="Arial Black"/>
      <family val="2"/>
    </font>
    <font>
      <b/>
      <sz val="10"/>
      <color indexed="20"/>
      <name val="Arial Black"/>
      <family val="2"/>
    </font>
    <font>
      <b/>
      <sz val="10"/>
      <color indexed="53"/>
      <name val="Arial Black"/>
      <family val="2"/>
    </font>
    <font>
      <b/>
      <sz val="50"/>
      <color indexed="21"/>
      <name val="Arial Black"/>
      <family val="2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0" borderId="2" applyNumberFormat="0" applyFill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dxfs count="1"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Y202"/>
  <sheetViews>
    <sheetView tabSelected="1" workbookViewId="0" topLeftCell="A1">
      <selection activeCell="F10" sqref="F10"/>
    </sheetView>
  </sheetViews>
  <sheetFormatPr defaultColWidth="6.7109375" defaultRowHeight="12.75"/>
  <cols>
    <col min="1" max="28" width="6.7109375" style="1" customWidth="1"/>
    <col min="29" max="43" width="6.7109375" style="1" hidden="1" customWidth="1"/>
    <col min="44" max="44" width="23.28125" style="1" hidden="1" customWidth="1"/>
    <col min="45" max="45" width="20.00390625" style="1" hidden="1" customWidth="1"/>
    <col min="46" max="59" width="6.7109375" style="1" hidden="1" customWidth="1"/>
    <col min="60" max="60" width="35.7109375" style="1" hidden="1" customWidth="1"/>
    <col min="61" max="61" width="23.421875" style="1" hidden="1" customWidth="1"/>
    <col min="62" max="63" width="6.7109375" style="1" hidden="1" customWidth="1"/>
    <col min="64" max="64" width="26.8515625" style="1" hidden="1" customWidth="1"/>
    <col min="65" max="72" width="6.7109375" style="1" hidden="1" customWidth="1"/>
    <col min="73" max="73" width="17.7109375" style="1" hidden="1" customWidth="1"/>
    <col min="74" max="74" width="6.7109375" style="1" hidden="1" customWidth="1"/>
    <col min="75" max="75" width="33.421875" style="1" hidden="1" customWidth="1"/>
    <col min="76" max="76" width="17.28125" style="1" hidden="1" customWidth="1"/>
    <col min="77" max="77" width="6.7109375" style="1" hidden="1" customWidth="1"/>
    <col min="78" max="16384" width="6.7109375" style="1" customWidth="1"/>
  </cols>
  <sheetData>
    <row r="1" spans="1:72" ht="1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 t="s">
        <v>13</v>
      </c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E1" s="17" t="s">
        <v>13</v>
      </c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BL1" s="1" t="s">
        <v>15</v>
      </c>
      <c r="BO1" s="15" t="s">
        <v>12</v>
      </c>
      <c r="BP1" s="15"/>
      <c r="BQ1" s="15"/>
      <c r="BR1" s="15"/>
      <c r="BS1" s="15"/>
      <c r="BT1" s="15"/>
    </row>
    <row r="2" spans="1:7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BL2" s="1" t="s">
        <v>16</v>
      </c>
      <c r="BO2" s="15"/>
      <c r="BP2" s="15"/>
      <c r="BQ2" s="15"/>
      <c r="BR2" s="15"/>
      <c r="BS2" s="15"/>
      <c r="BT2" s="15"/>
    </row>
    <row r="3" spans="1:77" ht="15">
      <c r="A3" s="11" t="s">
        <v>0</v>
      </c>
      <c r="B3" s="11"/>
      <c r="C3" s="11"/>
      <c r="D3" s="11"/>
      <c r="E3" s="7" t="s">
        <v>1</v>
      </c>
      <c r="F3" s="7" t="s">
        <v>1</v>
      </c>
      <c r="G3" s="11" t="s">
        <v>0</v>
      </c>
      <c r="H3" s="11"/>
      <c r="I3" s="11"/>
      <c r="J3" s="11"/>
      <c r="K3" s="11" t="s">
        <v>0</v>
      </c>
      <c r="L3" s="11"/>
      <c r="M3" s="11"/>
      <c r="N3" s="11"/>
      <c r="O3" s="7" t="s">
        <v>1</v>
      </c>
      <c r="P3" s="11" t="s">
        <v>2</v>
      </c>
      <c r="Q3" s="11"/>
      <c r="R3" s="11"/>
      <c r="S3" s="11"/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  <c r="Y3" s="7" t="s">
        <v>8</v>
      </c>
      <c r="Z3" s="7" t="s">
        <v>9</v>
      </c>
      <c r="AA3" s="7" t="s">
        <v>10</v>
      </c>
      <c r="AB3" s="7" t="s">
        <v>11</v>
      </c>
      <c r="AD3" s="1" t="s">
        <v>3</v>
      </c>
      <c r="AE3" s="15" t="s">
        <v>2</v>
      </c>
      <c r="AF3" s="15"/>
      <c r="AG3" s="15"/>
      <c r="AH3" s="15"/>
      <c r="AI3" s="3" t="s">
        <v>3</v>
      </c>
      <c r="AJ3" s="3" t="s">
        <v>4</v>
      </c>
      <c r="AK3" s="3" t="s">
        <v>5</v>
      </c>
      <c r="AL3" s="3" t="s">
        <v>6</v>
      </c>
      <c r="AM3" s="3" t="s">
        <v>7</v>
      </c>
      <c r="AN3" s="3" t="s">
        <v>8</v>
      </c>
      <c r="AO3" s="3" t="s">
        <v>9</v>
      </c>
      <c r="AP3" s="3" t="s">
        <v>10</v>
      </c>
      <c r="AQ3" s="3" t="s">
        <v>11</v>
      </c>
      <c r="AR3" s="1" t="s">
        <v>18</v>
      </c>
      <c r="AS3" s="1" t="s">
        <v>18</v>
      </c>
      <c r="AT3" s="1" t="s">
        <v>4</v>
      </c>
      <c r="AU3" s="1" t="s">
        <v>4</v>
      </c>
      <c r="AV3" s="1" t="s">
        <v>5</v>
      </c>
      <c r="AW3" s="1" t="s">
        <v>5</v>
      </c>
      <c r="AX3" s="1" t="s">
        <v>6</v>
      </c>
      <c r="AY3" s="1" t="s">
        <v>6</v>
      </c>
      <c r="AZ3" s="1" t="s">
        <v>7</v>
      </c>
      <c r="BA3" s="1" t="s">
        <v>7</v>
      </c>
      <c r="BB3" s="1" t="s">
        <v>8</v>
      </c>
      <c r="BC3" s="1" t="s">
        <v>8</v>
      </c>
      <c r="BD3" s="1" t="s">
        <v>9</v>
      </c>
      <c r="BE3" s="1" t="s">
        <v>9</v>
      </c>
      <c r="BF3" s="1" t="s">
        <v>10</v>
      </c>
      <c r="BG3" s="1" t="s">
        <v>10</v>
      </c>
      <c r="BH3" s="1" t="s">
        <v>2</v>
      </c>
      <c r="BI3" s="1" t="s">
        <v>18</v>
      </c>
      <c r="BJ3" s="1" t="s">
        <v>3</v>
      </c>
      <c r="BL3" s="1" t="s">
        <v>17</v>
      </c>
      <c r="BN3" s="1" t="s">
        <v>3</v>
      </c>
      <c r="BO3" s="15" t="s">
        <v>2</v>
      </c>
      <c r="BP3" s="15"/>
      <c r="BQ3" s="15"/>
      <c r="BR3" s="15"/>
      <c r="BS3" s="3" t="s">
        <v>3</v>
      </c>
      <c r="BT3" s="3" t="s">
        <v>1</v>
      </c>
      <c r="BU3" s="1" t="s">
        <v>18</v>
      </c>
      <c r="BW3" s="1" t="s">
        <v>2</v>
      </c>
      <c r="BX3" s="1" t="s">
        <v>18</v>
      </c>
      <c r="BY3" s="1" t="s">
        <v>3</v>
      </c>
    </row>
    <row r="4" spans="1:77" ht="15">
      <c r="A4" s="12" t="s">
        <v>15</v>
      </c>
      <c r="B4" s="12"/>
      <c r="C4" s="12"/>
      <c r="D4" s="12"/>
      <c r="E4" s="6">
        <v>3</v>
      </c>
      <c r="F4" s="6">
        <v>1</v>
      </c>
      <c r="G4" s="12" t="s">
        <v>16</v>
      </c>
      <c r="H4" s="12"/>
      <c r="I4" s="12"/>
      <c r="J4" s="12"/>
      <c r="K4" s="12"/>
      <c r="L4" s="12"/>
      <c r="M4" s="12"/>
      <c r="N4" s="12"/>
      <c r="O4" s="6"/>
      <c r="P4" s="12" t="str">
        <f>VLOOKUP(AC4,$AD$4:$AH$6,2,0)</f>
        <v>BRIEUC</v>
      </c>
      <c r="Q4" s="12"/>
      <c r="R4" s="12"/>
      <c r="S4" s="12"/>
      <c r="T4" s="5">
        <v>1</v>
      </c>
      <c r="U4" s="4">
        <f>VLOOKUP(P4,$AE$4:$AQ$6,6,0)</f>
        <v>7</v>
      </c>
      <c r="V4" s="1">
        <f>VLOOKUP(P4,$AE$4:$AQ$6,7,0)</f>
        <v>4</v>
      </c>
      <c r="W4" s="1">
        <f>VLOOKUP(P4,$AE$4:$AQ$6,8,0)</f>
        <v>2</v>
      </c>
      <c r="X4" s="1">
        <f>VLOOKUP(P4,$AE$4:$AQ$6,9,0)</f>
        <v>1</v>
      </c>
      <c r="Y4" s="1">
        <f>VLOOKUP(P4,$AE$4:$AQ$6,10,0)</f>
        <v>1</v>
      </c>
      <c r="Z4" s="1">
        <f>VLOOKUP(P4,$AE$4:$AQ$6,11,0)</f>
        <v>8</v>
      </c>
      <c r="AA4" s="1">
        <f>VLOOKUP(P4,$AE$4:$AQ$6,12,0)</f>
        <v>6</v>
      </c>
      <c r="AB4" s="1">
        <f>VLOOKUP(P4,$AE$4:$AQ$6,13,0)</f>
        <v>2</v>
      </c>
      <c r="AC4" s="1">
        <v>1</v>
      </c>
      <c r="AD4" s="1">
        <f>AI4</f>
        <v>1</v>
      </c>
      <c r="AE4" s="15" t="s">
        <v>15</v>
      </c>
      <c r="AF4" s="15"/>
      <c r="AG4" s="15"/>
      <c r="AH4" s="15"/>
      <c r="AI4" s="3">
        <f>RANK(AS4,$AS$4:$AS$6)</f>
        <v>1</v>
      </c>
      <c r="AJ4" s="3">
        <f>SUMPRODUCT(($A$4:$D$202=AE4)*($AT$4:$AT$202))+SUMPRODUCT(($G$4:$J$202=AE4)*($AU$4:$AU$202))+SUMPRODUCT(($K$4:$N$202=AE4)*($AU$4:$AU$202))</f>
        <v>7</v>
      </c>
      <c r="AK4" s="3">
        <f>SUMPRODUCT(($A$4:$D$202=AE4)*($AV$4:$AV$202))+SUMPRODUCT(($G$4:$J$202=AE4)*($AW$4:$AW$202))+SUMPRODUCT(($K$4:$N$202=AE4)*($AW$4:$AW$202))</f>
        <v>4</v>
      </c>
      <c r="AL4" s="3">
        <f>SUMPRODUCT(($A$4:$D$202=AE4)*($AX$4:$AX$202))+SUMPRODUCT(($G$4:$J$202=AE4)*($AY$4:$AY$202))+SUMPRODUCT(($K$4:$N$202=AE4)*($AY$4:$AY$202))</f>
        <v>2</v>
      </c>
      <c r="AM4" s="3">
        <f>SUMPRODUCT(($A$4:$D$202=AE4)*($AZ$4:$AZ$202))+SUMPRODUCT(($G$4:$J$202=AE4)*($BA$4:$BA$202))+SUMPRODUCT(($K$4:$N$202=AE4)*($BA$4:$BA$202))</f>
        <v>1</v>
      </c>
      <c r="AN4" s="3">
        <f>SUMPRODUCT(($A$4:$D$202=AE4)*($BB$4:$BB$202))+SUMPRODUCT(($G$4:$J$202=AE4)*($BC$4:$BC$202))+SUMPRODUCT(($K$4:$N$202=AE4)*($BC$4:$BC$202))</f>
        <v>1</v>
      </c>
      <c r="AO4" s="3">
        <f>SUMPRODUCT(($A$4:$D$202=AE4)*($BD$4:$BD$202))+SUMPRODUCT(($G$4:$J$202=AE4)*($BE$4:$BE$202))+SUMPRODUCT(($K$4:$N$202=AE4)*($BE$4:$BE$202))</f>
        <v>8</v>
      </c>
      <c r="AP4" s="3">
        <f>SUMPRODUCT(($A$4:$D$202=AE4)*($BF$4:$BF$202))+SUMPRODUCT(($G$4:$J$202=AE4)*($BG$4:$BG$202))+SUMPRODUCT(($K$4:$N$202=AE4)*($BG$4:$BG$202))</f>
        <v>6</v>
      </c>
      <c r="AQ4" s="3">
        <f>AO4-AP4</f>
        <v>2</v>
      </c>
      <c r="AR4" s="1">
        <f>SUM(AJ4*1000+(AQ4)/100+(AO4)/1000)</f>
        <v>7000.028</v>
      </c>
      <c r="AS4" s="1">
        <f>AR4+0.000003</f>
        <v>7000.028003</v>
      </c>
      <c r="AT4" s="1">
        <f>IF(E4="",0,IF(E4&gt;(F4+O4),3,IF(E4=(F4+O4),1,IF(E4&lt;(F4+O4),0))))</f>
        <v>3</v>
      </c>
      <c r="AU4" s="1">
        <f>IF(F4="",0,IF((F4+O4)&gt;E4,3,IF((F4+O4)=E4,1,IF((F4+O4)&lt;E4,0))))</f>
        <v>0</v>
      </c>
      <c r="AV4" s="1">
        <f>IF(E4="",0,1)</f>
        <v>1</v>
      </c>
      <c r="AW4" s="1">
        <f>IF(AND(F4="",O4=""),0,1)</f>
        <v>1</v>
      </c>
      <c r="AX4" s="1">
        <f>IF(E4&lt;&gt;"",IF(E4&gt;(F4+O4),1))</f>
        <v>1</v>
      </c>
      <c r="AY4" s="1" t="b">
        <f>IF(E4&lt;&gt;"",IF((F4+O4)&gt;E4,1))</f>
        <v>0</v>
      </c>
      <c r="AZ4" s="1" t="b">
        <f>IF(E4&lt;&gt;"",IF(E4=(F4+O4),1))</f>
        <v>0</v>
      </c>
      <c r="BA4" s="1" t="b">
        <f>IF(E4&lt;&gt;"",IF((F4+O4)=E4,1))</f>
        <v>0</v>
      </c>
      <c r="BB4" s="1" t="b">
        <f>IF(E4&lt;&gt;"",IF(E4&lt;(F4+O4),1))</f>
        <v>0</v>
      </c>
      <c r="BC4" s="1">
        <f>IF(E4&lt;&gt;"",IF((F4+O4)&lt;E4,1))</f>
        <v>1</v>
      </c>
      <c r="BD4" s="1">
        <f>E4</f>
        <v>3</v>
      </c>
      <c r="BE4" s="1">
        <f>F4+O4</f>
        <v>1</v>
      </c>
      <c r="BF4" s="1">
        <f>F4+O4</f>
        <v>1</v>
      </c>
      <c r="BG4" s="1">
        <f>E4</f>
        <v>3</v>
      </c>
      <c r="BH4" s="1" t="str">
        <f>VLOOKUP(AC4,$AD$4:$AH$6,2,0)</f>
        <v>BRIEUC</v>
      </c>
      <c r="BI4" s="1">
        <f>VLOOKUP(BH4,$AE$4:$AR$6,14,0)</f>
        <v>7000.028</v>
      </c>
      <c r="BJ4" s="1">
        <f>RANK(BI4,$BI$4:$BI$6)</f>
        <v>1</v>
      </c>
      <c r="BM4" s="1">
        <v>1</v>
      </c>
      <c r="BN4" s="1">
        <f>BS4</f>
        <v>1</v>
      </c>
      <c r="BO4" s="15" t="s">
        <v>15</v>
      </c>
      <c r="BP4" s="15"/>
      <c r="BQ4" s="15"/>
      <c r="BR4" s="15"/>
      <c r="BS4" s="3">
        <f>RANK(BU4,$BU$4:$BU$6)</f>
        <v>1</v>
      </c>
      <c r="BT4" s="3">
        <f>SUMPRODUCT(($A$4:$D$202=BO4)*($E$4:$E$202))+SUMPRODUCT(($G$4:$J$202=BO4)*($F$4:$F$202))+SUMPRODUCT(($K$4:$N$202=BO4)*($O$4:$O$202))</f>
        <v>8</v>
      </c>
      <c r="BU4" s="1">
        <f>BT4+0.00003</f>
        <v>8.00003</v>
      </c>
      <c r="BW4" s="1" t="str">
        <f>VLOOKUP(BM4,$BN$4:$BR$6,2,0)</f>
        <v>BRIEUC</v>
      </c>
      <c r="BX4" s="1">
        <f>VLOOKUP(BW4,$BO$4:$BT$6,6,0)</f>
        <v>8</v>
      </c>
      <c r="BY4" s="1">
        <f>RANK(BX4,$BX$4:$BX$6)</f>
        <v>1</v>
      </c>
    </row>
    <row r="5" spans="1:77" ht="15">
      <c r="A5" s="12" t="s">
        <v>16</v>
      </c>
      <c r="B5" s="12"/>
      <c r="C5" s="12"/>
      <c r="D5" s="12"/>
      <c r="E5" s="6">
        <v>2</v>
      </c>
      <c r="F5" s="6">
        <v>0</v>
      </c>
      <c r="G5" s="12" t="s">
        <v>17</v>
      </c>
      <c r="H5" s="12"/>
      <c r="I5" s="12"/>
      <c r="J5" s="12"/>
      <c r="K5" s="12"/>
      <c r="L5" s="12"/>
      <c r="M5" s="12"/>
      <c r="N5" s="12"/>
      <c r="O5" s="6"/>
      <c r="P5" s="12" t="str">
        <f>VLOOKUP(AC5,$AD$4:$AH$6,2,0)</f>
        <v>MAX</v>
      </c>
      <c r="Q5" s="12"/>
      <c r="R5" s="12"/>
      <c r="S5" s="12"/>
      <c r="T5" s="5">
        <f>IF(BI5=BI4,BJ4,BJ5)</f>
        <v>2</v>
      </c>
      <c r="U5" s="4">
        <f>VLOOKUP(P5,$AE$4:$AQ$6,6,0)</f>
        <v>7</v>
      </c>
      <c r="V5" s="1">
        <f>VLOOKUP(P5,$AE$4:$AQ$6,7,0)</f>
        <v>4</v>
      </c>
      <c r="W5" s="1">
        <f>VLOOKUP(P5,$AE$4:$AQ$6,8,0)</f>
        <v>2</v>
      </c>
      <c r="X5" s="1">
        <f>VLOOKUP(P5,$AE$4:$AQ$6,9,0)</f>
        <v>1</v>
      </c>
      <c r="Y5" s="1">
        <f>VLOOKUP(P5,$AE$4:$AQ$6,10,0)</f>
        <v>1</v>
      </c>
      <c r="Z5" s="1">
        <f>VLOOKUP(P5,$AE$4:$AQ$6,11,0)</f>
        <v>7</v>
      </c>
      <c r="AA5" s="1">
        <f>VLOOKUP(P5,$AE$4:$AQ$6,12,0)</f>
        <v>6</v>
      </c>
      <c r="AB5" s="1">
        <f>VLOOKUP(P5,$AE$4:$AQ$6,13,0)</f>
        <v>1</v>
      </c>
      <c r="AC5" s="1">
        <v>2</v>
      </c>
      <c r="AD5" s="1">
        <f>AI5</f>
        <v>2</v>
      </c>
      <c r="AE5" s="15" t="s">
        <v>16</v>
      </c>
      <c r="AF5" s="15"/>
      <c r="AG5" s="15"/>
      <c r="AH5" s="15"/>
      <c r="AI5" s="3">
        <f>RANK(AS5,$AS$4:$AS$6)</f>
        <v>2</v>
      </c>
      <c r="AJ5" s="3">
        <f>SUMPRODUCT(($A$4:$D$202=AE5)*($AT$4:$AT$202))+SUMPRODUCT(($G$4:$J$202=AE5)*($AU$4:$AU$202))+SUMPRODUCT(($K$4:$N$202=AE5)*($AU$4:$AU$202))</f>
        <v>7</v>
      </c>
      <c r="AK5" s="3">
        <f>SUMPRODUCT(($A$4:$D$202=AE5)*($AV$4:$AV$202))+SUMPRODUCT(($G$4:$J$202=AE5)*($AW$4:$AW$202))+SUMPRODUCT(($K$4:$N$202=AE5)*($AW$4:$AW$202))</f>
        <v>4</v>
      </c>
      <c r="AL5" s="3">
        <f>SUMPRODUCT(($A$4:$D$202=AE5)*($AX$4:$AX$202))+SUMPRODUCT(($G$4:$J$202=AE5)*($AY$4:$AY$202))+SUMPRODUCT(($K$4:$N$202=AE5)*($AY$4:$AY$202))</f>
        <v>2</v>
      </c>
      <c r="AM5" s="3">
        <f>SUMPRODUCT(($A$4:$D$202=AE5)*($AZ$4:$AZ$202))+SUMPRODUCT(($G$4:$J$202=AE5)*($BA$4:$BA$202))+SUMPRODUCT(($K$4:$N$202=AE5)*($BA$4:$BA$202))</f>
        <v>1</v>
      </c>
      <c r="AN5" s="3">
        <f>SUMPRODUCT(($A$4:$D$202=AE5)*($BB$4:$BB$202))+SUMPRODUCT(($G$4:$J$202=AE5)*($BC$4:$BC$202))+SUMPRODUCT(($K$4:$N$202=AE5)*($BC$4:$BC$202))</f>
        <v>1</v>
      </c>
      <c r="AO5" s="3">
        <f>SUMPRODUCT(($A$4:$D$202=AE5)*($BD$4:$BD$202))+SUMPRODUCT(($G$4:$J$202=AE5)*($BE$4:$BE$202))+SUMPRODUCT(($K$4:$N$202=AE5)*($BE$4:$BE$202))</f>
        <v>7</v>
      </c>
      <c r="AP5" s="3">
        <f>SUMPRODUCT(($A$4:$D$202=AE5)*($BF$4:$BF$202))+SUMPRODUCT(($G$4:$J$202=AE5)*($BG$4:$BG$202))+SUMPRODUCT(($K$4:$N$202=AE5)*($BG$4:$BG$202))</f>
        <v>6</v>
      </c>
      <c r="AQ5" s="3">
        <f>AO5-AP5</f>
        <v>1</v>
      </c>
      <c r="AR5" s="1">
        <f>SUM(AJ5*1000+(AQ5)/100+(AO5)/1000)</f>
        <v>7000.017</v>
      </c>
      <c r="AS5" s="1">
        <f>AR5+0.000002</f>
        <v>7000.017002</v>
      </c>
      <c r="AT5" s="1">
        <f aca="true" t="shared" si="0" ref="AT5:AT68">IF(E5="",0,IF(E5&gt;(F5+O5),3,IF(E5=(F5+O5),1,IF(E5&lt;(F5+O5),0))))</f>
        <v>3</v>
      </c>
      <c r="AU5" s="1">
        <f aca="true" t="shared" si="1" ref="AU5:AU68">IF(F5="",0,IF((F5+O5)&gt;E5,3,IF((F5+O5)=E5,1,IF((F5+O5)&lt;E5,0))))</f>
        <v>0</v>
      </c>
      <c r="AV5" s="1">
        <f aca="true" t="shared" si="2" ref="AV5:AV68">IF(E5="",0,1)</f>
        <v>1</v>
      </c>
      <c r="AW5" s="1">
        <f aca="true" t="shared" si="3" ref="AW5:AW68">IF(AND(F5="",O5=""),0,1)</f>
        <v>1</v>
      </c>
      <c r="AX5" s="1">
        <f aca="true" t="shared" si="4" ref="AX5:AX68">IF(E5&lt;&gt;"",IF(E5&gt;(F5+O5),1))</f>
        <v>1</v>
      </c>
      <c r="AY5" s="1" t="b">
        <f aca="true" t="shared" si="5" ref="AY5:AY68">IF(E5&lt;&gt;"",IF((F5+O5)&gt;E5,1))</f>
        <v>0</v>
      </c>
      <c r="AZ5" s="1" t="b">
        <f aca="true" t="shared" si="6" ref="AZ5:AZ68">IF(E5&lt;&gt;"",IF(E5=(F5+O5),1))</f>
        <v>0</v>
      </c>
      <c r="BA5" s="1" t="b">
        <f aca="true" t="shared" si="7" ref="BA5:BA68">IF(E5&lt;&gt;"",IF((F5+O5)=E5,1))</f>
        <v>0</v>
      </c>
      <c r="BB5" s="1" t="b">
        <f aca="true" t="shared" si="8" ref="BB5:BB68">IF(E5&lt;&gt;"",IF(E5&lt;(F5+O5),1))</f>
        <v>0</v>
      </c>
      <c r="BC5" s="1">
        <f aca="true" t="shared" si="9" ref="BC5:BC68">IF(E5&lt;&gt;"",IF((F5+O5)&lt;E5,1))</f>
        <v>1</v>
      </c>
      <c r="BD5" s="1">
        <f aca="true" t="shared" si="10" ref="BD5:BD68">E5</f>
        <v>2</v>
      </c>
      <c r="BE5" s="1">
        <f aca="true" t="shared" si="11" ref="BE5:BE68">F5+O5</f>
        <v>0</v>
      </c>
      <c r="BF5" s="1">
        <f aca="true" t="shared" si="12" ref="BF5:BF68">F5+O5</f>
        <v>0</v>
      </c>
      <c r="BG5" s="1">
        <f aca="true" t="shared" si="13" ref="BG5:BG68">E5</f>
        <v>2</v>
      </c>
      <c r="BH5" s="1" t="str">
        <f>VLOOKUP(AC5,$AD$4:$AH$6,2,0)</f>
        <v>MAX</v>
      </c>
      <c r="BI5" s="1">
        <f>VLOOKUP(BH5,$AE$4:$AR$6,14,0)</f>
        <v>7000.017</v>
      </c>
      <c r="BJ5" s="1">
        <f>RANK(BI5,$BI$4:$BI$6)</f>
        <v>2</v>
      </c>
      <c r="BM5" s="1">
        <v>2</v>
      </c>
      <c r="BN5" s="1">
        <f>BS5</f>
        <v>2</v>
      </c>
      <c r="BO5" s="15" t="s">
        <v>16</v>
      </c>
      <c r="BP5" s="15"/>
      <c r="BQ5" s="15"/>
      <c r="BR5" s="15"/>
      <c r="BS5" s="3">
        <f>RANK(BU5,$BU$4:$BU$6)</f>
        <v>2</v>
      </c>
      <c r="BT5" s="3">
        <f>SUMPRODUCT(($A$4:$D$202=BO5)*($E$4:$E$202))+SUMPRODUCT(($G$4:$J$202=BO5)*($F$4:$F$202))+SUMPRODUCT(($K$4:$N$202=BO5)*($O$4:$O$202))</f>
        <v>7</v>
      </c>
      <c r="BU5" s="1">
        <f>BT5+0.00004</f>
        <v>7.00004</v>
      </c>
      <c r="BW5" s="1" t="str">
        <f>VLOOKUP(BM5,$BN$4:$BR$6,2,0)</f>
        <v>MAX</v>
      </c>
      <c r="BX5" s="1">
        <f>VLOOKUP(BW5,$BO$4:$BT$6,6,0)</f>
        <v>7</v>
      </c>
      <c r="BY5" s="1">
        <f>RANK(BX5,$BX$4:$BX$6)</f>
        <v>2</v>
      </c>
    </row>
    <row r="6" spans="1:77" ht="15">
      <c r="A6" s="12" t="s">
        <v>17</v>
      </c>
      <c r="B6" s="12"/>
      <c r="C6" s="12"/>
      <c r="D6" s="12"/>
      <c r="E6" s="6">
        <v>1</v>
      </c>
      <c r="F6" s="6">
        <v>0</v>
      </c>
      <c r="G6" s="12" t="s">
        <v>15</v>
      </c>
      <c r="H6" s="12"/>
      <c r="I6" s="12"/>
      <c r="J6" s="12"/>
      <c r="K6" s="12"/>
      <c r="L6" s="12"/>
      <c r="M6" s="12"/>
      <c r="N6" s="12"/>
      <c r="O6" s="6"/>
      <c r="P6" s="12" t="str">
        <f>VLOOKUP(AC6,$AD$4:$AH$6,2,0)</f>
        <v>MIFI</v>
      </c>
      <c r="Q6" s="12"/>
      <c r="R6" s="12"/>
      <c r="S6" s="12"/>
      <c r="T6" s="5">
        <f>IF(BI6=BI5,BJ5,BJ6)</f>
        <v>3</v>
      </c>
      <c r="U6" s="4">
        <f>VLOOKUP(P6,$AE$4:$AQ$6,6,0)</f>
        <v>3</v>
      </c>
      <c r="V6" s="1">
        <f>VLOOKUP(P6,$AE$4:$AQ$6,7,0)</f>
        <v>4</v>
      </c>
      <c r="W6" s="1">
        <f>VLOOKUP(P6,$AE$4:$AQ$6,8,0)</f>
        <v>1</v>
      </c>
      <c r="X6" s="1">
        <f>VLOOKUP(P6,$AE$4:$AQ$6,9,0)</f>
        <v>0</v>
      </c>
      <c r="Y6" s="1">
        <f>VLOOKUP(P6,$AE$4:$AQ$6,10,0)</f>
        <v>3</v>
      </c>
      <c r="Z6" s="1">
        <f>VLOOKUP(P6,$AE$4:$AQ$6,11,0)</f>
        <v>4</v>
      </c>
      <c r="AA6" s="1">
        <f>VLOOKUP(P6,$AE$4:$AQ$6,12,0)</f>
        <v>7</v>
      </c>
      <c r="AB6" s="1">
        <f>VLOOKUP(P6,$AE$4:$AQ$6,13,0)</f>
        <v>-3</v>
      </c>
      <c r="AC6" s="1">
        <v>3</v>
      </c>
      <c r="AD6" s="1">
        <f>AI6</f>
        <v>3</v>
      </c>
      <c r="AE6" s="15" t="s">
        <v>17</v>
      </c>
      <c r="AF6" s="15"/>
      <c r="AG6" s="15"/>
      <c r="AH6" s="15"/>
      <c r="AI6" s="3">
        <f>RANK(AS6,$AS$4:$AS$6)</f>
        <v>3</v>
      </c>
      <c r="AJ6" s="3">
        <f>SUMPRODUCT(($A$4:$D$202=AE6)*($AT$4:$AT$202))+SUMPRODUCT(($G$4:$J$202=AE6)*($AU$4:$AU$202))+SUMPRODUCT(($K$4:$N$202=AE6)*($AU$4:$AU$202))</f>
        <v>3</v>
      </c>
      <c r="AK6" s="3">
        <f>SUMPRODUCT(($A$4:$D$202=AE6)*($AV$4:$AV$202))+SUMPRODUCT(($G$4:$J$202=AE6)*($AW$4:$AW$202))+SUMPRODUCT(($K$4:$N$202=AE6)*($AW$4:$AW$202))</f>
        <v>4</v>
      </c>
      <c r="AL6" s="3">
        <f>SUMPRODUCT(($A$4:$D$202=AE6)*($AX$4:$AX$202))+SUMPRODUCT(($G$4:$J$202=AE6)*($AY$4:$AY$202))+SUMPRODUCT(($K$4:$N$202=AE6)*($AY$4:$AY$202))</f>
        <v>1</v>
      </c>
      <c r="AM6" s="3">
        <f>SUMPRODUCT(($A$4:$D$202=AE6)*($AZ$4:$AZ$202))+SUMPRODUCT(($G$4:$J$202=AE6)*($BA$4:$BA$202))+SUMPRODUCT(($K$4:$N$202=AE6)*($BA$4:$BA$202))</f>
        <v>0</v>
      </c>
      <c r="AN6" s="3">
        <f>SUMPRODUCT(($A$4:$D$202=AE6)*($BB$4:$BB$202))+SUMPRODUCT(($G$4:$J$202=AE6)*($BC$4:$BC$202))+SUMPRODUCT(($K$4:$N$202=AE6)*($BC$4:$BC$202))</f>
        <v>3</v>
      </c>
      <c r="AO6" s="3">
        <f>SUMPRODUCT(($A$4:$D$202=AE6)*($BD$4:$BD$202))+SUMPRODUCT(($G$4:$J$202=AE6)*($BE$4:$BE$202))+SUMPRODUCT(($K$4:$N$202=AE6)*($BE$4:$BE$202))</f>
        <v>4</v>
      </c>
      <c r="AP6" s="3">
        <f>SUMPRODUCT(($A$4:$D$202=AE6)*($BF$4:$BF$202))+SUMPRODUCT(($G$4:$J$202=AE6)*($BG$4:$BG$202))+SUMPRODUCT(($K$4:$N$202=AE6)*($BG$4:$BG$202))</f>
        <v>7</v>
      </c>
      <c r="AQ6" s="3">
        <f>AO6-AP6</f>
        <v>-3</v>
      </c>
      <c r="AR6" s="1">
        <f>SUM(AJ6*1000+(AQ6)/100+(AO6)/1000)</f>
        <v>2999.9739999999997</v>
      </c>
      <c r="AS6" s="1">
        <f>AR6+0.000001</f>
        <v>2999.9740009999996</v>
      </c>
      <c r="AT6" s="1">
        <f t="shared" si="0"/>
        <v>3</v>
      </c>
      <c r="AU6" s="1">
        <f t="shared" si="1"/>
        <v>0</v>
      </c>
      <c r="AV6" s="1">
        <f t="shared" si="2"/>
        <v>1</v>
      </c>
      <c r="AW6" s="1">
        <f t="shared" si="3"/>
        <v>1</v>
      </c>
      <c r="AX6" s="1">
        <f t="shared" si="4"/>
        <v>1</v>
      </c>
      <c r="AY6" s="1" t="b">
        <f t="shared" si="5"/>
        <v>0</v>
      </c>
      <c r="AZ6" s="1" t="b">
        <f t="shared" si="6"/>
        <v>0</v>
      </c>
      <c r="BA6" s="1" t="b">
        <f t="shared" si="7"/>
        <v>0</v>
      </c>
      <c r="BB6" s="1" t="b">
        <f t="shared" si="8"/>
        <v>0</v>
      </c>
      <c r="BC6" s="1">
        <f t="shared" si="9"/>
        <v>1</v>
      </c>
      <c r="BD6" s="1">
        <f t="shared" si="10"/>
        <v>1</v>
      </c>
      <c r="BE6" s="1">
        <f t="shared" si="11"/>
        <v>0</v>
      </c>
      <c r="BF6" s="1">
        <f t="shared" si="12"/>
        <v>0</v>
      </c>
      <c r="BG6" s="1">
        <f t="shared" si="13"/>
        <v>1</v>
      </c>
      <c r="BH6" s="1" t="str">
        <f>VLOOKUP(AC6,$AD$4:$AH$6,2,0)</f>
        <v>MIFI</v>
      </c>
      <c r="BI6" s="1">
        <f>VLOOKUP(BH6,$AE$4:$AR$6,14,0)</f>
        <v>2999.9739999999997</v>
      </c>
      <c r="BJ6" s="1">
        <f>RANK(BI6,$BI$4:$BI$6)</f>
        <v>3</v>
      </c>
      <c r="BM6" s="1">
        <v>3</v>
      </c>
      <c r="BN6" s="1">
        <f>BS6</f>
        <v>3</v>
      </c>
      <c r="BO6" s="15" t="s">
        <v>17</v>
      </c>
      <c r="BP6" s="15"/>
      <c r="BQ6" s="15"/>
      <c r="BR6" s="15"/>
      <c r="BS6" s="3">
        <f>RANK(BU6,$BU$4:$BU$6)</f>
        <v>3</v>
      </c>
      <c r="BT6" s="3">
        <f>SUMPRODUCT(($A$4:$D$202=BO6)*($E$4:$E$202))+SUMPRODUCT(($G$4:$J$202=BO6)*($F$4:$F$202))+SUMPRODUCT(($K$4:$N$202=BO6)*($O$4:$O$202))</f>
        <v>4</v>
      </c>
      <c r="BU6" s="1">
        <f>BT6+0.00005</f>
        <v>4.00005</v>
      </c>
      <c r="BW6" s="1" t="str">
        <f>VLOOKUP(BM6,$BN$4:$BR$6,2,0)</f>
        <v>MIFI</v>
      </c>
      <c r="BX6" s="1">
        <f>VLOOKUP(BW6,$BO$4:$BT$6,6,0)</f>
        <v>4</v>
      </c>
      <c r="BY6" s="1">
        <f>RANK(BX6,$BX$4:$BX$6)</f>
        <v>3</v>
      </c>
    </row>
    <row r="7" spans="1:59" ht="15">
      <c r="A7" s="12" t="s">
        <v>16</v>
      </c>
      <c r="B7" s="12"/>
      <c r="C7" s="12"/>
      <c r="D7" s="12"/>
      <c r="E7" s="6">
        <v>2</v>
      </c>
      <c r="F7" s="6">
        <v>1</v>
      </c>
      <c r="G7" s="12" t="s">
        <v>17</v>
      </c>
      <c r="H7" s="12"/>
      <c r="I7" s="12"/>
      <c r="J7" s="12"/>
      <c r="K7" s="12"/>
      <c r="L7" s="12"/>
      <c r="M7" s="12"/>
      <c r="N7" s="12"/>
      <c r="O7" s="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T7" s="1">
        <f t="shared" si="0"/>
        <v>3</v>
      </c>
      <c r="AU7" s="1">
        <f t="shared" si="1"/>
        <v>0</v>
      </c>
      <c r="AV7" s="1">
        <f t="shared" si="2"/>
        <v>1</v>
      </c>
      <c r="AW7" s="1">
        <f t="shared" si="3"/>
        <v>1</v>
      </c>
      <c r="AX7" s="1">
        <f t="shared" si="4"/>
        <v>1</v>
      </c>
      <c r="AY7" s="1" t="b">
        <f t="shared" si="5"/>
        <v>0</v>
      </c>
      <c r="AZ7" s="1" t="b">
        <f t="shared" si="6"/>
        <v>0</v>
      </c>
      <c r="BA7" s="1" t="b">
        <f t="shared" si="7"/>
        <v>0</v>
      </c>
      <c r="BB7" s="1" t="b">
        <f t="shared" si="8"/>
        <v>0</v>
      </c>
      <c r="BC7" s="1">
        <f t="shared" si="9"/>
        <v>1</v>
      </c>
      <c r="BD7" s="1">
        <f t="shared" si="10"/>
        <v>2</v>
      </c>
      <c r="BE7" s="1">
        <f t="shared" si="11"/>
        <v>1</v>
      </c>
      <c r="BF7" s="1">
        <f t="shared" si="12"/>
        <v>1</v>
      </c>
      <c r="BG7" s="1">
        <f t="shared" si="13"/>
        <v>2</v>
      </c>
    </row>
    <row r="8" spans="1:59" ht="15">
      <c r="A8" s="12" t="s">
        <v>16</v>
      </c>
      <c r="B8" s="12"/>
      <c r="C8" s="12"/>
      <c r="D8" s="12"/>
      <c r="E8" s="6">
        <v>2</v>
      </c>
      <c r="F8" s="6">
        <v>2</v>
      </c>
      <c r="G8" s="12" t="s">
        <v>15</v>
      </c>
      <c r="H8" s="12"/>
      <c r="I8" s="12"/>
      <c r="J8" s="12"/>
      <c r="K8" s="12"/>
      <c r="L8" s="12"/>
      <c r="M8" s="12"/>
      <c r="N8" s="12"/>
      <c r="O8" s="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T8" s="1">
        <f t="shared" si="0"/>
        <v>1</v>
      </c>
      <c r="AU8" s="1">
        <f t="shared" si="1"/>
        <v>1</v>
      </c>
      <c r="AV8" s="1">
        <f t="shared" si="2"/>
        <v>1</v>
      </c>
      <c r="AW8" s="1">
        <f t="shared" si="3"/>
        <v>1</v>
      </c>
      <c r="AX8" s="1" t="b">
        <f t="shared" si="4"/>
        <v>0</v>
      </c>
      <c r="AY8" s="1" t="b">
        <f t="shared" si="5"/>
        <v>0</v>
      </c>
      <c r="AZ8" s="1">
        <f t="shared" si="6"/>
        <v>1</v>
      </c>
      <c r="BA8" s="1">
        <f t="shared" si="7"/>
        <v>1</v>
      </c>
      <c r="BB8" s="1" t="b">
        <f t="shared" si="8"/>
        <v>0</v>
      </c>
      <c r="BC8" s="1" t="b">
        <f t="shared" si="9"/>
        <v>0</v>
      </c>
      <c r="BD8" s="1">
        <f t="shared" si="10"/>
        <v>2</v>
      </c>
      <c r="BE8" s="1">
        <f t="shared" si="11"/>
        <v>2</v>
      </c>
      <c r="BF8" s="1">
        <f t="shared" si="12"/>
        <v>2</v>
      </c>
      <c r="BG8" s="1">
        <f t="shared" si="13"/>
        <v>2</v>
      </c>
    </row>
    <row r="9" spans="1:59" ht="15">
      <c r="A9" s="12" t="s">
        <v>17</v>
      </c>
      <c r="B9" s="12"/>
      <c r="C9" s="12"/>
      <c r="D9" s="12"/>
      <c r="E9" s="6">
        <v>2</v>
      </c>
      <c r="F9" s="6">
        <v>3</v>
      </c>
      <c r="G9" s="12" t="s">
        <v>15</v>
      </c>
      <c r="H9" s="12"/>
      <c r="I9" s="12"/>
      <c r="J9" s="12"/>
      <c r="K9" s="12"/>
      <c r="L9" s="12"/>
      <c r="M9" s="12"/>
      <c r="N9" s="12"/>
      <c r="O9" s="6"/>
      <c r="P9" s="13" t="s">
        <v>12</v>
      </c>
      <c r="Q9" s="13"/>
      <c r="R9" s="13"/>
      <c r="S9" s="13"/>
      <c r="T9" s="13"/>
      <c r="U9" s="13"/>
      <c r="V9" s="18" t="str">
        <f>IF(U12=0,"",P12)</f>
        <v>BRIEUC</v>
      </c>
      <c r="W9" s="18"/>
      <c r="X9" s="18"/>
      <c r="Y9" s="18"/>
      <c r="Z9" s="18"/>
      <c r="AA9" s="18"/>
      <c r="AB9" s="18"/>
      <c r="AE9" s="10"/>
      <c r="AF9" s="10"/>
      <c r="AG9" s="10"/>
      <c r="AH9" s="10"/>
      <c r="AI9" s="10"/>
      <c r="AJ9" s="10"/>
      <c r="AK9" s="9"/>
      <c r="AL9" s="9"/>
      <c r="AM9" s="9"/>
      <c r="AT9" s="1">
        <f t="shared" si="0"/>
        <v>0</v>
      </c>
      <c r="AU9" s="1">
        <f t="shared" si="1"/>
        <v>3</v>
      </c>
      <c r="AV9" s="1">
        <f t="shared" si="2"/>
        <v>1</v>
      </c>
      <c r="AW9" s="1">
        <f t="shared" si="3"/>
        <v>1</v>
      </c>
      <c r="AX9" s="1" t="b">
        <f t="shared" si="4"/>
        <v>0</v>
      </c>
      <c r="AY9" s="1">
        <f t="shared" si="5"/>
        <v>1</v>
      </c>
      <c r="AZ9" s="1" t="b">
        <f t="shared" si="6"/>
        <v>0</v>
      </c>
      <c r="BA9" s="1" t="b">
        <f t="shared" si="7"/>
        <v>0</v>
      </c>
      <c r="BB9" s="1">
        <f t="shared" si="8"/>
        <v>1</v>
      </c>
      <c r="BC9" s="1" t="b">
        <f t="shared" si="9"/>
        <v>0</v>
      </c>
      <c r="BD9" s="1">
        <f t="shared" si="10"/>
        <v>2</v>
      </c>
      <c r="BE9" s="1">
        <f t="shared" si="11"/>
        <v>3</v>
      </c>
      <c r="BF9" s="1">
        <f t="shared" si="12"/>
        <v>3</v>
      </c>
      <c r="BG9" s="1">
        <f t="shared" si="13"/>
        <v>2</v>
      </c>
    </row>
    <row r="10" spans="1:59" ht="15">
      <c r="A10" s="12"/>
      <c r="B10" s="12"/>
      <c r="C10" s="12"/>
      <c r="D10" s="12"/>
      <c r="E10" s="6"/>
      <c r="F10" s="6"/>
      <c r="G10" s="12"/>
      <c r="H10" s="12"/>
      <c r="I10" s="12"/>
      <c r="J10" s="12"/>
      <c r="K10" s="12"/>
      <c r="L10" s="12"/>
      <c r="M10" s="12"/>
      <c r="N10" s="12"/>
      <c r="O10" s="6"/>
      <c r="P10" s="13"/>
      <c r="Q10" s="13"/>
      <c r="R10" s="13"/>
      <c r="S10" s="13"/>
      <c r="T10" s="13"/>
      <c r="U10" s="13"/>
      <c r="V10" s="18"/>
      <c r="W10" s="18"/>
      <c r="X10" s="18"/>
      <c r="Y10" s="18"/>
      <c r="Z10" s="18"/>
      <c r="AA10" s="18"/>
      <c r="AB10" s="18"/>
      <c r="AE10" s="10"/>
      <c r="AF10" s="10"/>
      <c r="AG10" s="10"/>
      <c r="AH10" s="10"/>
      <c r="AI10" s="10"/>
      <c r="AJ10" s="10"/>
      <c r="AK10" s="9"/>
      <c r="AL10" s="9"/>
      <c r="AM10" s="9"/>
      <c r="AT10" s="1">
        <f t="shared" si="0"/>
        <v>0</v>
      </c>
      <c r="AU10" s="1">
        <f t="shared" si="1"/>
        <v>0</v>
      </c>
      <c r="AV10" s="1">
        <f t="shared" si="2"/>
        <v>0</v>
      </c>
      <c r="AW10" s="1">
        <f t="shared" si="3"/>
        <v>0</v>
      </c>
      <c r="AX10" s="1" t="b">
        <f t="shared" si="4"/>
        <v>0</v>
      </c>
      <c r="AY10" s="1" t="b">
        <f t="shared" si="5"/>
        <v>0</v>
      </c>
      <c r="AZ10" s="1" t="b">
        <f t="shared" si="6"/>
        <v>0</v>
      </c>
      <c r="BA10" s="1" t="b">
        <f t="shared" si="7"/>
        <v>0</v>
      </c>
      <c r="BB10" s="1" t="b">
        <f t="shared" si="8"/>
        <v>0</v>
      </c>
      <c r="BC10" s="1" t="b">
        <f t="shared" si="9"/>
        <v>0</v>
      </c>
      <c r="BD10" s="1">
        <f t="shared" si="10"/>
        <v>0</v>
      </c>
      <c r="BE10" s="1">
        <f t="shared" si="11"/>
        <v>0</v>
      </c>
      <c r="BF10" s="1">
        <f t="shared" si="12"/>
        <v>0</v>
      </c>
      <c r="BG10" s="1">
        <f t="shared" si="13"/>
        <v>0</v>
      </c>
    </row>
    <row r="11" spans="1:59" ht="15">
      <c r="A11" s="12"/>
      <c r="B11" s="12"/>
      <c r="C11" s="12"/>
      <c r="D11" s="12"/>
      <c r="E11" s="6"/>
      <c r="F11" s="6"/>
      <c r="G11" s="12"/>
      <c r="H11" s="12"/>
      <c r="I11" s="12"/>
      <c r="J11" s="12"/>
      <c r="K11" s="12"/>
      <c r="L11" s="12"/>
      <c r="M11" s="12"/>
      <c r="N11" s="12"/>
      <c r="O11" s="6"/>
      <c r="P11" s="11" t="s">
        <v>2</v>
      </c>
      <c r="Q11" s="11"/>
      <c r="R11" s="11"/>
      <c r="S11" s="11"/>
      <c r="T11" s="7" t="s">
        <v>3</v>
      </c>
      <c r="U11" s="7" t="s">
        <v>1</v>
      </c>
      <c r="V11" s="18"/>
      <c r="W11" s="18"/>
      <c r="X11" s="18"/>
      <c r="Y11" s="18"/>
      <c r="Z11" s="18"/>
      <c r="AA11" s="18"/>
      <c r="AB11" s="18"/>
      <c r="AE11" s="10"/>
      <c r="AF11" s="10"/>
      <c r="AG11" s="10"/>
      <c r="AH11" s="10"/>
      <c r="AI11" s="9"/>
      <c r="AJ11" s="9"/>
      <c r="AK11" s="9"/>
      <c r="AL11" s="9"/>
      <c r="AM11" s="9"/>
      <c r="AT11" s="1">
        <f t="shared" si="0"/>
        <v>0</v>
      </c>
      <c r="AU11" s="1">
        <f t="shared" si="1"/>
        <v>0</v>
      </c>
      <c r="AV11" s="1">
        <f t="shared" si="2"/>
        <v>0</v>
      </c>
      <c r="AW11" s="1">
        <f t="shared" si="3"/>
        <v>0</v>
      </c>
      <c r="AX11" s="1" t="b">
        <f t="shared" si="4"/>
        <v>0</v>
      </c>
      <c r="AY11" s="1" t="b">
        <f t="shared" si="5"/>
        <v>0</v>
      </c>
      <c r="AZ11" s="1" t="b">
        <f t="shared" si="6"/>
        <v>0</v>
      </c>
      <c r="BA11" s="1" t="b">
        <f t="shared" si="7"/>
        <v>0</v>
      </c>
      <c r="BB11" s="1" t="b">
        <f t="shared" si="8"/>
        <v>0</v>
      </c>
      <c r="BC11" s="1" t="b">
        <f t="shared" si="9"/>
        <v>0</v>
      </c>
      <c r="BD11" s="1">
        <f t="shared" si="10"/>
        <v>0</v>
      </c>
      <c r="BE11" s="1">
        <f t="shared" si="11"/>
        <v>0</v>
      </c>
      <c r="BF11" s="1">
        <f t="shared" si="12"/>
        <v>0</v>
      </c>
      <c r="BG11" s="1">
        <f t="shared" si="13"/>
        <v>0</v>
      </c>
    </row>
    <row r="12" spans="1:59" ht="15">
      <c r="A12" s="12"/>
      <c r="B12" s="12"/>
      <c r="C12" s="12"/>
      <c r="D12" s="12"/>
      <c r="E12" s="6"/>
      <c r="F12" s="6"/>
      <c r="G12" s="12"/>
      <c r="H12" s="12"/>
      <c r="I12" s="12"/>
      <c r="J12" s="12"/>
      <c r="K12" s="12"/>
      <c r="L12" s="12"/>
      <c r="M12" s="12"/>
      <c r="N12" s="12"/>
      <c r="O12" s="6"/>
      <c r="P12" s="12" t="str">
        <f>VLOOKUP(BM4,$BN$4:$BR$6,2,0)</f>
        <v>BRIEUC</v>
      </c>
      <c r="Q12" s="12"/>
      <c r="R12" s="12"/>
      <c r="S12" s="12"/>
      <c r="T12" s="5">
        <v>1</v>
      </c>
      <c r="U12" s="4">
        <f>VLOOKUP(P12,$BO$4:$BT$6,6,0)</f>
        <v>8</v>
      </c>
      <c r="V12" s="18"/>
      <c r="W12" s="18"/>
      <c r="X12" s="18"/>
      <c r="Y12" s="18"/>
      <c r="Z12" s="18"/>
      <c r="AA12" s="18"/>
      <c r="AB12" s="18"/>
      <c r="AE12" s="10"/>
      <c r="AF12" s="10"/>
      <c r="AG12" s="10"/>
      <c r="AH12" s="10"/>
      <c r="AI12" s="9"/>
      <c r="AJ12" s="9"/>
      <c r="AK12" s="9"/>
      <c r="AL12" s="9"/>
      <c r="AM12" s="9"/>
      <c r="AT12" s="1">
        <f t="shared" si="0"/>
        <v>0</v>
      </c>
      <c r="AU12" s="1">
        <f t="shared" si="1"/>
        <v>0</v>
      </c>
      <c r="AV12" s="1">
        <f t="shared" si="2"/>
        <v>0</v>
      </c>
      <c r="AW12" s="1">
        <f t="shared" si="3"/>
        <v>0</v>
      </c>
      <c r="AX12" s="1" t="b">
        <f t="shared" si="4"/>
        <v>0</v>
      </c>
      <c r="AY12" s="1" t="b">
        <f t="shared" si="5"/>
        <v>0</v>
      </c>
      <c r="AZ12" s="1" t="b">
        <f t="shared" si="6"/>
        <v>0</v>
      </c>
      <c r="BA12" s="1" t="b">
        <f t="shared" si="7"/>
        <v>0</v>
      </c>
      <c r="BB12" s="1" t="b">
        <f t="shared" si="8"/>
        <v>0</v>
      </c>
      <c r="BC12" s="1" t="b">
        <f t="shared" si="9"/>
        <v>0</v>
      </c>
      <c r="BD12" s="1">
        <f t="shared" si="10"/>
        <v>0</v>
      </c>
      <c r="BE12" s="1">
        <f t="shared" si="11"/>
        <v>0</v>
      </c>
      <c r="BF12" s="1">
        <f t="shared" si="12"/>
        <v>0</v>
      </c>
      <c r="BG12" s="1">
        <f t="shared" si="13"/>
        <v>0</v>
      </c>
    </row>
    <row r="13" spans="1:59" ht="15">
      <c r="A13" s="12"/>
      <c r="B13" s="12"/>
      <c r="C13" s="12"/>
      <c r="D13" s="12"/>
      <c r="E13" s="6"/>
      <c r="F13" s="6"/>
      <c r="G13" s="12"/>
      <c r="H13" s="12"/>
      <c r="I13" s="12"/>
      <c r="J13" s="12"/>
      <c r="K13" s="12"/>
      <c r="L13" s="12"/>
      <c r="M13" s="12"/>
      <c r="N13" s="12"/>
      <c r="O13" s="6"/>
      <c r="P13" s="12" t="str">
        <f>VLOOKUP(BM5,$BN$4:$BR$6,2,0)</f>
        <v>MAX</v>
      </c>
      <c r="Q13" s="12"/>
      <c r="R13" s="12"/>
      <c r="S13" s="12"/>
      <c r="T13" s="5">
        <f>IF(BX5=BX4,BY4,BY5)</f>
        <v>2</v>
      </c>
      <c r="U13" s="4">
        <f>VLOOKUP(P13,$BO$4:$BT$6,6,0)</f>
        <v>7</v>
      </c>
      <c r="V13" s="18"/>
      <c r="W13" s="18"/>
      <c r="X13" s="18"/>
      <c r="Y13" s="18"/>
      <c r="Z13" s="18"/>
      <c r="AA13" s="18"/>
      <c r="AB13" s="18"/>
      <c r="AE13" s="10"/>
      <c r="AF13" s="10"/>
      <c r="AG13" s="10"/>
      <c r="AH13" s="10"/>
      <c r="AI13" s="9"/>
      <c r="AJ13" s="9"/>
      <c r="AK13" s="9"/>
      <c r="AL13" s="9"/>
      <c r="AM13" s="9"/>
      <c r="AT13" s="1">
        <f t="shared" si="0"/>
        <v>0</v>
      </c>
      <c r="AU13" s="1">
        <f t="shared" si="1"/>
        <v>0</v>
      </c>
      <c r="AV13" s="1">
        <f t="shared" si="2"/>
        <v>0</v>
      </c>
      <c r="AW13" s="1">
        <f t="shared" si="3"/>
        <v>0</v>
      </c>
      <c r="AX13" s="1" t="b">
        <f t="shared" si="4"/>
        <v>0</v>
      </c>
      <c r="AY13" s="1" t="b">
        <f t="shared" si="5"/>
        <v>0</v>
      </c>
      <c r="AZ13" s="1" t="b">
        <f t="shared" si="6"/>
        <v>0</v>
      </c>
      <c r="BA13" s="1" t="b">
        <f t="shared" si="7"/>
        <v>0</v>
      </c>
      <c r="BB13" s="1" t="b">
        <f t="shared" si="8"/>
        <v>0</v>
      </c>
      <c r="BC13" s="1" t="b">
        <f t="shared" si="9"/>
        <v>0</v>
      </c>
      <c r="BD13" s="1">
        <f t="shared" si="10"/>
        <v>0</v>
      </c>
      <c r="BE13" s="1">
        <f t="shared" si="11"/>
        <v>0</v>
      </c>
      <c r="BF13" s="1">
        <f t="shared" si="12"/>
        <v>0</v>
      </c>
      <c r="BG13" s="1">
        <f t="shared" si="13"/>
        <v>0</v>
      </c>
    </row>
    <row r="14" spans="1:59" ht="15">
      <c r="A14" s="12"/>
      <c r="B14" s="12"/>
      <c r="C14" s="12"/>
      <c r="D14" s="12"/>
      <c r="E14" s="6"/>
      <c r="F14" s="6"/>
      <c r="G14" s="12"/>
      <c r="H14" s="12"/>
      <c r="I14" s="12"/>
      <c r="J14" s="12"/>
      <c r="K14" s="12"/>
      <c r="L14" s="12"/>
      <c r="M14" s="12"/>
      <c r="N14" s="12"/>
      <c r="O14" s="6"/>
      <c r="P14" s="12" t="str">
        <f>VLOOKUP(BM6,$BN$4:$BR$6,2,0)</f>
        <v>MIFI</v>
      </c>
      <c r="Q14" s="12"/>
      <c r="R14" s="12"/>
      <c r="S14" s="12"/>
      <c r="T14" s="5">
        <f>IF(BX6=BX5,BY5,BY6)</f>
        <v>3</v>
      </c>
      <c r="U14" s="4">
        <f>VLOOKUP(P14,$BO$4:$BT$6,6,0)</f>
        <v>4</v>
      </c>
      <c r="V14" s="18"/>
      <c r="W14" s="18"/>
      <c r="X14" s="18"/>
      <c r="Y14" s="18"/>
      <c r="Z14" s="18"/>
      <c r="AA14" s="18"/>
      <c r="AB14" s="18"/>
      <c r="AE14" s="10"/>
      <c r="AF14" s="10"/>
      <c r="AG14" s="10"/>
      <c r="AH14" s="10"/>
      <c r="AI14" s="9"/>
      <c r="AJ14" s="9"/>
      <c r="AK14" s="9"/>
      <c r="AL14" s="9"/>
      <c r="AM14" s="9"/>
      <c r="AT14" s="1">
        <f t="shared" si="0"/>
        <v>0</v>
      </c>
      <c r="AU14" s="1">
        <f t="shared" si="1"/>
        <v>0</v>
      </c>
      <c r="AV14" s="1">
        <f t="shared" si="2"/>
        <v>0</v>
      </c>
      <c r="AW14" s="1">
        <f t="shared" si="3"/>
        <v>0</v>
      </c>
      <c r="AX14" s="1" t="b">
        <f t="shared" si="4"/>
        <v>0</v>
      </c>
      <c r="AY14" s="1" t="b">
        <f t="shared" si="5"/>
        <v>0</v>
      </c>
      <c r="AZ14" s="1" t="b">
        <f t="shared" si="6"/>
        <v>0</v>
      </c>
      <c r="BA14" s="1" t="b">
        <f t="shared" si="7"/>
        <v>0</v>
      </c>
      <c r="BB14" s="1" t="b">
        <f t="shared" si="8"/>
        <v>0</v>
      </c>
      <c r="BC14" s="1" t="b">
        <f t="shared" si="9"/>
        <v>0</v>
      </c>
      <c r="BD14" s="1">
        <f t="shared" si="10"/>
        <v>0</v>
      </c>
      <c r="BE14" s="1">
        <f t="shared" si="11"/>
        <v>0</v>
      </c>
      <c r="BF14" s="1">
        <f t="shared" si="12"/>
        <v>0</v>
      </c>
      <c r="BG14" s="1">
        <f t="shared" si="13"/>
        <v>0</v>
      </c>
    </row>
    <row r="15" spans="1:59" ht="15">
      <c r="A15" s="12"/>
      <c r="B15" s="12"/>
      <c r="C15" s="12"/>
      <c r="D15" s="12"/>
      <c r="E15" s="6"/>
      <c r="F15" s="6"/>
      <c r="G15" s="12"/>
      <c r="H15" s="12"/>
      <c r="I15" s="12"/>
      <c r="J15" s="12"/>
      <c r="K15" s="12"/>
      <c r="L15" s="12"/>
      <c r="M15" s="12"/>
      <c r="N15" s="12"/>
      <c r="O15" s="6"/>
      <c r="P15" s="8"/>
      <c r="Q15" s="8"/>
      <c r="R15" s="8"/>
      <c r="S15" s="8"/>
      <c r="U15" s="4"/>
      <c r="V15" s="2"/>
      <c r="W15" s="2"/>
      <c r="X15" s="2"/>
      <c r="Y15" s="2"/>
      <c r="Z15" s="2"/>
      <c r="AA15" s="2"/>
      <c r="AB15" s="2"/>
      <c r="AE15" s="9"/>
      <c r="AF15" s="9"/>
      <c r="AG15" s="9"/>
      <c r="AH15" s="9"/>
      <c r="AI15" s="9"/>
      <c r="AJ15" s="9"/>
      <c r="AK15" s="9"/>
      <c r="AL15" s="9"/>
      <c r="AM15" s="9"/>
      <c r="AT15" s="1">
        <f t="shared" si="0"/>
        <v>0</v>
      </c>
      <c r="AU15" s="1">
        <f t="shared" si="1"/>
        <v>0</v>
      </c>
      <c r="AV15" s="1">
        <f t="shared" si="2"/>
        <v>0</v>
      </c>
      <c r="AW15" s="1">
        <f t="shared" si="3"/>
        <v>0</v>
      </c>
      <c r="AX15" s="1" t="b">
        <f t="shared" si="4"/>
        <v>0</v>
      </c>
      <c r="AY15" s="1" t="b">
        <f t="shared" si="5"/>
        <v>0</v>
      </c>
      <c r="AZ15" s="1" t="b">
        <f t="shared" si="6"/>
        <v>0</v>
      </c>
      <c r="BA15" s="1" t="b">
        <f t="shared" si="7"/>
        <v>0</v>
      </c>
      <c r="BB15" s="1" t="b">
        <f t="shared" si="8"/>
        <v>0</v>
      </c>
      <c r="BC15" s="1" t="b">
        <f t="shared" si="9"/>
        <v>0</v>
      </c>
      <c r="BD15" s="1">
        <f t="shared" si="10"/>
        <v>0</v>
      </c>
      <c r="BE15" s="1">
        <f t="shared" si="11"/>
        <v>0</v>
      </c>
      <c r="BF15" s="1">
        <f t="shared" si="12"/>
        <v>0</v>
      </c>
      <c r="BG15" s="1">
        <f t="shared" si="13"/>
        <v>0</v>
      </c>
    </row>
    <row r="16" spans="1:59" ht="15">
      <c r="A16" s="12"/>
      <c r="B16" s="12"/>
      <c r="C16" s="12"/>
      <c r="D16" s="12"/>
      <c r="E16" s="6"/>
      <c r="F16" s="6"/>
      <c r="G16" s="12"/>
      <c r="H16" s="12"/>
      <c r="I16" s="12"/>
      <c r="J16" s="12"/>
      <c r="K16" s="12"/>
      <c r="L16" s="12"/>
      <c r="M16" s="12"/>
      <c r="N16" s="12"/>
      <c r="O16" s="6"/>
      <c r="AT16" s="1">
        <f t="shared" si="0"/>
        <v>0</v>
      </c>
      <c r="AU16" s="1">
        <f t="shared" si="1"/>
        <v>0</v>
      </c>
      <c r="AV16" s="1">
        <f t="shared" si="2"/>
        <v>0</v>
      </c>
      <c r="AW16" s="1">
        <f t="shared" si="3"/>
        <v>0</v>
      </c>
      <c r="AX16" s="1" t="b">
        <f t="shared" si="4"/>
        <v>0</v>
      </c>
      <c r="AY16" s="1" t="b">
        <f t="shared" si="5"/>
        <v>0</v>
      </c>
      <c r="AZ16" s="1" t="b">
        <f t="shared" si="6"/>
        <v>0</v>
      </c>
      <c r="BA16" s="1" t="b">
        <f t="shared" si="7"/>
        <v>0</v>
      </c>
      <c r="BB16" s="1" t="b">
        <f t="shared" si="8"/>
        <v>0</v>
      </c>
      <c r="BC16" s="1" t="b">
        <f t="shared" si="9"/>
        <v>0</v>
      </c>
      <c r="BD16" s="1">
        <f t="shared" si="10"/>
        <v>0</v>
      </c>
      <c r="BE16" s="1">
        <f t="shared" si="11"/>
        <v>0</v>
      </c>
      <c r="BF16" s="1">
        <f t="shared" si="12"/>
        <v>0</v>
      </c>
      <c r="BG16" s="1">
        <f t="shared" si="13"/>
        <v>0</v>
      </c>
    </row>
    <row r="17" spans="1:59" ht="15">
      <c r="A17" s="12"/>
      <c r="B17" s="12"/>
      <c r="C17" s="12"/>
      <c r="D17" s="12"/>
      <c r="E17" s="6"/>
      <c r="F17" s="6"/>
      <c r="G17" s="12"/>
      <c r="H17" s="12"/>
      <c r="I17" s="12"/>
      <c r="J17" s="12"/>
      <c r="K17" s="12"/>
      <c r="L17" s="12"/>
      <c r="M17" s="12"/>
      <c r="N17" s="12"/>
      <c r="O17" s="6"/>
      <c r="AT17" s="1">
        <f t="shared" si="0"/>
        <v>0</v>
      </c>
      <c r="AU17" s="1">
        <f t="shared" si="1"/>
        <v>0</v>
      </c>
      <c r="AV17" s="1">
        <f t="shared" si="2"/>
        <v>0</v>
      </c>
      <c r="AW17" s="1">
        <f t="shared" si="3"/>
        <v>0</v>
      </c>
      <c r="AX17" s="1" t="b">
        <f t="shared" si="4"/>
        <v>0</v>
      </c>
      <c r="AY17" s="1" t="b">
        <f t="shared" si="5"/>
        <v>0</v>
      </c>
      <c r="AZ17" s="1" t="b">
        <f t="shared" si="6"/>
        <v>0</v>
      </c>
      <c r="BA17" s="1" t="b">
        <f t="shared" si="7"/>
        <v>0</v>
      </c>
      <c r="BB17" s="1" t="b">
        <f t="shared" si="8"/>
        <v>0</v>
      </c>
      <c r="BC17" s="1" t="b">
        <f t="shared" si="9"/>
        <v>0</v>
      </c>
      <c r="BD17" s="1">
        <f t="shared" si="10"/>
        <v>0</v>
      </c>
      <c r="BE17" s="1">
        <f t="shared" si="11"/>
        <v>0</v>
      </c>
      <c r="BF17" s="1">
        <f t="shared" si="12"/>
        <v>0</v>
      </c>
      <c r="BG17" s="1">
        <f t="shared" si="13"/>
        <v>0</v>
      </c>
    </row>
    <row r="18" spans="1:59" ht="15">
      <c r="A18" s="12"/>
      <c r="B18" s="12"/>
      <c r="C18" s="12"/>
      <c r="D18" s="12"/>
      <c r="E18" s="6"/>
      <c r="F18" s="6"/>
      <c r="G18" s="12"/>
      <c r="H18" s="12"/>
      <c r="I18" s="12"/>
      <c r="J18" s="12"/>
      <c r="K18" s="12"/>
      <c r="L18" s="12"/>
      <c r="M18" s="12"/>
      <c r="N18" s="12"/>
      <c r="O18" s="6"/>
      <c r="AT18" s="1">
        <f t="shared" si="0"/>
        <v>0</v>
      </c>
      <c r="AU18" s="1">
        <f t="shared" si="1"/>
        <v>0</v>
      </c>
      <c r="AV18" s="1">
        <f t="shared" si="2"/>
        <v>0</v>
      </c>
      <c r="AW18" s="1">
        <f t="shared" si="3"/>
        <v>0</v>
      </c>
      <c r="AX18" s="1" t="b">
        <f t="shared" si="4"/>
        <v>0</v>
      </c>
      <c r="AY18" s="1" t="b">
        <f t="shared" si="5"/>
        <v>0</v>
      </c>
      <c r="AZ18" s="1" t="b">
        <f t="shared" si="6"/>
        <v>0</v>
      </c>
      <c r="BA18" s="1" t="b">
        <f t="shared" si="7"/>
        <v>0</v>
      </c>
      <c r="BB18" s="1" t="b">
        <f t="shared" si="8"/>
        <v>0</v>
      </c>
      <c r="BC18" s="1" t="b">
        <f t="shared" si="9"/>
        <v>0</v>
      </c>
      <c r="BD18" s="1">
        <f t="shared" si="10"/>
        <v>0</v>
      </c>
      <c r="BE18" s="1">
        <f t="shared" si="11"/>
        <v>0</v>
      </c>
      <c r="BF18" s="1">
        <f t="shared" si="12"/>
        <v>0</v>
      </c>
      <c r="BG18" s="1">
        <f t="shared" si="13"/>
        <v>0</v>
      </c>
    </row>
    <row r="19" spans="1:59" ht="15">
      <c r="A19" s="12"/>
      <c r="B19" s="12"/>
      <c r="C19" s="12"/>
      <c r="D19" s="12"/>
      <c r="E19" s="6"/>
      <c r="F19" s="6"/>
      <c r="G19" s="12"/>
      <c r="H19" s="12"/>
      <c r="I19" s="12"/>
      <c r="J19" s="12"/>
      <c r="K19" s="12"/>
      <c r="L19" s="12"/>
      <c r="M19" s="12"/>
      <c r="N19" s="12"/>
      <c r="O19" s="6"/>
      <c r="AT19" s="1">
        <f t="shared" si="0"/>
        <v>0</v>
      </c>
      <c r="AU19" s="1">
        <f t="shared" si="1"/>
        <v>0</v>
      </c>
      <c r="AV19" s="1">
        <f t="shared" si="2"/>
        <v>0</v>
      </c>
      <c r="AW19" s="1">
        <f t="shared" si="3"/>
        <v>0</v>
      </c>
      <c r="AX19" s="1" t="b">
        <f t="shared" si="4"/>
        <v>0</v>
      </c>
      <c r="AY19" s="1" t="b">
        <f t="shared" si="5"/>
        <v>0</v>
      </c>
      <c r="AZ19" s="1" t="b">
        <f t="shared" si="6"/>
        <v>0</v>
      </c>
      <c r="BA19" s="1" t="b">
        <f t="shared" si="7"/>
        <v>0</v>
      </c>
      <c r="BB19" s="1" t="b">
        <f t="shared" si="8"/>
        <v>0</v>
      </c>
      <c r="BC19" s="1" t="b">
        <f t="shared" si="9"/>
        <v>0</v>
      </c>
      <c r="BD19" s="1">
        <f t="shared" si="10"/>
        <v>0</v>
      </c>
      <c r="BE19" s="1">
        <f t="shared" si="11"/>
        <v>0</v>
      </c>
      <c r="BF19" s="1">
        <f t="shared" si="12"/>
        <v>0</v>
      </c>
      <c r="BG19" s="1">
        <f t="shared" si="13"/>
        <v>0</v>
      </c>
    </row>
    <row r="20" spans="1:59" ht="15">
      <c r="A20" s="12"/>
      <c r="B20" s="12"/>
      <c r="C20" s="12"/>
      <c r="D20" s="12"/>
      <c r="E20" s="6"/>
      <c r="F20" s="6"/>
      <c r="G20" s="12"/>
      <c r="H20" s="12"/>
      <c r="I20" s="12"/>
      <c r="J20" s="12"/>
      <c r="K20" s="12"/>
      <c r="L20" s="12"/>
      <c r="M20" s="12"/>
      <c r="N20" s="12"/>
      <c r="O20" s="6"/>
      <c r="AT20" s="1">
        <f t="shared" si="0"/>
        <v>0</v>
      </c>
      <c r="AU20" s="1">
        <f t="shared" si="1"/>
        <v>0</v>
      </c>
      <c r="AV20" s="1">
        <f t="shared" si="2"/>
        <v>0</v>
      </c>
      <c r="AW20" s="1">
        <f t="shared" si="3"/>
        <v>0</v>
      </c>
      <c r="AX20" s="1" t="b">
        <f t="shared" si="4"/>
        <v>0</v>
      </c>
      <c r="AY20" s="1" t="b">
        <f t="shared" si="5"/>
        <v>0</v>
      </c>
      <c r="AZ20" s="1" t="b">
        <f t="shared" si="6"/>
        <v>0</v>
      </c>
      <c r="BA20" s="1" t="b">
        <f t="shared" si="7"/>
        <v>0</v>
      </c>
      <c r="BB20" s="1" t="b">
        <f t="shared" si="8"/>
        <v>0</v>
      </c>
      <c r="BC20" s="1" t="b">
        <f t="shared" si="9"/>
        <v>0</v>
      </c>
      <c r="BD20" s="1">
        <f t="shared" si="10"/>
        <v>0</v>
      </c>
      <c r="BE20" s="1">
        <f t="shared" si="11"/>
        <v>0</v>
      </c>
      <c r="BF20" s="1">
        <f t="shared" si="12"/>
        <v>0</v>
      </c>
      <c r="BG20" s="1">
        <f t="shared" si="13"/>
        <v>0</v>
      </c>
    </row>
    <row r="21" spans="1:59" ht="15">
      <c r="A21" s="12"/>
      <c r="B21" s="12"/>
      <c r="C21" s="12"/>
      <c r="D21" s="12"/>
      <c r="E21" s="6"/>
      <c r="F21" s="6"/>
      <c r="G21" s="12"/>
      <c r="H21" s="12"/>
      <c r="I21" s="12"/>
      <c r="J21" s="12"/>
      <c r="K21" s="12"/>
      <c r="L21" s="12"/>
      <c r="M21" s="12"/>
      <c r="N21" s="12"/>
      <c r="O21" s="6"/>
      <c r="AT21" s="1">
        <f t="shared" si="0"/>
        <v>0</v>
      </c>
      <c r="AU21" s="1">
        <f t="shared" si="1"/>
        <v>0</v>
      </c>
      <c r="AV21" s="1">
        <f t="shared" si="2"/>
        <v>0</v>
      </c>
      <c r="AW21" s="1">
        <f t="shared" si="3"/>
        <v>0</v>
      </c>
      <c r="AX21" s="1" t="b">
        <f t="shared" si="4"/>
        <v>0</v>
      </c>
      <c r="AY21" s="1" t="b">
        <f t="shared" si="5"/>
        <v>0</v>
      </c>
      <c r="AZ21" s="1" t="b">
        <f t="shared" si="6"/>
        <v>0</v>
      </c>
      <c r="BA21" s="1" t="b">
        <f t="shared" si="7"/>
        <v>0</v>
      </c>
      <c r="BB21" s="1" t="b">
        <f t="shared" si="8"/>
        <v>0</v>
      </c>
      <c r="BC21" s="1" t="b">
        <f t="shared" si="9"/>
        <v>0</v>
      </c>
      <c r="BD21" s="1">
        <f t="shared" si="10"/>
        <v>0</v>
      </c>
      <c r="BE21" s="1">
        <f t="shared" si="11"/>
        <v>0</v>
      </c>
      <c r="BF21" s="1">
        <f t="shared" si="12"/>
        <v>0</v>
      </c>
      <c r="BG21" s="1">
        <f t="shared" si="13"/>
        <v>0</v>
      </c>
    </row>
    <row r="22" spans="1:59" ht="15">
      <c r="A22" s="12"/>
      <c r="B22" s="12"/>
      <c r="C22" s="12"/>
      <c r="D22" s="12"/>
      <c r="E22" s="6"/>
      <c r="F22" s="6"/>
      <c r="G22" s="12"/>
      <c r="H22" s="12"/>
      <c r="I22" s="12"/>
      <c r="J22" s="12"/>
      <c r="K22" s="12"/>
      <c r="L22" s="12"/>
      <c r="M22" s="12"/>
      <c r="N22" s="12"/>
      <c r="O22" s="6"/>
      <c r="AT22" s="1">
        <f t="shared" si="0"/>
        <v>0</v>
      </c>
      <c r="AU22" s="1">
        <f t="shared" si="1"/>
        <v>0</v>
      </c>
      <c r="AV22" s="1">
        <f t="shared" si="2"/>
        <v>0</v>
      </c>
      <c r="AW22" s="1">
        <f t="shared" si="3"/>
        <v>0</v>
      </c>
      <c r="AX22" s="1" t="b">
        <f t="shared" si="4"/>
        <v>0</v>
      </c>
      <c r="AY22" s="1" t="b">
        <f t="shared" si="5"/>
        <v>0</v>
      </c>
      <c r="AZ22" s="1" t="b">
        <f t="shared" si="6"/>
        <v>0</v>
      </c>
      <c r="BA22" s="1" t="b">
        <f t="shared" si="7"/>
        <v>0</v>
      </c>
      <c r="BB22" s="1" t="b">
        <f t="shared" si="8"/>
        <v>0</v>
      </c>
      <c r="BC22" s="1" t="b">
        <f t="shared" si="9"/>
        <v>0</v>
      </c>
      <c r="BD22" s="1">
        <f t="shared" si="10"/>
        <v>0</v>
      </c>
      <c r="BE22" s="1">
        <f t="shared" si="11"/>
        <v>0</v>
      </c>
      <c r="BF22" s="1">
        <f t="shared" si="12"/>
        <v>0</v>
      </c>
      <c r="BG22" s="1">
        <f t="shared" si="13"/>
        <v>0</v>
      </c>
    </row>
    <row r="23" spans="1:59" ht="15">
      <c r="A23" s="12"/>
      <c r="B23" s="12"/>
      <c r="C23" s="12"/>
      <c r="D23" s="12"/>
      <c r="E23" s="6"/>
      <c r="F23" s="6"/>
      <c r="G23" s="12"/>
      <c r="H23" s="12"/>
      <c r="I23" s="12"/>
      <c r="J23" s="12"/>
      <c r="K23" s="12"/>
      <c r="L23" s="12"/>
      <c r="M23" s="12"/>
      <c r="N23" s="12"/>
      <c r="O23" s="6"/>
      <c r="AT23" s="1">
        <f t="shared" si="0"/>
        <v>0</v>
      </c>
      <c r="AU23" s="1">
        <f t="shared" si="1"/>
        <v>0</v>
      </c>
      <c r="AV23" s="1">
        <f t="shared" si="2"/>
        <v>0</v>
      </c>
      <c r="AW23" s="1">
        <f t="shared" si="3"/>
        <v>0</v>
      </c>
      <c r="AX23" s="1" t="b">
        <f t="shared" si="4"/>
        <v>0</v>
      </c>
      <c r="AY23" s="1" t="b">
        <f t="shared" si="5"/>
        <v>0</v>
      </c>
      <c r="AZ23" s="1" t="b">
        <f t="shared" si="6"/>
        <v>0</v>
      </c>
      <c r="BA23" s="1" t="b">
        <f t="shared" si="7"/>
        <v>0</v>
      </c>
      <c r="BB23" s="1" t="b">
        <f t="shared" si="8"/>
        <v>0</v>
      </c>
      <c r="BC23" s="1" t="b">
        <f t="shared" si="9"/>
        <v>0</v>
      </c>
      <c r="BD23" s="1">
        <f t="shared" si="10"/>
        <v>0</v>
      </c>
      <c r="BE23" s="1">
        <f t="shared" si="11"/>
        <v>0</v>
      </c>
      <c r="BF23" s="1">
        <f t="shared" si="12"/>
        <v>0</v>
      </c>
      <c r="BG23" s="1">
        <f t="shared" si="13"/>
        <v>0</v>
      </c>
    </row>
    <row r="24" spans="1:59" ht="15">
      <c r="A24" s="12"/>
      <c r="B24" s="12"/>
      <c r="C24" s="12"/>
      <c r="D24" s="12"/>
      <c r="E24" s="6"/>
      <c r="F24" s="6"/>
      <c r="G24" s="12"/>
      <c r="H24" s="12"/>
      <c r="I24" s="12"/>
      <c r="J24" s="12"/>
      <c r="K24" s="12"/>
      <c r="L24" s="12"/>
      <c r="M24" s="12"/>
      <c r="N24" s="12"/>
      <c r="O24" s="6"/>
      <c r="AT24" s="1">
        <f t="shared" si="0"/>
        <v>0</v>
      </c>
      <c r="AU24" s="1">
        <f t="shared" si="1"/>
        <v>0</v>
      </c>
      <c r="AV24" s="1">
        <f t="shared" si="2"/>
        <v>0</v>
      </c>
      <c r="AW24" s="1">
        <f t="shared" si="3"/>
        <v>0</v>
      </c>
      <c r="AX24" s="1" t="b">
        <f t="shared" si="4"/>
        <v>0</v>
      </c>
      <c r="AY24" s="1" t="b">
        <f t="shared" si="5"/>
        <v>0</v>
      </c>
      <c r="AZ24" s="1" t="b">
        <f t="shared" si="6"/>
        <v>0</v>
      </c>
      <c r="BA24" s="1" t="b">
        <f t="shared" si="7"/>
        <v>0</v>
      </c>
      <c r="BB24" s="1" t="b">
        <f t="shared" si="8"/>
        <v>0</v>
      </c>
      <c r="BC24" s="1" t="b">
        <f t="shared" si="9"/>
        <v>0</v>
      </c>
      <c r="BD24" s="1">
        <f t="shared" si="10"/>
        <v>0</v>
      </c>
      <c r="BE24" s="1">
        <f t="shared" si="11"/>
        <v>0</v>
      </c>
      <c r="BF24" s="1">
        <f t="shared" si="12"/>
        <v>0</v>
      </c>
      <c r="BG24" s="1">
        <f t="shared" si="13"/>
        <v>0</v>
      </c>
    </row>
    <row r="25" spans="1:59" ht="15">
      <c r="A25" s="12"/>
      <c r="B25" s="12"/>
      <c r="C25" s="12"/>
      <c r="D25" s="12"/>
      <c r="E25" s="6"/>
      <c r="F25" s="6"/>
      <c r="G25" s="12"/>
      <c r="H25" s="12"/>
      <c r="I25" s="12"/>
      <c r="J25" s="12"/>
      <c r="K25" s="12"/>
      <c r="L25" s="12"/>
      <c r="M25" s="12"/>
      <c r="N25" s="12"/>
      <c r="O25" s="6"/>
      <c r="AT25" s="1">
        <f t="shared" si="0"/>
        <v>0</v>
      </c>
      <c r="AU25" s="1">
        <f t="shared" si="1"/>
        <v>0</v>
      </c>
      <c r="AV25" s="1">
        <f t="shared" si="2"/>
        <v>0</v>
      </c>
      <c r="AW25" s="1">
        <f t="shared" si="3"/>
        <v>0</v>
      </c>
      <c r="AX25" s="1" t="b">
        <f t="shared" si="4"/>
        <v>0</v>
      </c>
      <c r="AY25" s="1" t="b">
        <f t="shared" si="5"/>
        <v>0</v>
      </c>
      <c r="AZ25" s="1" t="b">
        <f t="shared" si="6"/>
        <v>0</v>
      </c>
      <c r="BA25" s="1" t="b">
        <f t="shared" si="7"/>
        <v>0</v>
      </c>
      <c r="BB25" s="1" t="b">
        <f t="shared" si="8"/>
        <v>0</v>
      </c>
      <c r="BC25" s="1" t="b">
        <f t="shared" si="9"/>
        <v>0</v>
      </c>
      <c r="BD25" s="1">
        <f t="shared" si="10"/>
        <v>0</v>
      </c>
      <c r="BE25" s="1">
        <f t="shared" si="11"/>
        <v>0</v>
      </c>
      <c r="BF25" s="1">
        <f t="shared" si="12"/>
        <v>0</v>
      </c>
      <c r="BG25" s="1">
        <f t="shared" si="13"/>
        <v>0</v>
      </c>
    </row>
    <row r="26" spans="1:59" ht="15">
      <c r="A26" s="12"/>
      <c r="B26" s="12"/>
      <c r="C26" s="12"/>
      <c r="D26" s="12"/>
      <c r="E26" s="6"/>
      <c r="F26" s="6"/>
      <c r="G26" s="12"/>
      <c r="H26" s="12"/>
      <c r="I26" s="12"/>
      <c r="J26" s="12"/>
      <c r="K26" s="12"/>
      <c r="L26" s="12"/>
      <c r="M26" s="12"/>
      <c r="N26" s="12"/>
      <c r="O26" s="6"/>
      <c r="AT26" s="1">
        <f t="shared" si="0"/>
        <v>0</v>
      </c>
      <c r="AU26" s="1">
        <f t="shared" si="1"/>
        <v>0</v>
      </c>
      <c r="AV26" s="1">
        <f t="shared" si="2"/>
        <v>0</v>
      </c>
      <c r="AW26" s="1">
        <f t="shared" si="3"/>
        <v>0</v>
      </c>
      <c r="AX26" s="1" t="b">
        <f t="shared" si="4"/>
        <v>0</v>
      </c>
      <c r="AY26" s="1" t="b">
        <f t="shared" si="5"/>
        <v>0</v>
      </c>
      <c r="AZ26" s="1" t="b">
        <f t="shared" si="6"/>
        <v>0</v>
      </c>
      <c r="BA26" s="1" t="b">
        <f t="shared" si="7"/>
        <v>0</v>
      </c>
      <c r="BB26" s="1" t="b">
        <f t="shared" si="8"/>
        <v>0</v>
      </c>
      <c r="BC26" s="1" t="b">
        <f t="shared" si="9"/>
        <v>0</v>
      </c>
      <c r="BD26" s="1">
        <f t="shared" si="10"/>
        <v>0</v>
      </c>
      <c r="BE26" s="1">
        <f t="shared" si="11"/>
        <v>0</v>
      </c>
      <c r="BF26" s="1">
        <f t="shared" si="12"/>
        <v>0</v>
      </c>
      <c r="BG26" s="1">
        <f t="shared" si="13"/>
        <v>0</v>
      </c>
    </row>
    <row r="27" spans="1:59" ht="15">
      <c r="A27" s="12"/>
      <c r="B27" s="12"/>
      <c r="C27" s="12"/>
      <c r="D27" s="12"/>
      <c r="E27" s="6"/>
      <c r="F27" s="6"/>
      <c r="G27" s="12"/>
      <c r="H27" s="12"/>
      <c r="I27" s="12"/>
      <c r="J27" s="12"/>
      <c r="K27" s="12"/>
      <c r="L27" s="12"/>
      <c r="M27" s="12"/>
      <c r="N27" s="12"/>
      <c r="O27" s="6"/>
      <c r="AT27" s="1">
        <f t="shared" si="0"/>
        <v>0</v>
      </c>
      <c r="AU27" s="1">
        <f t="shared" si="1"/>
        <v>0</v>
      </c>
      <c r="AV27" s="1">
        <f t="shared" si="2"/>
        <v>0</v>
      </c>
      <c r="AW27" s="1">
        <f t="shared" si="3"/>
        <v>0</v>
      </c>
      <c r="AX27" s="1" t="b">
        <f t="shared" si="4"/>
        <v>0</v>
      </c>
      <c r="AY27" s="1" t="b">
        <f t="shared" si="5"/>
        <v>0</v>
      </c>
      <c r="AZ27" s="1" t="b">
        <f t="shared" si="6"/>
        <v>0</v>
      </c>
      <c r="BA27" s="1" t="b">
        <f t="shared" si="7"/>
        <v>0</v>
      </c>
      <c r="BB27" s="1" t="b">
        <f t="shared" si="8"/>
        <v>0</v>
      </c>
      <c r="BC27" s="1" t="b">
        <f t="shared" si="9"/>
        <v>0</v>
      </c>
      <c r="BD27" s="1">
        <f t="shared" si="10"/>
        <v>0</v>
      </c>
      <c r="BE27" s="1">
        <f t="shared" si="11"/>
        <v>0</v>
      </c>
      <c r="BF27" s="1">
        <f t="shared" si="12"/>
        <v>0</v>
      </c>
      <c r="BG27" s="1">
        <f t="shared" si="13"/>
        <v>0</v>
      </c>
    </row>
    <row r="28" spans="1:59" ht="15">
      <c r="A28" s="12"/>
      <c r="B28" s="12"/>
      <c r="C28" s="12"/>
      <c r="D28" s="12"/>
      <c r="E28" s="6"/>
      <c r="F28" s="6"/>
      <c r="G28" s="12"/>
      <c r="H28" s="12"/>
      <c r="I28" s="12"/>
      <c r="J28" s="12"/>
      <c r="K28" s="12"/>
      <c r="L28" s="12"/>
      <c r="M28" s="12"/>
      <c r="N28" s="12"/>
      <c r="O28" s="6"/>
      <c r="AT28" s="1">
        <f t="shared" si="0"/>
        <v>0</v>
      </c>
      <c r="AU28" s="1">
        <f t="shared" si="1"/>
        <v>0</v>
      </c>
      <c r="AV28" s="1">
        <f t="shared" si="2"/>
        <v>0</v>
      </c>
      <c r="AW28" s="1">
        <f t="shared" si="3"/>
        <v>0</v>
      </c>
      <c r="AX28" s="1" t="b">
        <f t="shared" si="4"/>
        <v>0</v>
      </c>
      <c r="AY28" s="1" t="b">
        <f t="shared" si="5"/>
        <v>0</v>
      </c>
      <c r="AZ28" s="1" t="b">
        <f t="shared" si="6"/>
        <v>0</v>
      </c>
      <c r="BA28" s="1" t="b">
        <f t="shared" si="7"/>
        <v>0</v>
      </c>
      <c r="BB28" s="1" t="b">
        <f t="shared" si="8"/>
        <v>0</v>
      </c>
      <c r="BC28" s="1" t="b">
        <f t="shared" si="9"/>
        <v>0</v>
      </c>
      <c r="BD28" s="1">
        <f t="shared" si="10"/>
        <v>0</v>
      </c>
      <c r="BE28" s="1">
        <f t="shared" si="11"/>
        <v>0</v>
      </c>
      <c r="BF28" s="1">
        <f t="shared" si="12"/>
        <v>0</v>
      </c>
      <c r="BG28" s="1">
        <f t="shared" si="13"/>
        <v>0</v>
      </c>
    </row>
    <row r="29" spans="1:59" ht="15">
      <c r="A29" s="12"/>
      <c r="B29" s="12"/>
      <c r="C29" s="12"/>
      <c r="D29" s="12"/>
      <c r="E29" s="6"/>
      <c r="F29" s="6"/>
      <c r="G29" s="12"/>
      <c r="H29" s="12"/>
      <c r="I29" s="12"/>
      <c r="J29" s="12"/>
      <c r="K29" s="12"/>
      <c r="L29" s="12"/>
      <c r="M29" s="12"/>
      <c r="N29" s="12"/>
      <c r="O29" s="6"/>
      <c r="AT29" s="1">
        <f t="shared" si="0"/>
        <v>0</v>
      </c>
      <c r="AU29" s="1">
        <f t="shared" si="1"/>
        <v>0</v>
      </c>
      <c r="AV29" s="1">
        <f t="shared" si="2"/>
        <v>0</v>
      </c>
      <c r="AW29" s="1">
        <f t="shared" si="3"/>
        <v>0</v>
      </c>
      <c r="AX29" s="1" t="b">
        <f t="shared" si="4"/>
        <v>0</v>
      </c>
      <c r="AY29" s="1" t="b">
        <f t="shared" si="5"/>
        <v>0</v>
      </c>
      <c r="AZ29" s="1" t="b">
        <f t="shared" si="6"/>
        <v>0</v>
      </c>
      <c r="BA29" s="1" t="b">
        <f t="shared" si="7"/>
        <v>0</v>
      </c>
      <c r="BB29" s="1" t="b">
        <f t="shared" si="8"/>
        <v>0</v>
      </c>
      <c r="BC29" s="1" t="b">
        <f t="shared" si="9"/>
        <v>0</v>
      </c>
      <c r="BD29" s="1">
        <f t="shared" si="10"/>
        <v>0</v>
      </c>
      <c r="BE29" s="1">
        <f t="shared" si="11"/>
        <v>0</v>
      </c>
      <c r="BF29" s="1">
        <f t="shared" si="12"/>
        <v>0</v>
      </c>
      <c r="BG29" s="1">
        <f t="shared" si="13"/>
        <v>0</v>
      </c>
    </row>
    <row r="30" spans="1:59" ht="15">
      <c r="A30" s="12"/>
      <c r="B30" s="12"/>
      <c r="C30" s="12"/>
      <c r="D30" s="12"/>
      <c r="E30" s="6"/>
      <c r="F30" s="6"/>
      <c r="G30" s="12"/>
      <c r="H30" s="12"/>
      <c r="I30" s="12"/>
      <c r="J30" s="12"/>
      <c r="K30" s="12"/>
      <c r="L30" s="12"/>
      <c r="M30" s="12"/>
      <c r="N30" s="12"/>
      <c r="O30" s="6"/>
      <c r="AT30" s="1">
        <f t="shared" si="0"/>
        <v>0</v>
      </c>
      <c r="AU30" s="1">
        <f t="shared" si="1"/>
        <v>0</v>
      </c>
      <c r="AV30" s="1">
        <f t="shared" si="2"/>
        <v>0</v>
      </c>
      <c r="AW30" s="1">
        <f t="shared" si="3"/>
        <v>0</v>
      </c>
      <c r="AX30" s="1" t="b">
        <f t="shared" si="4"/>
        <v>0</v>
      </c>
      <c r="AY30" s="1" t="b">
        <f t="shared" si="5"/>
        <v>0</v>
      </c>
      <c r="AZ30" s="1" t="b">
        <f t="shared" si="6"/>
        <v>0</v>
      </c>
      <c r="BA30" s="1" t="b">
        <f t="shared" si="7"/>
        <v>0</v>
      </c>
      <c r="BB30" s="1" t="b">
        <f t="shared" si="8"/>
        <v>0</v>
      </c>
      <c r="BC30" s="1" t="b">
        <f t="shared" si="9"/>
        <v>0</v>
      </c>
      <c r="BD30" s="1">
        <f t="shared" si="10"/>
        <v>0</v>
      </c>
      <c r="BE30" s="1">
        <f t="shared" si="11"/>
        <v>0</v>
      </c>
      <c r="BF30" s="1">
        <f t="shared" si="12"/>
        <v>0</v>
      </c>
      <c r="BG30" s="1">
        <f t="shared" si="13"/>
        <v>0</v>
      </c>
    </row>
    <row r="31" spans="1:59" ht="15">
      <c r="A31" s="12"/>
      <c r="B31" s="12"/>
      <c r="C31" s="12"/>
      <c r="D31" s="12"/>
      <c r="E31" s="6"/>
      <c r="F31" s="6"/>
      <c r="G31" s="12"/>
      <c r="H31" s="12"/>
      <c r="I31" s="12"/>
      <c r="J31" s="12"/>
      <c r="K31" s="12"/>
      <c r="L31" s="12"/>
      <c r="M31" s="12"/>
      <c r="N31" s="12"/>
      <c r="O31" s="6"/>
      <c r="AT31" s="1">
        <f t="shared" si="0"/>
        <v>0</v>
      </c>
      <c r="AU31" s="1">
        <f t="shared" si="1"/>
        <v>0</v>
      </c>
      <c r="AV31" s="1">
        <f t="shared" si="2"/>
        <v>0</v>
      </c>
      <c r="AW31" s="1">
        <f t="shared" si="3"/>
        <v>0</v>
      </c>
      <c r="AX31" s="1" t="b">
        <f t="shared" si="4"/>
        <v>0</v>
      </c>
      <c r="AY31" s="1" t="b">
        <f t="shared" si="5"/>
        <v>0</v>
      </c>
      <c r="AZ31" s="1" t="b">
        <f t="shared" si="6"/>
        <v>0</v>
      </c>
      <c r="BA31" s="1" t="b">
        <f t="shared" si="7"/>
        <v>0</v>
      </c>
      <c r="BB31" s="1" t="b">
        <f t="shared" si="8"/>
        <v>0</v>
      </c>
      <c r="BC31" s="1" t="b">
        <f t="shared" si="9"/>
        <v>0</v>
      </c>
      <c r="BD31" s="1">
        <f t="shared" si="10"/>
        <v>0</v>
      </c>
      <c r="BE31" s="1">
        <f t="shared" si="11"/>
        <v>0</v>
      </c>
      <c r="BF31" s="1">
        <f t="shared" si="12"/>
        <v>0</v>
      </c>
      <c r="BG31" s="1">
        <f t="shared" si="13"/>
        <v>0</v>
      </c>
    </row>
    <row r="32" spans="1:59" ht="15">
      <c r="A32" s="12"/>
      <c r="B32" s="12"/>
      <c r="C32" s="12"/>
      <c r="D32" s="12"/>
      <c r="E32" s="6"/>
      <c r="F32" s="6"/>
      <c r="G32" s="12"/>
      <c r="H32" s="12"/>
      <c r="I32" s="12"/>
      <c r="J32" s="12"/>
      <c r="K32" s="12"/>
      <c r="L32" s="12"/>
      <c r="M32" s="12"/>
      <c r="N32" s="12"/>
      <c r="O32" s="6"/>
      <c r="AT32" s="1">
        <f t="shared" si="0"/>
        <v>0</v>
      </c>
      <c r="AU32" s="1">
        <f t="shared" si="1"/>
        <v>0</v>
      </c>
      <c r="AV32" s="1">
        <f t="shared" si="2"/>
        <v>0</v>
      </c>
      <c r="AW32" s="1">
        <f t="shared" si="3"/>
        <v>0</v>
      </c>
      <c r="AX32" s="1" t="b">
        <f t="shared" si="4"/>
        <v>0</v>
      </c>
      <c r="AY32" s="1" t="b">
        <f t="shared" si="5"/>
        <v>0</v>
      </c>
      <c r="AZ32" s="1" t="b">
        <f t="shared" si="6"/>
        <v>0</v>
      </c>
      <c r="BA32" s="1" t="b">
        <f t="shared" si="7"/>
        <v>0</v>
      </c>
      <c r="BB32" s="1" t="b">
        <f t="shared" si="8"/>
        <v>0</v>
      </c>
      <c r="BC32" s="1" t="b">
        <f t="shared" si="9"/>
        <v>0</v>
      </c>
      <c r="BD32" s="1">
        <f t="shared" si="10"/>
        <v>0</v>
      </c>
      <c r="BE32" s="1">
        <f t="shared" si="11"/>
        <v>0</v>
      </c>
      <c r="BF32" s="1">
        <f t="shared" si="12"/>
        <v>0</v>
      </c>
      <c r="BG32" s="1">
        <f t="shared" si="13"/>
        <v>0</v>
      </c>
    </row>
    <row r="33" spans="1:59" ht="15">
      <c r="A33" s="12"/>
      <c r="B33" s="12"/>
      <c r="C33" s="12"/>
      <c r="D33" s="12"/>
      <c r="E33" s="6"/>
      <c r="F33" s="6"/>
      <c r="G33" s="12"/>
      <c r="H33" s="12"/>
      <c r="I33" s="12"/>
      <c r="J33" s="12"/>
      <c r="K33" s="12"/>
      <c r="L33" s="12"/>
      <c r="M33" s="12"/>
      <c r="N33" s="12"/>
      <c r="O33" s="6"/>
      <c r="AT33" s="1">
        <f t="shared" si="0"/>
        <v>0</v>
      </c>
      <c r="AU33" s="1">
        <f t="shared" si="1"/>
        <v>0</v>
      </c>
      <c r="AV33" s="1">
        <f t="shared" si="2"/>
        <v>0</v>
      </c>
      <c r="AW33" s="1">
        <f t="shared" si="3"/>
        <v>0</v>
      </c>
      <c r="AX33" s="1" t="b">
        <f t="shared" si="4"/>
        <v>0</v>
      </c>
      <c r="AY33" s="1" t="b">
        <f t="shared" si="5"/>
        <v>0</v>
      </c>
      <c r="AZ33" s="1" t="b">
        <f t="shared" si="6"/>
        <v>0</v>
      </c>
      <c r="BA33" s="1" t="b">
        <f t="shared" si="7"/>
        <v>0</v>
      </c>
      <c r="BB33" s="1" t="b">
        <f t="shared" si="8"/>
        <v>0</v>
      </c>
      <c r="BC33" s="1" t="b">
        <f t="shared" si="9"/>
        <v>0</v>
      </c>
      <c r="BD33" s="1">
        <f t="shared" si="10"/>
        <v>0</v>
      </c>
      <c r="BE33" s="1">
        <f t="shared" si="11"/>
        <v>0</v>
      </c>
      <c r="BF33" s="1">
        <f t="shared" si="12"/>
        <v>0</v>
      </c>
      <c r="BG33" s="1">
        <f t="shared" si="13"/>
        <v>0</v>
      </c>
    </row>
    <row r="34" spans="1:59" ht="15">
      <c r="A34" s="12"/>
      <c r="B34" s="12"/>
      <c r="C34" s="12"/>
      <c r="D34" s="12"/>
      <c r="E34" s="6"/>
      <c r="F34" s="6"/>
      <c r="G34" s="12"/>
      <c r="H34" s="12"/>
      <c r="I34" s="12"/>
      <c r="J34" s="12"/>
      <c r="K34" s="12"/>
      <c r="L34" s="12"/>
      <c r="M34" s="12"/>
      <c r="N34" s="12"/>
      <c r="O34" s="6"/>
      <c r="AT34" s="1">
        <f t="shared" si="0"/>
        <v>0</v>
      </c>
      <c r="AU34" s="1">
        <f t="shared" si="1"/>
        <v>0</v>
      </c>
      <c r="AV34" s="1">
        <f t="shared" si="2"/>
        <v>0</v>
      </c>
      <c r="AW34" s="1">
        <f t="shared" si="3"/>
        <v>0</v>
      </c>
      <c r="AX34" s="1" t="b">
        <f t="shared" si="4"/>
        <v>0</v>
      </c>
      <c r="AY34" s="1" t="b">
        <f t="shared" si="5"/>
        <v>0</v>
      </c>
      <c r="AZ34" s="1" t="b">
        <f t="shared" si="6"/>
        <v>0</v>
      </c>
      <c r="BA34" s="1" t="b">
        <f t="shared" si="7"/>
        <v>0</v>
      </c>
      <c r="BB34" s="1" t="b">
        <f t="shared" si="8"/>
        <v>0</v>
      </c>
      <c r="BC34" s="1" t="b">
        <f t="shared" si="9"/>
        <v>0</v>
      </c>
      <c r="BD34" s="1">
        <f t="shared" si="10"/>
        <v>0</v>
      </c>
      <c r="BE34" s="1">
        <f t="shared" si="11"/>
        <v>0</v>
      </c>
      <c r="BF34" s="1">
        <f t="shared" si="12"/>
        <v>0</v>
      </c>
      <c r="BG34" s="1">
        <f t="shared" si="13"/>
        <v>0</v>
      </c>
    </row>
    <row r="35" spans="1:59" ht="15">
      <c r="A35" s="12"/>
      <c r="B35" s="12"/>
      <c r="C35" s="12"/>
      <c r="D35" s="12"/>
      <c r="E35" s="6"/>
      <c r="F35" s="6"/>
      <c r="G35" s="12"/>
      <c r="H35" s="12"/>
      <c r="I35" s="12"/>
      <c r="J35" s="12"/>
      <c r="K35" s="12"/>
      <c r="L35" s="12"/>
      <c r="M35" s="12"/>
      <c r="N35" s="12"/>
      <c r="O35" s="6"/>
      <c r="AT35" s="1">
        <f t="shared" si="0"/>
        <v>0</v>
      </c>
      <c r="AU35" s="1">
        <f t="shared" si="1"/>
        <v>0</v>
      </c>
      <c r="AV35" s="1">
        <f t="shared" si="2"/>
        <v>0</v>
      </c>
      <c r="AW35" s="1">
        <f t="shared" si="3"/>
        <v>0</v>
      </c>
      <c r="AX35" s="1" t="b">
        <f t="shared" si="4"/>
        <v>0</v>
      </c>
      <c r="AY35" s="1" t="b">
        <f t="shared" si="5"/>
        <v>0</v>
      </c>
      <c r="AZ35" s="1" t="b">
        <f t="shared" si="6"/>
        <v>0</v>
      </c>
      <c r="BA35" s="1" t="b">
        <f t="shared" si="7"/>
        <v>0</v>
      </c>
      <c r="BB35" s="1" t="b">
        <f t="shared" si="8"/>
        <v>0</v>
      </c>
      <c r="BC35" s="1" t="b">
        <f t="shared" si="9"/>
        <v>0</v>
      </c>
      <c r="BD35" s="1">
        <f t="shared" si="10"/>
        <v>0</v>
      </c>
      <c r="BE35" s="1">
        <f t="shared" si="11"/>
        <v>0</v>
      </c>
      <c r="BF35" s="1">
        <f t="shared" si="12"/>
        <v>0</v>
      </c>
      <c r="BG35" s="1">
        <f t="shared" si="13"/>
        <v>0</v>
      </c>
    </row>
    <row r="36" spans="1:59" ht="15">
      <c r="A36" s="12"/>
      <c r="B36" s="12"/>
      <c r="C36" s="12"/>
      <c r="D36" s="12"/>
      <c r="E36" s="6"/>
      <c r="F36" s="6"/>
      <c r="G36" s="12"/>
      <c r="H36" s="12"/>
      <c r="I36" s="12"/>
      <c r="J36" s="12"/>
      <c r="K36" s="12"/>
      <c r="L36" s="12"/>
      <c r="M36" s="12"/>
      <c r="N36" s="12"/>
      <c r="O36" s="6"/>
      <c r="AT36" s="1">
        <f t="shared" si="0"/>
        <v>0</v>
      </c>
      <c r="AU36" s="1">
        <f t="shared" si="1"/>
        <v>0</v>
      </c>
      <c r="AV36" s="1">
        <f t="shared" si="2"/>
        <v>0</v>
      </c>
      <c r="AW36" s="1">
        <f t="shared" si="3"/>
        <v>0</v>
      </c>
      <c r="AX36" s="1" t="b">
        <f t="shared" si="4"/>
        <v>0</v>
      </c>
      <c r="AY36" s="1" t="b">
        <f t="shared" si="5"/>
        <v>0</v>
      </c>
      <c r="AZ36" s="1" t="b">
        <f t="shared" si="6"/>
        <v>0</v>
      </c>
      <c r="BA36" s="1" t="b">
        <f t="shared" si="7"/>
        <v>0</v>
      </c>
      <c r="BB36" s="1" t="b">
        <f t="shared" si="8"/>
        <v>0</v>
      </c>
      <c r="BC36" s="1" t="b">
        <f t="shared" si="9"/>
        <v>0</v>
      </c>
      <c r="BD36" s="1">
        <f t="shared" si="10"/>
        <v>0</v>
      </c>
      <c r="BE36" s="1">
        <f t="shared" si="11"/>
        <v>0</v>
      </c>
      <c r="BF36" s="1">
        <f t="shared" si="12"/>
        <v>0</v>
      </c>
      <c r="BG36" s="1">
        <f t="shared" si="13"/>
        <v>0</v>
      </c>
    </row>
    <row r="37" spans="1:59" ht="15">
      <c r="A37" s="12"/>
      <c r="B37" s="12"/>
      <c r="C37" s="12"/>
      <c r="D37" s="12"/>
      <c r="E37" s="6"/>
      <c r="F37" s="6"/>
      <c r="G37" s="12"/>
      <c r="H37" s="12"/>
      <c r="I37" s="12"/>
      <c r="J37" s="12"/>
      <c r="K37" s="12"/>
      <c r="L37" s="12"/>
      <c r="M37" s="12"/>
      <c r="N37" s="12"/>
      <c r="O37" s="6"/>
      <c r="AT37" s="1">
        <f t="shared" si="0"/>
        <v>0</v>
      </c>
      <c r="AU37" s="1">
        <f t="shared" si="1"/>
        <v>0</v>
      </c>
      <c r="AV37" s="1">
        <f t="shared" si="2"/>
        <v>0</v>
      </c>
      <c r="AW37" s="1">
        <f t="shared" si="3"/>
        <v>0</v>
      </c>
      <c r="AX37" s="1" t="b">
        <f t="shared" si="4"/>
        <v>0</v>
      </c>
      <c r="AY37" s="1" t="b">
        <f t="shared" si="5"/>
        <v>0</v>
      </c>
      <c r="AZ37" s="1" t="b">
        <f t="shared" si="6"/>
        <v>0</v>
      </c>
      <c r="BA37" s="1" t="b">
        <f t="shared" si="7"/>
        <v>0</v>
      </c>
      <c r="BB37" s="1" t="b">
        <f t="shared" si="8"/>
        <v>0</v>
      </c>
      <c r="BC37" s="1" t="b">
        <f t="shared" si="9"/>
        <v>0</v>
      </c>
      <c r="BD37" s="1">
        <f t="shared" si="10"/>
        <v>0</v>
      </c>
      <c r="BE37" s="1">
        <f t="shared" si="11"/>
        <v>0</v>
      </c>
      <c r="BF37" s="1">
        <f t="shared" si="12"/>
        <v>0</v>
      </c>
      <c r="BG37" s="1">
        <f t="shared" si="13"/>
        <v>0</v>
      </c>
    </row>
    <row r="38" spans="1:59" ht="15">
      <c r="A38" s="12"/>
      <c r="B38" s="12"/>
      <c r="C38" s="12"/>
      <c r="D38" s="12"/>
      <c r="E38" s="6"/>
      <c r="F38" s="6"/>
      <c r="G38" s="12"/>
      <c r="H38" s="12"/>
      <c r="I38" s="12"/>
      <c r="J38" s="12"/>
      <c r="K38" s="12"/>
      <c r="L38" s="12"/>
      <c r="M38" s="12"/>
      <c r="N38" s="12"/>
      <c r="O38" s="6"/>
      <c r="AT38" s="1">
        <f t="shared" si="0"/>
        <v>0</v>
      </c>
      <c r="AU38" s="1">
        <f t="shared" si="1"/>
        <v>0</v>
      </c>
      <c r="AV38" s="1">
        <f t="shared" si="2"/>
        <v>0</v>
      </c>
      <c r="AW38" s="1">
        <f t="shared" si="3"/>
        <v>0</v>
      </c>
      <c r="AX38" s="1" t="b">
        <f t="shared" si="4"/>
        <v>0</v>
      </c>
      <c r="AY38" s="1" t="b">
        <f t="shared" si="5"/>
        <v>0</v>
      </c>
      <c r="AZ38" s="1" t="b">
        <f t="shared" si="6"/>
        <v>0</v>
      </c>
      <c r="BA38" s="1" t="b">
        <f t="shared" si="7"/>
        <v>0</v>
      </c>
      <c r="BB38" s="1" t="b">
        <f t="shared" si="8"/>
        <v>0</v>
      </c>
      <c r="BC38" s="1" t="b">
        <f t="shared" si="9"/>
        <v>0</v>
      </c>
      <c r="BD38" s="1">
        <f t="shared" si="10"/>
        <v>0</v>
      </c>
      <c r="BE38" s="1">
        <f t="shared" si="11"/>
        <v>0</v>
      </c>
      <c r="BF38" s="1">
        <f t="shared" si="12"/>
        <v>0</v>
      </c>
      <c r="BG38" s="1">
        <f t="shared" si="13"/>
        <v>0</v>
      </c>
    </row>
    <row r="39" spans="1:59" ht="15">
      <c r="A39" s="12"/>
      <c r="B39" s="12"/>
      <c r="C39" s="12"/>
      <c r="D39" s="12"/>
      <c r="E39" s="6"/>
      <c r="F39" s="6"/>
      <c r="G39" s="12"/>
      <c r="H39" s="12"/>
      <c r="I39" s="12"/>
      <c r="J39" s="12"/>
      <c r="K39" s="12"/>
      <c r="L39" s="12"/>
      <c r="M39" s="12"/>
      <c r="N39" s="12"/>
      <c r="O39" s="6"/>
      <c r="AT39" s="1">
        <f t="shared" si="0"/>
        <v>0</v>
      </c>
      <c r="AU39" s="1">
        <f t="shared" si="1"/>
        <v>0</v>
      </c>
      <c r="AV39" s="1">
        <f t="shared" si="2"/>
        <v>0</v>
      </c>
      <c r="AW39" s="1">
        <f t="shared" si="3"/>
        <v>0</v>
      </c>
      <c r="AX39" s="1" t="b">
        <f t="shared" si="4"/>
        <v>0</v>
      </c>
      <c r="AY39" s="1" t="b">
        <f t="shared" si="5"/>
        <v>0</v>
      </c>
      <c r="AZ39" s="1" t="b">
        <f t="shared" si="6"/>
        <v>0</v>
      </c>
      <c r="BA39" s="1" t="b">
        <f t="shared" si="7"/>
        <v>0</v>
      </c>
      <c r="BB39" s="1" t="b">
        <f t="shared" si="8"/>
        <v>0</v>
      </c>
      <c r="BC39" s="1" t="b">
        <f t="shared" si="9"/>
        <v>0</v>
      </c>
      <c r="BD39" s="1">
        <f t="shared" si="10"/>
        <v>0</v>
      </c>
      <c r="BE39" s="1">
        <f t="shared" si="11"/>
        <v>0</v>
      </c>
      <c r="BF39" s="1">
        <f t="shared" si="12"/>
        <v>0</v>
      </c>
      <c r="BG39" s="1">
        <f t="shared" si="13"/>
        <v>0</v>
      </c>
    </row>
    <row r="40" spans="1:59" ht="15">
      <c r="A40" s="12"/>
      <c r="B40" s="12"/>
      <c r="C40" s="12"/>
      <c r="D40" s="12"/>
      <c r="E40" s="6"/>
      <c r="F40" s="6"/>
      <c r="G40" s="12"/>
      <c r="H40" s="12"/>
      <c r="I40" s="12"/>
      <c r="J40" s="12"/>
      <c r="K40" s="12"/>
      <c r="L40" s="12"/>
      <c r="M40" s="12"/>
      <c r="N40" s="12"/>
      <c r="O40" s="6"/>
      <c r="AT40" s="1">
        <f t="shared" si="0"/>
        <v>0</v>
      </c>
      <c r="AU40" s="1">
        <f t="shared" si="1"/>
        <v>0</v>
      </c>
      <c r="AV40" s="1">
        <f t="shared" si="2"/>
        <v>0</v>
      </c>
      <c r="AW40" s="1">
        <f t="shared" si="3"/>
        <v>0</v>
      </c>
      <c r="AX40" s="1" t="b">
        <f t="shared" si="4"/>
        <v>0</v>
      </c>
      <c r="AY40" s="1" t="b">
        <f t="shared" si="5"/>
        <v>0</v>
      </c>
      <c r="AZ40" s="1" t="b">
        <f t="shared" si="6"/>
        <v>0</v>
      </c>
      <c r="BA40" s="1" t="b">
        <f t="shared" si="7"/>
        <v>0</v>
      </c>
      <c r="BB40" s="1" t="b">
        <f t="shared" si="8"/>
        <v>0</v>
      </c>
      <c r="BC40" s="1" t="b">
        <f t="shared" si="9"/>
        <v>0</v>
      </c>
      <c r="BD40" s="1">
        <f t="shared" si="10"/>
        <v>0</v>
      </c>
      <c r="BE40" s="1">
        <f t="shared" si="11"/>
        <v>0</v>
      </c>
      <c r="BF40" s="1">
        <f t="shared" si="12"/>
        <v>0</v>
      </c>
      <c r="BG40" s="1">
        <f t="shared" si="13"/>
        <v>0</v>
      </c>
    </row>
    <row r="41" spans="1:59" ht="15">
      <c r="A41" s="12"/>
      <c r="B41" s="12"/>
      <c r="C41" s="12"/>
      <c r="D41" s="12"/>
      <c r="E41" s="6"/>
      <c r="F41" s="6"/>
      <c r="G41" s="12"/>
      <c r="H41" s="12"/>
      <c r="I41" s="12"/>
      <c r="J41" s="12"/>
      <c r="K41" s="12"/>
      <c r="L41" s="12"/>
      <c r="M41" s="12"/>
      <c r="N41" s="12"/>
      <c r="O41" s="6"/>
      <c r="AT41" s="1">
        <f t="shared" si="0"/>
        <v>0</v>
      </c>
      <c r="AU41" s="1">
        <f t="shared" si="1"/>
        <v>0</v>
      </c>
      <c r="AV41" s="1">
        <f t="shared" si="2"/>
        <v>0</v>
      </c>
      <c r="AW41" s="1">
        <f t="shared" si="3"/>
        <v>0</v>
      </c>
      <c r="AX41" s="1" t="b">
        <f t="shared" si="4"/>
        <v>0</v>
      </c>
      <c r="AY41" s="1" t="b">
        <f t="shared" si="5"/>
        <v>0</v>
      </c>
      <c r="AZ41" s="1" t="b">
        <f t="shared" si="6"/>
        <v>0</v>
      </c>
      <c r="BA41" s="1" t="b">
        <f t="shared" si="7"/>
        <v>0</v>
      </c>
      <c r="BB41" s="1" t="b">
        <f t="shared" si="8"/>
        <v>0</v>
      </c>
      <c r="BC41" s="1" t="b">
        <f t="shared" si="9"/>
        <v>0</v>
      </c>
      <c r="BD41" s="1">
        <f t="shared" si="10"/>
        <v>0</v>
      </c>
      <c r="BE41" s="1">
        <f t="shared" si="11"/>
        <v>0</v>
      </c>
      <c r="BF41" s="1">
        <f t="shared" si="12"/>
        <v>0</v>
      </c>
      <c r="BG41" s="1">
        <f t="shared" si="13"/>
        <v>0</v>
      </c>
    </row>
    <row r="42" spans="1:59" ht="15">
      <c r="A42" s="12"/>
      <c r="B42" s="12"/>
      <c r="C42" s="12"/>
      <c r="D42" s="12"/>
      <c r="E42" s="6"/>
      <c r="F42" s="6"/>
      <c r="G42" s="12"/>
      <c r="H42" s="12"/>
      <c r="I42" s="12"/>
      <c r="J42" s="12"/>
      <c r="K42" s="12"/>
      <c r="L42" s="12"/>
      <c r="M42" s="12"/>
      <c r="N42" s="12"/>
      <c r="O42" s="6"/>
      <c r="AT42" s="1">
        <f t="shared" si="0"/>
        <v>0</v>
      </c>
      <c r="AU42" s="1">
        <f t="shared" si="1"/>
        <v>0</v>
      </c>
      <c r="AV42" s="1">
        <f t="shared" si="2"/>
        <v>0</v>
      </c>
      <c r="AW42" s="1">
        <f t="shared" si="3"/>
        <v>0</v>
      </c>
      <c r="AX42" s="1" t="b">
        <f t="shared" si="4"/>
        <v>0</v>
      </c>
      <c r="AY42" s="1" t="b">
        <f t="shared" si="5"/>
        <v>0</v>
      </c>
      <c r="AZ42" s="1" t="b">
        <f t="shared" si="6"/>
        <v>0</v>
      </c>
      <c r="BA42" s="1" t="b">
        <f t="shared" si="7"/>
        <v>0</v>
      </c>
      <c r="BB42" s="1" t="b">
        <f t="shared" si="8"/>
        <v>0</v>
      </c>
      <c r="BC42" s="1" t="b">
        <f t="shared" si="9"/>
        <v>0</v>
      </c>
      <c r="BD42" s="1">
        <f t="shared" si="10"/>
        <v>0</v>
      </c>
      <c r="BE42" s="1">
        <f t="shared" si="11"/>
        <v>0</v>
      </c>
      <c r="BF42" s="1">
        <f t="shared" si="12"/>
        <v>0</v>
      </c>
      <c r="BG42" s="1">
        <f t="shared" si="13"/>
        <v>0</v>
      </c>
    </row>
    <row r="43" spans="1:59" ht="15">
      <c r="A43" s="12"/>
      <c r="B43" s="12"/>
      <c r="C43" s="12"/>
      <c r="D43" s="12"/>
      <c r="E43" s="6"/>
      <c r="F43" s="6"/>
      <c r="G43" s="12"/>
      <c r="H43" s="12"/>
      <c r="I43" s="12"/>
      <c r="J43" s="12"/>
      <c r="K43" s="12"/>
      <c r="L43" s="12"/>
      <c r="M43" s="12"/>
      <c r="N43" s="12"/>
      <c r="O43" s="6"/>
      <c r="AT43" s="1">
        <f t="shared" si="0"/>
        <v>0</v>
      </c>
      <c r="AU43" s="1">
        <f t="shared" si="1"/>
        <v>0</v>
      </c>
      <c r="AV43" s="1">
        <f t="shared" si="2"/>
        <v>0</v>
      </c>
      <c r="AW43" s="1">
        <f t="shared" si="3"/>
        <v>0</v>
      </c>
      <c r="AX43" s="1" t="b">
        <f t="shared" si="4"/>
        <v>0</v>
      </c>
      <c r="AY43" s="1" t="b">
        <f t="shared" si="5"/>
        <v>0</v>
      </c>
      <c r="AZ43" s="1" t="b">
        <f t="shared" si="6"/>
        <v>0</v>
      </c>
      <c r="BA43" s="1" t="b">
        <f t="shared" si="7"/>
        <v>0</v>
      </c>
      <c r="BB43" s="1" t="b">
        <f t="shared" si="8"/>
        <v>0</v>
      </c>
      <c r="BC43" s="1" t="b">
        <f t="shared" si="9"/>
        <v>0</v>
      </c>
      <c r="BD43" s="1">
        <f t="shared" si="10"/>
        <v>0</v>
      </c>
      <c r="BE43" s="1">
        <f t="shared" si="11"/>
        <v>0</v>
      </c>
      <c r="BF43" s="1">
        <f t="shared" si="12"/>
        <v>0</v>
      </c>
      <c r="BG43" s="1">
        <f t="shared" si="13"/>
        <v>0</v>
      </c>
    </row>
    <row r="44" spans="1:59" ht="15">
      <c r="A44" s="12"/>
      <c r="B44" s="12"/>
      <c r="C44" s="12"/>
      <c r="D44" s="12"/>
      <c r="E44" s="6"/>
      <c r="F44" s="6"/>
      <c r="G44" s="12"/>
      <c r="H44" s="12"/>
      <c r="I44" s="12"/>
      <c r="J44" s="12"/>
      <c r="K44" s="12"/>
      <c r="L44" s="12"/>
      <c r="M44" s="12"/>
      <c r="N44" s="12"/>
      <c r="O44" s="6"/>
      <c r="AT44" s="1">
        <f t="shared" si="0"/>
        <v>0</v>
      </c>
      <c r="AU44" s="1">
        <f t="shared" si="1"/>
        <v>0</v>
      </c>
      <c r="AV44" s="1">
        <f t="shared" si="2"/>
        <v>0</v>
      </c>
      <c r="AW44" s="1">
        <f t="shared" si="3"/>
        <v>0</v>
      </c>
      <c r="AX44" s="1" t="b">
        <f t="shared" si="4"/>
        <v>0</v>
      </c>
      <c r="AY44" s="1" t="b">
        <f t="shared" si="5"/>
        <v>0</v>
      </c>
      <c r="AZ44" s="1" t="b">
        <f t="shared" si="6"/>
        <v>0</v>
      </c>
      <c r="BA44" s="1" t="b">
        <f t="shared" si="7"/>
        <v>0</v>
      </c>
      <c r="BB44" s="1" t="b">
        <f t="shared" si="8"/>
        <v>0</v>
      </c>
      <c r="BC44" s="1" t="b">
        <f t="shared" si="9"/>
        <v>0</v>
      </c>
      <c r="BD44" s="1">
        <f t="shared" si="10"/>
        <v>0</v>
      </c>
      <c r="BE44" s="1">
        <f t="shared" si="11"/>
        <v>0</v>
      </c>
      <c r="BF44" s="1">
        <f t="shared" si="12"/>
        <v>0</v>
      </c>
      <c r="BG44" s="1">
        <f t="shared" si="13"/>
        <v>0</v>
      </c>
    </row>
    <row r="45" spans="1:59" ht="15">
      <c r="A45" s="12"/>
      <c r="B45" s="12"/>
      <c r="C45" s="12"/>
      <c r="D45" s="12"/>
      <c r="E45" s="6"/>
      <c r="F45" s="6"/>
      <c r="G45" s="12"/>
      <c r="H45" s="12"/>
      <c r="I45" s="12"/>
      <c r="J45" s="12"/>
      <c r="K45" s="12"/>
      <c r="L45" s="12"/>
      <c r="M45" s="12"/>
      <c r="N45" s="12"/>
      <c r="O45" s="6"/>
      <c r="AT45" s="1">
        <f t="shared" si="0"/>
        <v>0</v>
      </c>
      <c r="AU45" s="1">
        <f t="shared" si="1"/>
        <v>0</v>
      </c>
      <c r="AV45" s="1">
        <f t="shared" si="2"/>
        <v>0</v>
      </c>
      <c r="AW45" s="1">
        <f t="shared" si="3"/>
        <v>0</v>
      </c>
      <c r="AX45" s="1" t="b">
        <f t="shared" si="4"/>
        <v>0</v>
      </c>
      <c r="AY45" s="1" t="b">
        <f t="shared" si="5"/>
        <v>0</v>
      </c>
      <c r="AZ45" s="1" t="b">
        <f t="shared" si="6"/>
        <v>0</v>
      </c>
      <c r="BA45" s="1" t="b">
        <f t="shared" si="7"/>
        <v>0</v>
      </c>
      <c r="BB45" s="1" t="b">
        <f t="shared" si="8"/>
        <v>0</v>
      </c>
      <c r="BC45" s="1" t="b">
        <f t="shared" si="9"/>
        <v>0</v>
      </c>
      <c r="BD45" s="1">
        <f t="shared" si="10"/>
        <v>0</v>
      </c>
      <c r="BE45" s="1">
        <f t="shared" si="11"/>
        <v>0</v>
      </c>
      <c r="BF45" s="1">
        <f t="shared" si="12"/>
        <v>0</v>
      </c>
      <c r="BG45" s="1">
        <f t="shared" si="13"/>
        <v>0</v>
      </c>
    </row>
    <row r="46" spans="1:59" ht="15">
      <c r="A46" s="12"/>
      <c r="B46" s="12"/>
      <c r="C46" s="12"/>
      <c r="D46" s="12"/>
      <c r="E46" s="6"/>
      <c r="F46" s="6"/>
      <c r="G46" s="12"/>
      <c r="H46" s="12"/>
      <c r="I46" s="12"/>
      <c r="J46" s="12"/>
      <c r="K46" s="12"/>
      <c r="L46" s="12"/>
      <c r="M46" s="12"/>
      <c r="N46" s="12"/>
      <c r="O46" s="6"/>
      <c r="AT46" s="1">
        <f t="shared" si="0"/>
        <v>0</v>
      </c>
      <c r="AU46" s="1">
        <f t="shared" si="1"/>
        <v>0</v>
      </c>
      <c r="AV46" s="1">
        <f t="shared" si="2"/>
        <v>0</v>
      </c>
      <c r="AW46" s="1">
        <f t="shared" si="3"/>
        <v>0</v>
      </c>
      <c r="AX46" s="1" t="b">
        <f t="shared" si="4"/>
        <v>0</v>
      </c>
      <c r="AY46" s="1" t="b">
        <f t="shared" si="5"/>
        <v>0</v>
      </c>
      <c r="AZ46" s="1" t="b">
        <f t="shared" si="6"/>
        <v>0</v>
      </c>
      <c r="BA46" s="1" t="b">
        <f t="shared" si="7"/>
        <v>0</v>
      </c>
      <c r="BB46" s="1" t="b">
        <f t="shared" si="8"/>
        <v>0</v>
      </c>
      <c r="BC46" s="1" t="b">
        <f t="shared" si="9"/>
        <v>0</v>
      </c>
      <c r="BD46" s="1">
        <f t="shared" si="10"/>
        <v>0</v>
      </c>
      <c r="BE46" s="1">
        <f t="shared" si="11"/>
        <v>0</v>
      </c>
      <c r="BF46" s="1">
        <f t="shared" si="12"/>
        <v>0</v>
      </c>
      <c r="BG46" s="1">
        <f t="shared" si="13"/>
        <v>0</v>
      </c>
    </row>
    <row r="47" spans="1:59" ht="15">
      <c r="A47" s="12"/>
      <c r="B47" s="12"/>
      <c r="C47" s="12"/>
      <c r="D47" s="12"/>
      <c r="E47" s="6"/>
      <c r="F47" s="6"/>
      <c r="G47" s="12"/>
      <c r="H47" s="12"/>
      <c r="I47" s="12"/>
      <c r="J47" s="12"/>
      <c r="K47" s="12"/>
      <c r="L47" s="12"/>
      <c r="M47" s="12"/>
      <c r="N47" s="12"/>
      <c r="O47" s="6"/>
      <c r="AT47" s="1">
        <f t="shared" si="0"/>
        <v>0</v>
      </c>
      <c r="AU47" s="1">
        <f t="shared" si="1"/>
        <v>0</v>
      </c>
      <c r="AV47" s="1">
        <f t="shared" si="2"/>
        <v>0</v>
      </c>
      <c r="AW47" s="1">
        <f t="shared" si="3"/>
        <v>0</v>
      </c>
      <c r="AX47" s="1" t="b">
        <f t="shared" si="4"/>
        <v>0</v>
      </c>
      <c r="AY47" s="1" t="b">
        <f t="shared" si="5"/>
        <v>0</v>
      </c>
      <c r="AZ47" s="1" t="b">
        <f t="shared" si="6"/>
        <v>0</v>
      </c>
      <c r="BA47" s="1" t="b">
        <f t="shared" si="7"/>
        <v>0</v>
      </c>
      <c r="BB47" s="1" t="b">
        <f t="shared" si="8"/>
        <v>0</v>
      </c>
      <c r="BC47" s="1" t="b">
        <f t="shared" si="9"/>
        <v>0</v>
      </c>
      <c r="BD47" s="1">
        <f t="shared" si="10"/>
        <v>0</v>
      </c>
      <c r="BE47" s="1">
        <f t="shared" si="11"/>
        <v>0</v>
      </c>
      <c r="BF47" s="1">
        <f t="shared" si="12"/>
        <v>0</v>
      </c>
      <c r="BG47" s="1">
        <f t="shared" si="13"/>
        <v>0</v>
      </c>
    </row>
    <row r="48" spans="1:59" ht="15">
      <c r="A48" s="12"/>
      <c r="B48" s="12"/>
      <c r="C48" s="12"/>
      <c r="D48" s="12"/>
      <c r="E48" s="6"/>
      <c r="F48" s="6"/>
      <c r="G48" s="12"/>
      <c r="H48" s="12"/>
      <c r="I48" s="12"/>
      <c r="J48" s="12"/>
      <c r="K48" s="12"/>
      <c r="L48" s="12"/>
      <c r="M48" s="12"/>
      <c r="N48" s="12"/>
      <c r="O48" s="6"/>
      <c r="AT48" s="1">
        <f t="shared" si="0"/>
        <v>0</v>
      </c>
      <c r="AU48" s="1">
        <f t="shared" si="1"/>
        <v>0</v>
      </c>
      <c r="AV48" s="1">
        <f t="shared" si="2"/>
        <v>0</v>
      </c>
      <c r="AW48" s="1">
        <f t="shared" si="3"/>
        <v>0</v>
      </c>
      <c r="AX48" s="1" t="b">
        <f t="shared" si="4"/>
        <v>0</v>
      </c>
      <c r="AY48" s="1" t="b">
        <f t="shared" si="5"/>
        <v>0</v>
      </c>
      <c r="AZ48" s="1" t="b">
        <f t="shared" si="6"/>
        <v>0</v>
      </c>
      <c r="BA48" s="1" t="b">
        <f t="shared" si="7"/>
        <v>0</v>
      </c>
      <c r="BB48" s="1" t="b">
        <f t="shared" si="8"/>
        <v>0</v>
      </c>
      <c r="BC48" s="1" t="b">
        <f t="shared" si="9"/>
        <v>0</v>
      </c>
      <c r="BD48" s="1">
        <f t="shared" si="10"/>
        <v>0</v>
      </c>
      <c r="BE48" s="1">
        <f t="shared" si="11"/>
        <v>0</v>
      </c>
      <c r="BF48" s="1">
        <f t="shared" si="12"/>
        <v>0</v>
      </c>
      <c r="BG48" s="1">
        <f t="shared" si="13"/>
        <v>0</v>
      </c>
    </row>
    <row r="49" spans="1:59" ht="15">
      <c r="A49" s="12"/>
      <c r="B49" s="12"/>
      <c r="C49" s="12"/>
      <c r="D49" s="12"/>
      <c r="E49" s="6"/>
      <c r="F49" s="6"/>
      <c r="G49" s="12"/>
      <c r="H49" s="12"/>
      <c r="I49" s="12"/>
      <c r="J49" s="12"/>
      <c r="K49" s="12"/>
      <c r="L49" s="12"/>
      <c r="M49" s="12"/>
      <c r="N49" s="12"/>
      <c r="O49" s="6"/>
      <c r="AT49" s="1">
        <f t="shared" si="0"/>
        <v>0</v>
      </c>
      <c r="AU49" s="1">
        <f t="shared" si="1"/>
        <v>0</v>
      </c>
      <c r="AV49" s="1">
        <f t="shared" si="2"/>
        <v>0</v>
      </c>
      <c r="AW49" s="1">
        <f t="shared" si="3"/>
        <v>0</v>
      </c>
      <c r="AX49" s="1" t="b">
        <f t="shared" si="4"/>
        <v>0</v>
      </c>
      <c r="AY49" s="1" t="b">
        <f t="shared" si="5"/>
        <v>0</v>
      </c>
      <c r="AZ49" s="1" t="b">
        <f t="shared" si="6"/>
        <v>0</v>
      </c>
      <c r="BA49" s="1" t="b">
        <f t="shared" si="7"/>
        <v>0</v>
      </c>
      <c r="BB49" s="1" t="b">
        <f t="shared" si="8"/>
        <v>0</v>
      </c>
      <c r="BC49" s="1" t="b">
        <f t="shared" si="9"/>
        <v>0</v>
      </c>
      <c r="BD49" s="1">
        <f t="shared" si="10"/>
        <v>0</v>
      </c>
      <c r="BE49" s="1">
        <f t="shared" si="11"/>
        <v>0</v>
      </c>
      <c r="BF49" s="1">
        <f t="shared" si="12"/>
        <v>0</v>
      </c>
      <c r="BG49" s="1">
        <f t="shared" si="13"/>
        <v>0</v>
      </c>
    </row>
    <row r="50" spans="1:59" ht="15">
      <c r="A50" s="12"/>
      <c r="B50" s="12"/>
      <c r="C50" s="12"/>
      <c r="D50" s="12"/>
      <c r="E50" s="6"/>
      <c r="F50" s="6"/>
      <c r="G50" s="12"/>
      <c r="H50" s="12"/>
      <c r="I50" s="12"/>
      <c r="J50" s="12"/>
      <c r="K50" s="12"/>
      <c r="L50" s="12"/>
      <c r="M50" s="12"/>
      <c r="N50" s="12"/>
      <c r="O50" s="6"/>
      <c r="AT50" s="1">
        <f t="shared" si="0"/>
        <v>0</v>
      </c>
      <c r="AU50" s="1">
        <f t="shared" si="1"/>
        <v>0</v>
      </c>
      <c r="AV50" s="1">
        <f t="shared" si="2"/>
        <v>0</v>
      </c>
      <c r="AW50" s="1">
        <f t="shared" si="3"/>
        <v>0</v>
      </c>
      <c r="AX50" s="1" t="b">
        <f t="shared" si="4"/>
        <v>0</v>
      </c>
      <c r="AY50" s="1" t="b">
        <f t="shared" si="5"/>
        <v>0</v>
      </c>
      <c r="AZ50" s="1" t="b">
        <f t="shared" si="6"/>
        <v>0</v>
      </c>
      <c r="BA50" s="1" t="b">
        <f t="shared" si="7"/>
        <v>0</v>
      </c>
      <c r="BB50" s="1" t="b">
        <f t="shared" si="8"/>
        <v>0</v>
      </c>
      <c r="BC50" s="1" t="b">
        <f t="shared" si="9"/>
        <v>0</v>
      </c>
      <c r="BD50" s="1">
        <f t="shared" si="10"/>
        <v>0</v>
      </c>
      <c r="BE50" s="1">
        <f t="shared" si="11"/>
        <v>0</v>
      </c>
      <c r="BF50" s="1">
        <f t="shared" si="12"/>
        <v>0</v>
      </c>
      <c r="BG50" s="1">
        <f t="shared" si="13"/>
        <v>0</v>
      </c>
    </row>
    <row r="51" spans="1:59" ht="15">
      <c r="A51" s="12"/>
      <c r="B51" s="12"/>
      <c r="C51" s="12"/>
      <c r="D51" s="12"/>
      <c r="E51" s="6"/>
      <c r="F51" s="6"/>
      <c r="G51" s="12"/>
      <c r="H51" s="12"/>
      <c r="I51" s="12"/>
      <c r="J51" s="12"/>
      <c r="K51" s="12"/>
      <c r="L51" s="12"/>
      <c r="M51" s="12"/>
      <c r="N51" s="12"/>
      <c r="O51" s="6"/>
      <c r="AT51" s="1">
        <f t="shared" si="0"/>
        <v>0</v>
      </c>
      <c r="AU51" s="1">
        <f t="shared" si="1"/>
        <v>0</v>
      </c>
      <c r="AV51" s="1">
        <f t="shared" si="2"/>
        <v>0</v>
      </c>
      <c r="AW51" s="1">
        <f t="shared" si="3"/>
        <v>0</v>
      </c>
      <c r="AX51" s="1" t="b">
        <f t="shared" si="4"/>
        <v>0</v>
      </c>
      <c r="AY51" s="1" t="b">
        <f t="shared" si="5"/>
        <v>0</v>
      </c>
      <c r="AZ51" s="1" t="b">
        <f t="shared" si="6"/>
        <v>0</v>
      </c>
      <c r="BA51" s="1" t="b">
        <f t="shared" si="7"/>
        <v>0</v>
      </c>
      <c r="BB51" s="1" t="b">
        <f t="shared" si="8"/>
        <v>0</v>
      </c>
      <c r="BC51" s="1" t="b">
        <f t="shared" si="9"/>
        <v>0</v>
      </c>
      <c r="BD51" s="1">
        <f t="shared" si="10"/>
        <v>0</v>
      </c>
      <c r="BE51" s="1">
        <f t="shared" si="11"/>
        <v>0</v>
      </c>
      <c r="BF51" s="1">
        <f t="shared" si="12"/>
        <v>0</v>
      </c>
      <c r="BG51" s="1">
        <f t="shared" si="13"/>
        <v>0</v>
      </c>
    </row>
    <row r="52" spans="1:59" ht="15">
      <c r="A52" s="12"/>
      <c r="B52" s="12"/>
      <c r="C52" s="12"/>
      <c r="D52" s="12"/>
      <c r="E52" s="6"/>
      <c r="F52" s="6"/>
      <c r="G52" s="12"/>
      <c r="H52" s="12"/>
      <c r="I52" s="12"/>
      <c r="J52" s="12"/>
      <c r="K52" s="12"/>
      <c r="L52" s="12"/>
      <c r="M52" s="12"/>
      <c r="N52" s="12"/>
      <c r="O52" s="6"/>
      <c r="AT52" s="1">
        <f t="shared" si="0"/>
        <v>0</v>
      </c>
      <c r="AU52" s="1">
        <f t="shared" si="1"/>
        <v>0</v>
      </c>
      <c r="AV52" s="1">
        <f t="shared" si="2"/>
        <v>0</v>
      </c>
      <c r="AW52" s="1">
        <f t="shared" si="3"/>
        <v>0</v>
      </c>
      <c r="AX52" s="1" t="b">
        <f t="shared" si="4"/>
        <v>0</v>
      </c>
      <c r="AY52" s="1" t="b">
        <f t="shared" si="5"/>
        <v>0</v>
      </c>
      <c r="AZ52" s="1" t="b">
        <f t="shared" si="6"/>
        <v>0</v>
      </c>
      <c r="BA52" s="1" t="b">
        <f t="shared" si="7"/>
        <v>0</v>
      </c>
      <c r="BB52" s="1" t="b">
        <f t="shared" si="8"/>
        <v>0</v>
      </c>
      <c r="BC52" s="1" t="b">
        <f t="shared" si="9"/>
        <v>0</v>
      </c>
      <c r="BD52" s="1">
        <f t="shared" si="10"/>
        <v>0</v>
      </c>
      <c r="BE52" s="1">
        <f t="shared" si="11"/>
        <v>0</v>
      </c>
      <c r="BF52" s="1">
        <f t="shared" si="12"/>
        <v>0</v>
      </c>
      <c r="BG52" s="1">
        <f t="shared" si="13"/>
        <v>0</v>
      </c>
    </row>
    <row r="53" spans="1:59" ht="15">
      <c r="A53" s="12"/>
      <c r="B53" s="12"/>
      <c r="C53" s="12"/>
      <c r="D53" s="12"/>
      <c r="E53" s="6"/>
      <c r="F53" s="6"/>
      <c r="G53" s="12"/>
      <c r="H53" s="12"/>
      <c r="I53" s="12"/>
      <c r="J53" s="12"/>
      <c r="K53" s="12"/>
      <c r="L53" s="12"/>
      <c r="M53" s="12"/>
      <c r="N53" s="12"/>
      <c r="O53" s="6"/>
      <c r="AT53" s="1">
        <f t="shared" si="0"/>
        <v>0</v>
      </c>
      <c r="AU53" s="1">
        <f t="shared" si="1"/>
        <v>0</v>
      </c>
      <c r="AV53" s="1">
        <f t="shared" si="2"/>
        <v>0</v>
      </c>
      <c r="AW53" s="1">
        <f t="shared" si="3"/>
        <v>0</v>
      </c>
      <c r="AX53" s="1" t="b">
        <f t="shared" si="4"/>
        <v>0</v>
      </c>
      <c r="AY53" s="1" t="b">
        <f t="shared" si="5"/>
        <v>0</v>
      </c>
      <c r="AZ53" s="1" t="b">
        <f t="shared" si="6"/>
        <v>0</v>
      </c>
      <c r="BA53" s="1" t="b">
        <f t="shared" si="7"/>
        <v>0</v>
      </c>
      <c r="BB53" s="1" t="b">
        <f t="shared" si="8"/>
        <v>0</v>
      </c>
      <c r="BC53" s="1" t="b">
        <f t="shared" si="9"/>
        <v>0</v>
      </c>
      <c r="BD53" s="1">
        <f t="shared" si="10"/>
        <v>0</v>
      </c>
      <c r="BE53" s="1">
        <f t="shared" si="11"/>
        <v>0</v>
      </c>
      <c r="BF53" s="1">
        <f t="shared" si="12"/>
        <v>0</v>
      </c>
      <c r="BG53" s="1">
        <f t="shared" si="13"/>
        <v>0</v>
      </c>
    </row>
    <row r="54" spans="1:59" ht="15">
      <c r="A54" s="12"/>
      <c r="B54" s="12"/>
      <c r="C54" s="12"/>
      <c r="D54" s="12"/>
      <c r="E54" s="6"/>
      <c r="F54" s="6"/>
      <c r="G54" s="12"/>
      <c r="H54" s="12"/>
      <c r="I54" s="12"/>
      <c r="J54" s="12"/>
      <c r="K54" s="12"/>
      <c r="L54" s="12"/>
      <c r="M54" s="12"/>
      <c r="N54" s="12"/>
      <c r="O54" s="6"/>
      <c r="AT54" s="1">
        <f t="shared" si="0"/>
        <v>0</v>
      </c>
      <c r="AU54" s="1">
        <f t="shared" si="1"/>
        <v>0</v>
      </c>
      <c r="AV54" s="1">
        <f t="shared" si="2"/>
        <v>0</v>
      </c>
      <c r="AW54" s="1">
        <f t="shared" si="3"/>
        <v>0</v>
      </c>
      <c r="AX54" s="1" t="b">
        <f t="shared" si="4"/>
        <v>0</v>
      </c>
      <c r="AY54" s="1" t="b">
        <f t="shared" si="5"/>
        <v>0</v>
      </c>
      <c r="AZ54" s="1" t="b">
        <f t="shared" si="6"/>
        <v>0</v>
      </c>
      <c r="BA54" s="1" t="b">
        <f t="shared" si="7"/>
        <v>0</v>
      </c>
      <c r="BB54" s="1" t="b">
        <f t="shared" si="8"/>
        <v>0</v>
      </c>
      <c r="BC54" s="1" t="b">
        <f t="shared" si="9"/>
        <v>0</v>
      </c>
      <c r="BD54" s="1">
        <f t="shared" si="10"/>
        <v>0</v>
      </c>
      <c r="BE54" s="1">
        <f t="shared" si="11"/>
        <v>0</v>
      </c>
      <c r="BF54" s="1">
        <f t="shared" si="12"/>
        <v>0</v>
      </c>
      <c r="BG54" s="1">
        <f t="shared" si="13"/>
        <v>0</v>
      </c>
    </row>
    <row r="55" spans="1:59" ht="15">
      <c r="A55" s="12"/>
      <c r="B55" s="12"/>
      <c r="C55" s="12"/>
      <c r="D55" s="12"/>
      <c r="E55" s="6"/>
      <c r="F55" s="6"/>
      <c r="G55" s="12"/>
      <c r="H55" s="12"/>
      <c r="I55" s="12"/>
      <c r="J55" s="12"/>
      <c r="K55" s="12"/>
      <c r="L55" s="12"/>
      <c r="M55" s="12"/>
      <c r="N55" s="12"/>
      <c r="O55" s="6"/>
      <c r="AT55" s="1">
        <f t="shared" si="0"/>
        <v>0</v>
      </c>
      <c r="AU55" s="1">
        <f t="shared" si="1"/>
        <v>0</v>
      </c>
      <c r="AV55" s="1">
        <f t="shared" si="2"/>
        <v>0</v>
      </c>
      <c r="AW55" s="1">
        <f t="shared" si="3"/>
        <v>0</v>
      </c>
      <c r="AX55" s="1" t="b">
        <f t="shared" si="4"/>
        <v>0</v>
      </c>
      <c r="AY55" s="1" t="b">
        <f t="shared" si="5"/>
        <v>0</v>
      </c>
      <c r="AZ55" s="1" t="b">
        <f t="shared" si="6"/>
        <v>0</v>
      </c>
      <c r="BA55" s="1" t="b">
        <f t="shared" si="7"/>
        <v>0</v>
      </c>
      <c r="BB55" s="1" t="b">
        <f t="shared" si="8"/>
        <v>0</v>
      </c>
      <c r="BC55" s="1" t="b">
        <f t="shared" si="9"/>
        <v>0</v>
      </c>
      <c r="BD55" s="1">
        <f t="shared" si="10"/>
        <v>0</v>
      </c>
      <c r="BE55" s="1">
        <f t="shared" si="11"/>
        <v>0</v>
      </c>
      <c r="BF55" s="1">
        <f t="shared" si="12"/>
        <v>0</v>
      </c>
      <c r="BG55" s="1">
        <f t="shared" si="13"/>
        <v>0</v>
      </c>
    </row>
    <row r="56" spans="1:59" ht="15">
      <c r="A56" s="12"/>
      <c r="B56" s="12"/>
      <c r="C56" s="12"/>
      <c r="D56" s="12"/>
      <c r="E56" s="6"/>
      <c r="F56" s="6"/>
      <c r="G56" s="12"/>
      <c r="H56" s="12"/>
      <c r="I56" s="12"/>
      <c r="J56" s="12"/>
      <c r="K56" s="12"/>
      <c r="L56" s="12"/>
      <c r="M56" s="12"/>
      <c r="N56" s="12"/>
      <c r="O56" s="6"/>
      <c r="AT56" s="1">
        <f t="shared" si="0"/>
        <v>0</v>
      </c>
      <c r="AU56" s="1">
        <f t="shared" si="1"/>
        <v>0</v>
      </c>
      <c r="AV56" s="1">
        <f t="shared" si="2"/>
        <v>0</v>
      </c>
      <c r="AW56" s="1">
        <f t="shared" si="3"/>
        <v>0</v>
      </c>
      <c r="AX56" s="1" t="b">
        <f t="shared" si="4"/>
        <v>0</v>
      </c>
      <c r="AY56" s="1" t="b">
        <f t="shared" si="5"/>
        <v>0</v>
      </c>
      <c r="AZ56" s="1" t="b">
        <f t="shared" si="6"/>
        <v>0</v>
      </c>
      <c r="BA56" s="1" t="b">
        <f t="shared" si="7"/>
        <v>0</v>
      </c>
      <c r="BB56" s="1" t="b">
        <f t="shared" si="8"/>
        <v>0</v>
      </c>
      <c r="BC56" s="1" t="b">
        <f t="shared" si="9"/>
        <v>0</v>
      </c>
      <c r="BD56" s="1">
        <f t="shared" si="10"/>
        <v>0</v>
      </c>
      <c r="BE56" s="1">
        <f t="shared" si="11"/>
        <v>0</v>
      </c>
      <c r="BF56" s="1">
        <f t="shared" si="12"/>
        <v>0</v>
      </c>
      <c r="BG56" s="1">
        <f t="shared" si="13"/>
        <v>0</v>
      </c>
    </row>
    <row r="57" spans="1:59" ht="15">
      <c r="A57" s="12"/>
      <c r="B57" s="12"/>
      <c r="C57" s="12"/>
      <c r="D57" s="12"/>
      <c r="E57" s="6"/>
      <c r="F57" s="6"/>
      <c r="G57" s="12"/>
      <c r="H57" s="12"/>
      <c r="I57" s="12"/>
      <c r="J57" s="12"/>
      <c r="K57" s="12"/>
      <c r="L57" s="12"/>
      <c r="M57" s="12"/>
      <c r="N57" s="12"/>
      <c r="O57" s="6"/>
      <c r="AT57" s="1">
        <f t="shared" si="0"/>
        <v>0</v>
      </c>
      <c r="AU57" s="1">
        <f t="shared" si="1"/>
        <v>0</v>
      </c>
      <c r="AV57" s="1">
        <f t="shared" si="2"/>
        <v>0</v>
      </c>
      <c r="AW57" s="1">
        <f t="shared" si="3"/>
        <v>0</v>
      </c>
      <c r="AX57" s="1" t="b">
        <f t="shared" si="4"/>
        <v>0</v>
      </c>
      <c r="AY57" s="1" t="b">
        <f t="shared" si="5"/>
        <v>0</v>
      </c>
      <c r="AZ57" s="1" t="b">
        <f t="shared" si="6"/>
        <v>0</v>
      </c>
      <c r="BA57" s="1" t="b">
        <f t="shared" si="7"/>
        <v>0</v>
      </c>
      <c r="BB57" s="1" t="b">
        <f t="shared" si="8"/>
        <v>0</v>
      </c>
      <c r="BC57" s="1" t="b">
        <f t="shared" si="9"/>
        <v>0</v>
      </c>
      <c r="BD57" s="1">
        <f t="shared" si="10"/>
        <v>0</v>
      </c>
      <c r="BE57" s="1">
        <f t="shared" si="11"/>
        <v>0</v>
      </c>
      <c r="BF57" s="1">
        <f t="shared" si="12"/>
        <v>0</v>
      </c>
      <c r="BG57" s="1">
        <f t="shared" si="13"/>
        <v>0</v>
      </c>
    </row>
    <row r="58" spans="1:59" ht="15">
      <c r="A58" s="12"/>
      <c r="B58" s="12"/>
      <c r="C58" s="12"/>
      <c r="D58" s="12"/>
      <c r="E58" s="6"/>
      <c r="F58" s="6"/>
      <c r="G58" s="12"/>
      <c r="H58" s="12"/>
      <c r="I58" s="12"/>
      <c r="J58" s="12"/>
      <c r="K58" s="12"/>
      <c r="L58" s="12"/>
      <c r="M58" s="12"/>
      <c r="N58" s="12"/>
      <c r="O58" s="6"/>
      <c r="AT58" s="1">
        <f t="shared" si="0"/>
        <v>0</v>
      </c>
      <c r="AU58" s="1">
        <f t="shared" si="1"/>
        <v>0</v>
      </c>
      <c r="AV58" s="1">
        <f t="shared" si="2"/>
        <v>0</v>
      </c>
      <c r="AW58" s="1">
        <f t="shared" si="3"/>
        <v>0</v>
      </c>
      <c r="AX58" s="1" t="b">
        <f t="shared" si="4"/>
        <v>0</v>
      </c>
      <c r="AY58" s="1" t="b">
        <f t="shared" si="5"/>
        <v>0</v>
      </c>
      <c r="AZ58" s="1" t="b">
        <f t="shared" si="6"/>
        <v>0</v>
      </c>
      <c r="BA58" s="1" t="b">
        <f t="shared" si="7"/>
        <v>0</v>
      </c>
      <c r="BB58" s="1" t="b">
        <f t="shared" si="8"/>
        <v>0</v>
      </c>
      <c r="BC58" s="1" t="b">
        <f t="shared" si="9"/>
        <v>0</v>
      </c>
      <c r="BD58" s="1">
        <f t="shared" si="10"/>
        <v>0</v>
      </c>
      <c r="BE58" s="1">
        <f t="shared" si="11"/>
        <v>0</v>
      </c>
      <c r="BF58" s="1">
        <f t="shared" si="12"/>
        <v>0</v>
      </c>
      <c r="BG58" s="1">
        <f t="shared" si="13"/>
        <v>0</v>
      </c>
    </row>
    <row r="59" spans="1:59" ht="15">
      <c r="A59" s="12"/>
      <c r="B59" s="12"/>
      <c r="C59" s="12"/>
      <c r="D59" s="12"/>
      <c r="E59" s="6"/>
      <c r="F59" s="6"/>
      <c r="G59" s="12"/>
      <c r="H59" s="12"/>
      <c r="I59" s="12"/>
      <c r="J59" s="12"/>
      <c r="K59" s="12"/>
      <c r="L59" s="12"/>
      <c r="M59" s="12"/>
      <c r="N59" s="12"/>
      <c r="O59" s="6"/>
      <c r="AT59" s="1">
        <f t="shared" si="0"/>
        <v>0</v>
      </c>
      <c r="AU59" s="1">
        <f t="shared" si="1"/>
        <v>0</v>
      </c>
      <c r="AV59" s="1">
        <f t="shared" si="2"/>
        <v>0</v>
      </c>
      <c r="AW59" s="1">
        <f t="shared" si="3"/>
        <v>0</v>
      </c>
      <c r="AX59" s="1" t="b">
        <f t="shared" si="4"/>
        <v>0</v>
      </c>
      <c r="AY59" s="1" t="b">
        <f t="shared" si="5"/>
        <v>0</v>
      </c>
      <c r="AZ59" s="1" t="b">
        <f t="shared" si="6"/>
        <v>0</v>
      </c>
      <c r="BA59" s="1" t="b">
        <f t="shared" si="7"/>
        <v>0</v>
      </c>
      <c r="BB59" s="1" t="b">
        <f t="shared" si="8"/>
        <v>0</v>
      </c>
      <c r="BC59" s="1" t="b">
        <f t="shared" si="9"/>
        <v>0</v>
      </c>
      <c r="BD59" s="1">
        <f t="shared" si="10"/>
        <v>0</v>
      </c>
      <c r="BE59" s="1">
        <f t="shared" si="11"/>
        <v>0</v>
      </c>
      <c r="BF59" s="1">
        <f t="shared" si="12"/>
        <v>0</v>
      </c>
      <c r="BG59" s="1">
        <f t="shared" si="13"/>
        <v>0</v>
      </c>
    </row>
    <row r="60" spans="1:59" ht="15">
      <c r="A60" s="12"/>
      <c r="B60" s="12"/>
      <c r="C60" s="12"/>
      <c r="D60" s="12"/>
      <c r="E60" s="6"/>
      <c r="F60" s="6"/>
      <c r="G60" s="12"/>
      <c r="H60" s="12"/>
      <c r="I60" s="12"/>
      <c r="J60" s="12"/>
      <c r="K60" s="12"/>
      <c r="L60" s="12"/>
      <c r="M60" s="12"/>
      <c r="N60" s="12"/>
      <c r="O60" s="6"/>
      <c r="AT60" s="1">
        <f t="shared" si="0"/>
        <v>0</v>
      </c>
      <c r="AU60" s="1">
        <f t="shared" si="1"/>
        <v>0</v>
      </c>
      <c r="AV60" s="1">
        <f t="shared" si="2"/>
        <v>0</v>
      </c>
      <c r="AW60" s="1">
        <f t="shared" si="3"/>
        <v>0</v>
      </c>
      <c r="AX60" s="1" t="b">
        <f t="shared" si="4"/>
        <v>0</v>
      </c>
      <c r="AY60" s="1" t="b">
        <f t="shared" si="5"/>
        <v>0</v>
      </c>
      <c r="AZ60" s="1" t="b">
        <f t="shared" si="6"/>
        <v>0</v>
      </c>
      <c r="BA60" s="1" t="b">
        <f t="shared" si="7"/>
        <v>0</v>
      </c>
      <c r="BB60" s="1" t="b">
        <f t="shared" si="8"/>
        <v>0</v>
      </c>
      <c r="BC60" s="1" t="b">
        <f t="shared" si="9"/>
        <v>0</v>
      </c>
      <c r="BD60" s="1">
        <f t="shared" si="10"/>
        <v>0</v>
      </c>
      <c r="BE60" s="1">
        <f t="shared" si="11"/>
        <v>0</v>
      </c>
      <c r="BF60" s="1">
        <f t="shared" si="12"/>
        <v>0</v>
      </c>
      <c r="BG60" s="1">
        <f t="shared" si="13"/>
        <v>0</v>
      </c>
    </row>
    <row r="61" spans="1:59" ht="15">
      <c r="A61" s="12"/>
      <c r="B61" s="12"/>
      <c r="C61" s="12"/>
      <c r="D61" s="12"/>
      <c r="E61" s="6"/>
      <c r="F61" s="6"/>
      <c r="G61" s="12"/>
      <c r="H61" s="12"/>
      <c r="I61" s="12"/>
      <c r="J61" s="12"/>
      <c r="K61" s="12"/>
      <c r="L61" s="12"/>
      <c r="M61" s="12"/>
      <c r="N61" s="12"/>
      <c r="O61" s="6"/>
      <c r="AT61" s="1">
        <f t="shared" si="0"/>
        <v>0</v>
      </c>
      <c r="AU61" s="1">
        <f t="shared" si="1"/>
        <v>0</v>
      </c>
      <c r="AV61" s="1">
        <f t="shared" si="2"/>
        <v>0</v>
      </c>
      <c r="AW61" s="1">
        <f t="shared" si="3"/>
        <v>0</v>
      </c>
      <c r="AX61" s="1" t="b">
        <f t="shared" si="4"/>
        <v>0</v>
      </c>
      <c r="AY61" s="1" t="b">
        <f t="shared" si="5"/>
        <v>0</v>
      </c>
      <c r="AZ61" s="1" t="b">
        <f t="shared" si="6"/>
        <v>0</v>
      </c>
      <c r="BA61" s="1" t="b">
        <f t="shared" si="7"/>
        <v>0</v>
      </c>
      <c r="BB61" s="1" t="b">
        <f t="shared" si="8"/>
        <v>0</v>
      </c>
      <c r="BC61" s="1" t="b">
        <f t="shared" si="9"/>
        <v>0</v>
      </c>
      <c r="BD61" s="1">
        <f t="shared" si="10"/>
        <v>0</v>
      </c>
      <c r="BE61" s="1">
        <f t="shared" si="11"/>
        <v>0</v>
      </c>
      <c r="BF61" s="1">
        <f t="shared" si="12"/>
        <v>0</v>
      </c>
      <c r="BG61" s="1">
        <f t="shared" si="13"/>
        <v>0</v>
      </c>
    </row>
    <row r="62" spans="1:59" ht="15">
      <c r="A62" s="12"/>
      <c r="B62" s="12"/>
      <c r="C62" s="12"/>
      <c r="D62" s="12"/>
      <c r="E62" s="6"/>
      <c r="F62" s="6"/>
      <c r="G62" s="12"/>
      <c r="H62" s="12"/>
      <c r="I62" s="12"/>
      <c r="J62" s="12"/>
      <c r="K62" s="12"/>
      <c r="L62" s="12"/>
      <c r="M62" s="12"/>
      <c r="N62" s="12"/>
      <c r="O62" s="6"/>
      <c r="AT62" s="1">
        <f t="shared" si="0"/>
        <v>0</v>
      </c>
      <c r="AU62" s="1">
        <f t="shared" si="1"/>
        <v>0</v>
      </c>
      <c r="AV62" s="1">
        <f t="shared" si="2"/>
        <v>0</v>
      </c>
      <c r="AW62" s="1">
        <f t="shared" si="3"/>
        <v>0</v>
      </c>
      <c r="AX62" s="1" t="b">
        <f t="shared" si="4"/>
        <v>0</v>
      </c>
      <c r="AY62" s="1" t="b">
        <f t="shared" si="5"/>
        <v>0</v>
      </c>
      <c r="AZ62" s="1" t="b">
        <f t="shared" si="6"/>
        <v>0</v>
      </c>
      <c r="BA62" s="1" t="b">
        <f t="shared" si="7"/>
        <v>0</v>
      </c>
      <c r="BB62" s="1" t="b">
        <f t="shared" si="8"/>
        <v>0</v>
      </c>
      <c r="BC62" s="1" t="b">
        <f t="shared" si="9"/>
        <v>0</v>
      </c>
      <c r="BD62" s="1">
        <f t="shared" si="10"/>
        <v>0</v>
      </c>
      <c r="BE62" s="1">
        <f t="shared" si="11"/>
        <v>0</v>
      </c>
      <c r="BF62" s="1">
        <f t="shared" si="12"/>
        <v>0</v>
      </c>
      <c r="BG62" s="1">
        <f t="shared" si="13"/>
        <v>0</v>
      </c>
    </row>
    <row r="63" spans="1:59" ht="15">
      <c r="A63" s="12"/>
      <c r="B63" s="12"/>
      <c r="C63" s="12"/>
      <c r="D63" s="12"/>
      <c r="E63" s="6"/>
      <c r="F63" s="6"/>
      <c r="G63" s="12"/>
      <c r="H63" s="12"/>
      <c r="I63" s="12"/>
      <c r="J63" s="12"/>
      <c r="K63" s="12"/>
      <c r="L63" s="12"/>
      <c r="M63" s="12"/>
      <c r="N63" s="12"/>
      <c r="O63" s="6"/>
      <c r="AT63" s="1">
        <f t="shared" si="0"/>
        <v>0</v>
      </c>
      <c r="AU63" s="1">
        <f t="shared" si="1"/>
        <v>0</v>
      </c>
      <c r="AV63" s="1">
        <f t="shared" si="2"/>
        <v>0</v>
      </c>
      <c r="AW63" s="1">
        <f t="shared" si="3"/>
        <v>0</v>
      </c>
      <c r="AX63" s="1" t="b">
        <f t="shared" si="4"/>
        <v>0</v>
      </c>
      <c r="AY63" s="1" t="b">
        <f t="shared" si="5"/>
        <v>0</v>
      </c>
      <c r="AZ63" s="1" t="b">
        <f t="shared" si="6"/>
        <v>0</v>
      </c>
      <c r="BA63" s="1" t="b">
        <f t="shared" si="7"/>
        <v>0</v>
      </c>
      <c r="BB63" s="1" t="b">
        <f t="shared" si="8"/>
        <v>0</v>
      </c>
      <c r="BC63" s="1" t="b">
        <f t="shared" si="9"/>
        <v>0</v>
      </c>
      <c r="BD63" s="1">
        <f t="shared" si="10"/>
        <v>0</v>
      </c>
      <c r="BE63" s="1">
        <f t="shared" si="11"/>
        <v>0</v>
      </c>
      <c r="BF63" s="1">
        <f t="shared" si="12"/>
        <v>0</v>
      </c>
      <c r="BG63" s="1">
        <f t="shared" si="13"/>
        <v>0</v>
      </c>
    </row>
    <row r="64" spans="1:59" ht="15">
      <c r="A64" s="12"/>
      <c r="B64" s="12"/>
      <c r="C64" s="12"/>
      <c r="D64" s="12"/>
      <c r="E64" s="6"/>
      <c r="F64" s="6"/>
      <c r="G64" s="12"/>
      <c r="H64" s="12"/>
      <c r="I64" s="12"/>
      <c r="J64" s="12"/>
      <c r="K64" s="12"/>
      <c r="L64" s="12"/>
      <c r="M64" s="12"/>
      <c r="N64" s="12"/>
      <c r="O64" s="6"/>
      <c r="AT64" s="1">
        <f t="shared" si="0"/>
        <v>0</v>
      </c>
      <c r="AU64" s="1">
        <f t="shared" si="1"/>
        <v>0</v>
      </c>
      <c r="AV64" s="1">
        <f t="shared" si="2"/>
        <v>0</v>
      </c>
      <c r="AW64" s="1">
        <f t="shared" si="3"/>
        <v>0</v>
      </c>
      <c r="AX64" s="1" t="b">
        <f t="shared" si="4"/>
        <v>0</v>
      </c>
      <c r="AY64" s="1" t="b">
        <f t="shared" si="5"/>
        <v>0</v>
      </c>
      <c r="AZ64" s="1" t="b">
        <f t="shared" si="6"/>
        <v>0</v>
      </c>
      <c r="BA64" s="1" t="b">
        <f t="shared" si="7"/>
        <v>0</v>
      </c>
      <c r="BB64" s="1" t="b">
        <f t="shared" si="8"/>
        <v>0</v>
      </c>
      <c r="BC64" s="1" t="b">
        <f t="shared" si="9"/>
        <v>0</v>
      </c>
      <c r="BD64" s="1">
        <f t="shared" si="10"/>
        <v>0</v>
      </c>
      <c r="BE64" s="1">
        <f t="shared" si="11"/>
        <v>0</v>
      </c>
      <c r="BF64" s="1">
        <f t="shared" si="12"/>
        <v>0</v>
      </c>
      <c r="BG64" s="1">
        <f t="shared" si="13"/>
        <v>0</v>
      </c>
    </row>
    <row r="65" spans="1:59" ht="15">
      <c r="A65" s="12"/>
      <c r="B65" s="12"/>
      <c r="C65" s="12"/>
      <c r="D65" s="12"/>
      <c r="E65" s="6"/>
      <c r="F65" s="6"/>
      <c r="G65" s="12"/>
      <c r="H65" s="12"/>
      <c r="I65" s="12"/>
      <c r="J65" s="12"/>
      <c r="K65" s="12"/>
      <c r="L65" s="12"/>
      <c r="M65" s="12"/>
      <c r="N65" s="12"/>
      <c r="O65" s="6"/>
      <c r="AT65" s="1">
        <f t="shared" si="0"/>
        <v>0</v>
      </c>
      <c r="AU65" s="1">
        <f t="shared" si="1"/>
        <v>0</v>
      </c>
      <c r="AV65" s="1">
        <f t="shared" si="2"/>
        <v>0</v>
      </c>
      <c r="AW65" s="1">
        <f t="shared" si="3"/>
        <v>0</v>
      </c>
      <c r="AX65" s="1" t="b">
        <f t="shared" si="4"/>
        <v>0</v>
      </c>
      <c r="AY65" s="1" t="b">
        <f t="shared" si="5"/>
        <v>0</v>
      </c>
      <c r="AZ65" s="1" t="b">
        <f t="shared" si="6"/>
        <v>0</v>
      </c>
      <c r="BA65" s="1" t="b">
        <f t="shared" si="7"/>
        <v>0</v>
      </c>
      <c r="BB65" s="1" t="b">
        <f t="shared" si="8"/>
        <v>0</v>
      </c>
      <c r="BC65" s="1" t="b">
        <f t="shared" si="9"/>
        <v>0</v>
      </c>
      <c r="BD65" s="1">
        <f t="shared" si="10"/>
        <v>0</v>
      </c>
      <c r="BE65" s="1">
        <f t="shared" si="11"/>
        <v>0</v>
      </c>
      <c r="BF65" s="1">
        <f t="shared" si="12"/>
        <v>0</v>
      </c>
      <c r="BG65" s="1">
        <f t="shared" si="13"/>
        <v>0</v>
      </c>
    </row>
    <row r="66" spans="1:59" ht="15">
      <c r="A66" s="12"/>
      <c r="B66" s="12"/>
      <c r="C66" s="12"/>
      <c r="D66" s="12"/>
      <c r="E66" s="6"/>
      <c r="F66" s="6"/>
      <c r="G66" s="12"/>
      <c r="H66" s="12"/>
      <c r="I66" s="12"/>
      <c r="J66" s="12"/>
      <c r="K66" s="12"/>
      <c r="L66" s="12"/>
      <c r="M66" s="12"/>
      <c r="N66" s="12"/>
      <c r="O66" s="6"/>
      <c r="AT66" s="1">
        <f t="shared" si="0"/>
        <v>0</v>
      </c>
      <c r="AU66" s="1">
        <f t="shared" si="1"/>
        <v>0</v>
      </c>
      <c r="AV66" s="1">
        <f t="shared" si="2"/>
        <v>0</v>
      </c>
      <c r="AW66" s="1">
        <f t="shared" si="3"/>
        <v>0</v>
      </c>
      <c r="AX66" s="1" t="b">
        <f t="shared" si="4"/>
        <v>0</v>
      </c>
      <c r="AY66" s="1" t="b">
        <f t="shared" si="5"/>
        <v>0</v>
      </c>
      <c r="AZ66" s="1" t="b">
        <f t="shared" si="6"/>
        <v>0</v>
      </c>
      <c r="BA66" s="1" t="b">
        <f t="shared" si="7"/>
        <v>0</v>
      </c>
      <c r="BB66" s="1" t="b">
        <f t="shared" si="8"/>
        <v>0</v>
      </c>
      <c r="BC66" s="1" t="b">
        <f t="shared" si="9"/>
        <v>0</v>
      </c>
      <c r="BD66" s="1">
        <f t="shared" si="10"/>
        <v>0</v>
      </c>
      <c r="BE66" s="1">
        <f t="shared" si="11"/>
        <v>0</v>
      </c>
      <c r="BF66" s="1">
        <f t="shared" si="12"/>
        <v>0</v>
      </c>
      <c r="BG66" s="1">
        <f t="shared" si="13"/>
        <v>0</v>
      </c>
    </row>
    <row r="67" spans="1:59" ht="15">
      <c r="A67" s="12"/>
      <c r="B67" s="12"/>
      <c r="C67" s="12"/>
      <c r="D67" s="12"/>
      <c r="E67" s="6"/>
      <c r="F67" s="6"/>
      <c r="G67" s="12"/>
      <c r="H67" s="12"/>
      <c r="I67" s="12"/>
      <c r="J67" s="12"/>
      <c r="K67" s="12"/>
      <c r="L67" s="12"/>
      <c r="M67" s="12"/>
      <c r="N67" s="12"/>
      <c r="O67" s="6"/>
      <c r="AT67" s="1">
        <f t="shared" si="0"/>
        <v>0</v>
      </c>
      <c r="AU67" s="1">
        <f t="shared" si="1"/>
        <v>0</v>
      </c>
      <c r="AV67" s="1">
        <f t="shared" si="2"/>
        <v>0</v>
      </c>
      <c r="AW67" s="1">
        <f t="shared" si="3"/>
        <v>0</v>
      </c>
      <c r="AX67" s="1" t="b">
        <f t="shared" si="4"/>
        <v>0</v>
      </c>
      <c r="AY67" s="1" t="b">
        <f t="shared" si="5"/>
        <v>0</v>
      </c>
      <c r="AZ67" s="1" t="b">
        <f t="shared" si="6"/>
        <v>0</v>
      </c>
      <c r="BA67" s="1" t="b">
        <f t="shared" si="7"/>
        <v>0</v>
      </c>
      <c r="BB67" s="1" t="b">
        <f t="shared" si="8"/>
        <v>0</v>
      </c>
      <c r="BC67" s="1" t="b">
        <f t="shared" si="9"/>
        <v>0</v>
      </c>
      <c r="BD67" s="1">
        <f t="shared" si="10"/>
        <v>0</v>
      </c>
      <c r="BE67" s="1">
        <f t="shared" si="11"/>
        <v>0</v>
      </c>
      <c r="BF67" s="1">
        <f t="shared" si="12"/>
        <v>0</v>
      </c>
      <c r="BG67" s="1">
        <f t="shared" si="13"/>
        <v>0</v>
      </c>
    </row>
    <row r="68" spans="1:59" ht="15">
      <c r="A68" s="12"/>
      <c r="B68" s="12"/>
      <c r="C68" s="12"/>
      <c r="D68" s="12"/>
      <c r="E68" s="6"/>
      <c r="F68" s="6"/>
      <c r="G68" s="12"/>
      <c r="H68" s="12"/>
      <c r="I68" s="12"/>
      <c r="J68" s="12"/>
      <c r="K68" s="12"/>
      <c r="L68" s="12"/>
      <c r="M68" s="12"/>
      <c r="N68" s="12"/>
      <c r="O68" s="6"/>
      <c r="AT68" s="1">
        <f t="shared" si="0"/>
        <v>0</v>
      </c>
      <c r="AU68" s="1">
        <f t="shared" si="1"/>
        <v>0</v>
      </c>
      <c r="AV68" s="1">
        <f t="shared" si="2"/>
        <v>0</v>
      </c>
      <c r="AW68" s="1">
        <f t="shared" si="3"/>
        <v>0</v>
      </c>
      <c r="AX68" s="1" t="b">
        <f t="shared" si="4"/>
        <v>0</v>
      </c>
      <c r="AY68" s="1" t="b">
        <f t="shared" si="5"/>
        <v>0</v>
      </c>
      <c r="AZ68" s="1" t="b">
        <f t="shared" si="6"/>
        <v>0</v>
      </c>
      <c r="BA68" s="1" t="b">
        <f t="shared" si="7"/>
        <v>0</v>
      </c>
      <c r="BB68" s="1" t="b">
        <f t="shared" si="8"/>
        <v>0</v>
      </c>
      <c r="BC68" s="1" t="b">
        <f t="shared" si="9"/>
        <v>0</v>
      </c>
      <c r="BD68" s="1">
        <f t="shared" si="10"/>
        <v>0</v>
      </c>
      <c r="BE68" s="1">
        <f t="shared" si="11"/>
        <v>0</v>
      </c>
      <c r="BF68" s="1">
        <f t="shared" si="12"/>
        <v>0</v>
      </c>
      <c r="BG68" s="1">
        <f t="shared" si="13"/>
        <v>0</v>
      </c>
    </row>
    <row r="69" spans="1:59" ht="15">
      <c r="A69" s="12"/>
      <c r="B69" s="12"/>
      <c r="C69" s="12"/>
      <c r="D69" s="12"/>
      <c r="E69" s="6"/>
      <c r="F69" s="6"/>
      <c r="G69" s="12"/>
      <c r="H69" s="12"/>
      <c r="I69" s="12"/>
      <c r="J69" s="12"/>
      <c r="K69" s="12"/>
      <c r="L69" s="12"/>
      <c r="M69" s="12"/>
      <c r="N69" s="12"/>
      <c r="O69" s="6"/>
      <c r="AT69" s="1">
        <f aca="true" t="shared" si="14" ref="AT69:AT132">IF(E69="",0,IF(E69&gt;(F69+O69),3,IF(E69=(F69+O69),1,IF(E69&lt;(F69+O69),0))))</f>
        <v>0</v>
      </c>
      <c r="AU69" s="1">
        <f aca="true" t="shared" si="15" ref="AU69:AU132">IF(F69="",0,IF((F69+O69)&gt;E69,3,IF((F69+O69)=E69,1,IF((F69+O69)&lt;E69,0))))</f>
        <v>0</v>
      </c>
      <c r="AV69" s="1">
        <f aca="true" t="shared" si="16" ref="AV69:AV132">IF(E69="",0,1)</f>
        <v>0</v>
      </c>
      <c r="AW69" s="1">
        <f aca="true" t="shared" si="17" ref="AW69:AW132">IF(AND(F69="",O69=""),0,1)</f>
        <v>0</v>
      </c>
      <c r="AX69" s="1" t="b">
        <f aca="true" t="shared" si="18" ref="AX69:AX132">IF(E69&lt;&gt;"",IF(E69&gt;(F69+O69),1))</f>
        <v>0</v>
      </c>
      <c r="AY69" s="1" t="b">
        <f aca="true" t="shared" si="19" ref="AY69:AY132">IF(E69&lt;&gt;"",IF((F69+O69)&gt;E69,1))</f>
        <v>0</v>
      </c>
      <c r="AZ69" s="1" t="b">
        <f aca="true" t="shared" si="20" ref="AZ69:AZ132">IF(E69&lt;&gt;"",IF(E69=(F69+O69),1))</f>
        <v>0</v>
      </c>
      <c r="BA69" s="1" t="b">
        <f aca="true" t="shared" si="21" ref="BA69:BA132">IF(E69&lt;&gt;"",IF((F69+O69)=E69,1))</f>
        <v>0</v>
      </c>
      <c r="BB69" s="1" t="b">
        <f aca="true" t="shared" si="22" ref="BB69:BB132">IF(E69&lt;&gt;"",IF(E69&lt;(F69+O69),1))</f>
        <v>0</v>
      </c>
      <c r="BC69" s="1" t="b">
        <f aca="true" t="shared" si="23" ref="BC69:BC132">IF(E69&lt;&gt;"",IF((F69+O69)&lt;E69,1))</f>
        <v>0</v>
      </c>
      <c r="BD69" s="1">
        <f aca="true" t="shared" si="24" ref="BD69:BD132">E69</f>
        <v>0</v>
      </c>
      <c r="BE69" s="1">
        <f aca="true" t="shared" si="25" ref="BE69:BE132">F69+O69</f>
        <v>0</v>
      </c>
      <c r="BF69" s="1">
        <f aca="true" t="shared" si="26" ref="BF69:BF132">F69+O69</f>
        <v>0</v>
      </c>
      <c r="BG69" s="1">
        <f aca="true" t="shared" si="27" ref="BG69:BG132">E69</f>
        <v>0</v>
      </c>
    </row>
    <row r="70" spans="1:59" ht="15">
      <c r="A70" s="12"/>
      <c r="B70" s="12"/>
      <c r="C70" s="12"/>
      <c r="D70" s="12"/>
      <c r="E70" s="6"/>
      <c r="F70" s="6"/>
      <c r="G70" s="12"/>
      <c r="H70" s="12"/>
      <c r="I70" s="12"/>
      <c r="J70" s="12"/>
      <c r="K70" s="12"/>
      <c r="L70" s="12"/>
      <c r="M70" s="12"/>
      <c r="N70" s="12"/>
      <c r="O70" s="6"/>
      <c r="AT70" s="1">
        <f t="shared" si="14"/>
        <v>0</v>
      </c>
      <c r="AU70" s="1">
        <f t="shared" si="15"/>
        <v>0</v>
      </c>
      <c r="AV70" s="1">
        <f t="shared" si="16"/>
        <v>0</v>
      </c>
      <c r="AW70" s="1">
        <f t="shared" si="17"/>
        <v>0</v>
      </c>
      <c r="AX70" s="1" t="b">
        <f t="shared" si="18"/>
        <v>0</v>
      </c>
      <c r="AY70" s="1" t="b">
        <f t="shared" si="19"/>
        <v>0</v>
      </c>
      <c r="AZ70" s="1" t="b">
        <f t="shared" si="20"/>
        <v>0</v>
      </c>
      <c r="BA70" s="1" t="b">
        <f t="shared" si="21"/>
        <v>0</v>
      </c>
      <c r="BB70" s="1" t="b">
        <f t="shared" si="22"/>
        <v>0</v>
      </c>
      <c r="BC70" s="1" t="b">
        <f t="shared" si="23"/>
        <v>0</v>
      </c>
      <c r="BD70" s="1">
        <f t="shared" si="24"/>
        <v>0</v>
      </c>
      <c r="BE70" s="1">
        <f t="shared" si="25"/>
        <v>0</v>
      </c>
      <c r="BF70" s="1">
        <f t="shared" si="26"/>
        <v>0</v>
      </c>
      <c r="BG70" s="1">
        <f t="shared" si="27"/>
        <v>0</v>
      </c>
    </row>
    <row r="71" spans="1:59" ht="15">
      <c r="A71" s="12"/>
      <c r="B71" s="12"/>
      <c r="C71" s="12"/>
      <c r="D71" s="12"/>
      <c r="E71" s="6"/>
      <c r="F71" s="6"/>
      <c r="G71" s="12"/>
      <c r="H71" s="12"/>
      <c r="I71" s="12"/>
      <c r="J71" s="12"/>
      <c r="K71" s="12"/>
      <c r="L71" s="12"/>
      <c r="M71" s="12"/>
      <c r="N71" s="12"/>
      <c r="O71" s="6"/>
      <c r="AT71" s="1">
        <f t="shared" si="14"/>
        <v>0</v>
      </c>
      <c r="AU71" s="1">
        <f t="shared" si="15"/>
        <v>0</v>
      </c>
      <c r="AV71" s="1">
        <f t="shared" si="16"/>
        <v>0</v>
      </c>
      <c r="AW71" s="1">
        <f t="shared" si="17"/>
        <v>0</v>
      </c>
      <c r="AX71" s="1" t="b">
        <f t="shared" si="18"/>
        <v>0</v>
      </c>
      <c r="AY71" s="1" t="b">
        <f t="shared" si="19"/>
        <v>0</v>
      </c>
      <c r="AZ71" s="1" t="b">
        <f t="shared" si="20"/>
        <v>0</v>
      </c>
      <c r="BA71" s="1" t="b">
        <f t="shared" si="21"/>
        <v>0</v>
      </c>
      <c r="BB71" s="1" t="b">
        <f t="shared" si="22"/>
        <v>0</v>
      </c>
      <c r="BC71" s="1" t="b">
        <f t="shared" si="23"/>
        <v>0</v>
      </c>
      <c r="BD71" s="1">
        <f t="shared" si="24"/>
        <v>0</v>
      </c>
      <c r="BE71" s="1">
        <f t="shared" si="25"/>
        <v>0</v>
      </c>
      <c r="BF71" s="1">
        <f t="shared" si="26"/>
        <v>0</v>
      </c>
      <c r="BG71" s="1">
        <f t="shared" si="27"/>
        <v>0</v>
      </c>
    </row>
    <row r="72" spans="1:59" ht="15">
      <c r="A72" s="12"/>
      <c r="B72" s="12"/>
      <c r="C72" s="12"/>
      <c r="D72" s="12"/>
      <c r="E72" s="6"/>
      <c r="F72" s="6"/>
      <c r="G72" s="12"/>
      <c r="H72" s="12"/>
      <c r="I72" s="12"/>
      <c r="J72" s="12"/>
      <c r="K72" s="12"/>
      <c r="L72" s="12"/>
      <c r="M72" s="12"/>
      <c r="N72" s="12"/>
      <c r="O72" s="6"/>
      <c r="AT72" s="1">
        <f t="shared" si="14"/>
        <v>0</v>
      </c>
      <c r="AU72" s="1">
        <f t="shared" si="15"/>
        <v>0</v>
      </c>
      <c r="AV72" s="1">
        <f t="shared" si="16"/>
        <v>0</v>
      </c>
      <c r="AW72" s="1">
        <f t="shared" si="17"/>
        <v>0</v>
      </c>
      <c r="AX72" s="1" t="b">
        <f t="shared" si="18"/>
        <v>0</v>
      </c>
      <c r="AY72" s="1" t="b">
        <f t="shared" si="19"/>
        <v>0</v>
      </c>
      <c r="AZ72" s="1" t="b">
        <f t="shared" si="20"/>
        <v>0</v>
      </c>
      <c r="BA72" s="1" t="b">
        <f t="shared" si="21"/>
        <v>0</v>
      </c>
      <c r="BB72" s="1" t="b">
        <f t="shared" si="22"/>
        <v>0</v>
      </c>
      <c r="BC72" s="1" t="b">
        <f t="shared" si="23"/>
        <v>0</v>
      </c>
      <c r="BD72" s="1">
        <f t="shared" si="24"/>
        <v>0</v>
      </c>
      <c r="BE72" s="1">
        <f t="shared" si="25"/>
        <v>0</v>
      </c>
      <c r="BF72" s="1">
        <f t="shared" si="26"/>
        <v>0</v>
      </c>
      <c r="BG72" s="1">
        <f t="shared" si="27"/>
        <v>0</v>
      </c>
    </row>
    <row r="73" spans="1:59" ht="15">
      <c r="A73" s="12"/>
      <c r="B73" s="12"/>
      <c r="C73" s="12"/>
      <c r="D73" s="12"/>
      <c r="E73" s="6"/>
      <c r="F73" s="6"/>
      <c r="G73" s="12"/>
      <c r="H73" s="12"/>
      <c r="I73" s="12"/>
      <c r="J73" s="12"/>
      <c r="K73" s="12"/>
      <c r="L73" s="12"/>
      <c r="M73" s="12"/>
      <c r="N73" s="12"/>
      <c r="O73" s="6"/>
      <c r="AT73" s="1">
        <f t="shared" si="14"/>
        <v>0</v>
      </c>
      <c r="AU73" s="1">
        <f t="shared" si="15"/>
        <v>0</v>
      </c>
      <c r="AV73" s="1">
        <f t="shared" si="16"/>
        <v>0</v>
      </c>
      <c r="AW73" s="1">
        <f t="shared" si="17"/>
        <v>0</v>
      </c>
      <c r="AX73" s="1" t="b">
        <f t="shared" si="18"/>
        <v>0</v>
      </c>
      <c r="AY73" s="1" t="b">
        <f t="shared" si="19"/>
        <v>0</v>
      </c>
      <c r="AZ73" s="1" t="b">
        <f t="shared" si="20"/>
        <v>0</v>
      </c>
      <c r="BA73" s="1" t="b">
        <f t="shared" si="21"/>
        <v>0</v>
      </c>
      <c r="BB73" s="1" t="b">
        <f t="shared" si="22"/>
        <v>0</v>
      </c>
      <c r="BC73" s="1" t="b">
        <f t="shared" si="23"/>
        <v>0</v>
      </c>
      <c r="BD73" s="1">
        <f t="shared" si="24"/>
        <v>0</v>
      </c>
      <c r="BE73" s="1">
        <f t="shared" si="25"/>
        <v>0</v>
      </c>
      <c r="BF73" s="1">
        <f t="shared" si="26"/>
        <v>0</v>
      </c>
      <c r="BG73" s="1">
        <f t="shared" si="27"/>
        <v>0</v>
      </c>
    </row>
    <row r="74" spans="1:59" ht="15">
      <c r="A74" s="12"/>
      <c r="B74" s="12"/>
      <c r="C74" s="12"/>
      <c r="D74" s="12"/>
      <c r="E74" s="6"/>
      <c r="F74" s="6"/>
      <c r="G74" s="12"/>
      <c r="H74" s="12"/>
      <c r="I74" s="12"/>
      <c r="J74" s="12"/>
      <c r="K74" s="12"/>
      <c r="L74" s="12"/>
      <c r="M74" s="12"/>
      <c r="N74" s="12"/>
      <c r="O74" s="6"/>
      <c r="AT74" s="1">
        <f t="shared" si="14"/>
        <v>0</v>
      </c>
      <c r="AU74" s="1">
        <f t="shared" si="15"/>
        <v>0</v>
      </c>
      <c r="AV74" s="1">
        <f t="shared" si="16"/>
        <v>0</v>
      </c>
      <c r="AW74" s="1">
        <f t="shared" si="17"/>
        <v>0</v>
      </c>
      <c r="AX74" s="1" t="b">
        <f t="shared" si="18"/>
        <v>0</v>
      </c>
      <c r="AY74" s="1" t="b">
        <f t="shared" si="19"/>
        <v>0</v>
      </c>
      <c r="AZ74" s="1" t="b">
        <f t="shared" si="20"/>
        <v>0</v>
      </c>
      <c r="BA74" s="1" t="b">
        <f t="shared" si="21"/>
        <v>0</v>
      </c>
      <c r="BB74" s="1" t="b">
        <f t="shared" si="22"/>
        <v>0</v>
      </c>
      <c r="BC74" s="1" t="b">
        <f t="shared" si="23"/>
        <v>0</v>
      </c>
      <c r="BD74" s="1">
        <f t="shared" si="24"/>
        <v>0</v>
      </c>
      <c r="BE74" s="1">
        <f t="shared" si="25"/>
        <v>0</v>
      </c>
      <c r="BF74" s="1">
        <f t="shared" si="26"/>
        <v>0</v>
      </c>
      <c r="BG74" s="1">
        <f t="shared" si="27"/>
        <v>0</v>
      </c>
    </row>
    <row r="75" spans="1:59" ht="15">
      <c r="A75" s="12"/>
      <c r="B75" s="12"/>
      <c r="C75" s="12"/>
      <c r="D75" s="12"/>
      <c r="E75" s="6"/>
      <c r="F75" s="6"/>
      <c r="G75" s="12"/>
      <c r="H75" s="12"/>
      <c r="I75" s="12"/>
      <c r="J75" s="12"/>
      <c r="K75" s="12"/>
      <c r="L75" s="12"/>
      <c r="M75" s="12"/>
      <c r="N75" s="12"/>
      <c r="O75" s="6"/>
      <c r="AT75" s="1">
        <f t="shared" si="14"/>
        <v>0</v>
      </c>
      <c r="AU75" s="1">
        <f t="shared" si="15"/>
        <v>0</v>
      </c>
      <c r="AV75" s="1">
        <f t="shared" si="16"/>
        <v>0</v>
      </c>
      <c r="AW75" s="1">
        <f t="shared" si="17"/>
        <v>0</v>
      </c>
      <c r="AX75" s="1" t="b">
        <f t="shared" si="18"/>
        <v>0</v>
      </c>
      <c r="AY75" s="1" t="b">
        <f t="shared" si="19"/>
        <v>0</v>
      </c>
      <c r="AZ75" s="1" t="b">
        <f t="shared" si="20"/>
        <v>0</v>
      </c>
      <c r="BA75" s="1" t="b">
        <f t="shared" si="21"/>
        <v>0</v>
      </c>
      <c r="BB75" s="1" t="b">
        <f t="shared" si="22"/>
        <v>0</v>
      </c>
      <c r="BC75" s="1" t="b">
        <f t="shared" si="23"/>
        <v>0</v>
      </c>
      <c r="BD75" s="1">
        <f t="shared" si="24"/>
        <v>0</v>
      </c>
      <c r="BE75" s="1">
        <f t="shared" si="25"/>
        <v>0</v>
      </c>
      <c r="BF75" s="1">
        <f t="shared" si="26"/>
        <v>0</v>
      </c>
      <c r="BG75" s="1">
        <f t="shared" si="27"/>
        <v>0</v>
      </c>
    </row>
    <row r="76" spans="1:59" ht="15">
      <c r="A76" s="12"/>
      <c r="B76" s="12"/>
      <c r="C76" s="12"/>
      <c r="D76" s="12"/>
      <c r="E76" s="6"/>
      <c r="F76" s="6"/>
      <c r="G76" s="12"/>
      <c r="H76" s="12"/>
      <c r="I76" s="12"/>
      <c r="J76" s="12"/>
      <c r="K76" s="12"/>
      <c r="L76" s="12"/>
      <c r="M76" s="12"/>
      <c r="N76" s="12"/>
      <c r="O76" s="6"/>
      <c r="AT76" s="1">
        <f t="shared" si="14"/>
        <v>0</v>
      </c>
      <c r="AU76" s="1">
        <f t="shared" si="15"/>
        <v>0</v>
      </c>
      <c r="AV76" s="1">
        <f t="shared" si="16"/>
        <v>0</v>
      </c>
      <c r="AW76" s="1">
        <f t="shared" si="17"/>
        <v>0</v>
      </c>
      <c r="AX76" s="1" t="b">
        <f t="shared" si="18"/>
        <v>0</v>
      </c>
      <c r="AY76" s="1" t="b">
        <f t="shared" si="19"/>
        <v>0</v>
      </c>
      <c r="AZ76" s="1" t="b">
        <f t="shared" si="20"/>
        <v>0</v>
      </c>
      <c r="BA76" s="1" t="b">
        <f t="shared" si="21"/>
        <v>0</v>
      </c>
      <c r="BB76" s="1" t="b">
        <f t="shared" si="22"/>
        <v>0</v>
      </c>
      <c r="BC76" s="1" t="b">
        <f t="shared" si="23"/>
        <v>0</v>
      </c>
      <c r="BD76" s="1">
        <f t="shared" si="24"/>
        <v>0</v>
      </c>
      <c r="BE76" s="1">
        <f t="shared" si="25"/>
        <v>0</v>
      </c>
      <c r="BF76" s="1">
        <f t="shared" si="26"/>
        <v>0</v>
      </c>
      <c r="BG76" s="1">
        <f t="shared" si="27"/>
        <v>0</v>
      </c>
    </row>
    <row r="77" spans="1:59" ht="15">
      <c r="A77" s="12"/>
      <c r="B77" s="12"/>
      <c r="C77" s="12"/>
      <c r="D77" s="12"/>
      <c r="E77" s="6"/>
      <c r="F77" s="6"/>
      <c r="G77" s="12"/>
      <c r="H77" s="12"/>
      <c r="I77" s="12"/>
      <c r="J77" s="12"/>
      <c r="K77" s="12"/>
      <c r="L77" s="12"/>
      <c r="M77" s="12"/>
      <c r="N77" s="12"/>
      <c r="O77" s="6"/>
      <c r="AT77" s="1">
        <f t="shared" si="14"/>
        <v>0</v>
      </c>
      <c r="AU77" s="1">
        <f t="shared" si="15"/>
        <v>0</v>
      </c>
      <c r="AV77" s="1">
        <f t="shared" si="16"/>
        <v>0</v>
      </c>
      <c r="AW77" s="1">
        <f t="shared" si="17"/>
        <v>0</v>
      </c>
      <c r="AX77" s="1" t="b">
        <f t="shared" si="18"/>
        <v>0</v>
      </c>
      <c r="AY77" s="1" t="b">
        <f t="shared" si="19"/>
        <v>0</v>
      </c>
      <c r="AZ77" s="1" t="b">
        <f t="shared" si="20"/>
        <v>0</v>
      </c>
      <c r="BA77" s="1" t="b">
        <f t="shared" si="21"/>
        <v>0</v>
      </c>
      <c r="BB77" s="1" t="b">
        <f t="shared" si="22"/>
        <v>0</v>
      </c>
      <c r="BC77" s="1" t="b">
        <f t="shared" si="23"/>
        <v>0</v>
      </c>
      <c r="BD77" s="1">
        <f t="shared" si="24"/>
        <v>0</v>
      </c>
      <c r="BE77" s="1">
        <f t="shared" si="25"/>
        <v>0</v>
      </c>
      <c r="BF77" s="1">
        <f t="shared" si="26"/>
        <v>0</v>
      </c>
      <c r="BG77" s="1">
        <f t="shared" si="27"/>
        <v>0</v>
      </c>
    </row>
    <row r="78" spans="1:59" ht="15">
      <c r="A78" s="12"/>
      <c r="B78" s="12"/>
      <c r="C78" s="12"/>
      <c r="D78" s="12"/>
      <c r="E78" s="6"/>
      <c r="F78" s="6"/>
      <c r="G78" s="12"/>
      <c r="H78" s="12"/>
      <c r="I78" s="12"/>
      <c r="J78" s="12"/>
      <c r="K78" s="12"/>
      <c r="L78" s="12"/>
      <c r="M78" s="12"/>
      <c r="N78" s="12"/>
      <c r="O78" s="6"/>
      <c r="AT78" s="1">
        <f t="shared" si="14"/>
        <v>0</v>
      </c>
      <c r="AU78" s="1">
        <f t="shared" si="15"/>
        <v>0</v>
      </c>
      <c r="AV78" s="1">
        <f t="shared" si="16"/>
        <v>0</v>
      </c>
      <c r="AW78" s="1">
        <f t="shared" si="17"/>
        <v>0</v>
      </c>
      <c r="AX78" s="1" t="b">
        <f t="shared" si="18"/>
        <v>0</v>
      </c>
      <c r="AY78" s="1" t="b">
        <f t="shared" si="19"/>
        <v>0</v>
      </c>
      <c r="AZ78" s="1" t="b">
        <f t="shared" si="20"/>
        <v>0</v>
      </c>
      <c r="BA78" s="1" t="b">
        <f t="shared" si="21"/>
        <v>0</v>
      </c>
      <c r="BB78" s="1" t="b">
        <f t="shared" si="22"/>
        <v>0</v>
      </c>
      <c r="BC78" s="1" t="b">
        <f t="shared" si="23"/>
        <v>0</v>
      </c>
      <c r="BD78" s="1">
        <f t="shared" si="24"/>
        <v>0</v>
      </c>
      <c r="BE78" s="1">
        <f t="shared" si="25"/>
        <v>0</v>
      </c>
      <c r="BF78" s="1">
        <f t="shared" si="26"/>
        <v>0</v>
      </c>
      <c r="BG78" s="1">
        <f t="shared" si="27"/>
        <v>0</v>
      </c>
    </row>
    <row r="79" spans="1:59" ht="15">
      <c r="A79" s="12"/>
      <c r="B79" s="12"/>
      <c r="C79" s="12"/>
      <c r="D79" s="12"/>
      <c r="E79" s="6"/>
      <c r="F79" s="6"/>
      <c r="G79" s="12"/>
      <c r="H79" s="12"/>
      <c r="I79" s="12"/>
      <c r="J79" s="12"/>
      <c r="K79" s="12"/>
      <c r="L79" s="12"/>
      <c r="M79" s="12"/>
      <c r="N79" s="12"/>
      <c r="O79" s="6"/>
      <c r="AT79" s="1">
        <f t="shared" si="14"/>
        <v>0</v>
      </c>
      <c r="AU79" s="1">
        <f t="shared" si="15"/>
        <v>0</v>
      </c>
      <c r="AV79" s="1">
        <f t="shared" si="16"/>
        <v>0</v>
      </c>
      <c r="AW79" s="1">
        <f t="shared" si="17"/>
        <v>0</v>
      </c>
      <c r="AX79" s="1" t="b">
        <f t="shared" si="18"/>
        <v>0</v>
      </c>
      <c r="AY79" s="1" t="b">
        <f t="shared" si="19"/>
        <v>0</v>
      </c>
      <c r="AZ79" s="1" t="b">
        <f t="shared" si="20"/>
        <v>0</v>
      </c>
      <c r="BA79" s="1" t="b">
        <f t="shared" si="21"/>
        <v>0</v>
      </c>
      <c r="BB79" s="1" t="b">
        <f t="shared" si="22"/>
        <v>0</v>
      </c>
      <c r="BC79" s="1" t="b">
        <f t="shared" si="23"/>
        <v>0</v>
      </c>
      <c r="BD79" s="1">
        <f t="shared" si="24"/>
        <v>0</v>
      </c>
      <c r="BE79" s="1">
        <f t="shared" si="25"/>
        <v>0</v>
      </c>
      <c r="BF79" s="1">
        <f t="shared" si="26"/>
        <v>0</v>
      </c>
      <c r="BG79" s="1">
        <f t="shared" si="27"/>
        <v>0</v>
      </c>
    </row>
    <row r="80" spans="1:59" ht="15">
      <c r="A80" s="12"/>
      <c r="B80" s="12"/>
      <c r="C80" s="12"/>
      <c r="D80" s="12"/>
      <c r="E80" s="6"/>
      <c r="F80" s="6"/>
      <c r="G80" s="12"/>
      <c r="H80" s="12"/>
      <c r="I80" s="12"/>
      <c r="J80" s="12"/>
      <c r="K80" s="12"/>
      <c r="L80" s="12"/>
      <c r="M80" s="12"/>
      <c r="N80" s="12"/>
      <c r="O80" s="6"/>
      <c r="AT80" s="1">
        <f t="shared" si="14"/>
        <v>0</v>
      </c>
      <c r="AU80" s="1">
        <f t="shared" si="15"/>
        <v>0</v>
      </c>
      <c r="AV80" s="1">
        <f t="shared" si="16"/>
        <v>0</v>
      </c>
      <c r="AW80" s="1">
        <f t="shared" si="17"/>
        <v>0</v>
      </c>
      <c r="AX80" s="1" t="b">
        <f t="shared" si="18"/>
        <v>0</v>
      </c>
      <c r="AY80" s="1" t="b">
        <f t="shared" si="19"/>
        <v>0</v>
      </c>
      <c r="AZ80" s="1" t="b">
        <f t="shared" si="20"/>
        <v>0</v>
      </c>
      <c r="BA80" s="1" t="b">
        <f t="shared" si="21"/>
        <v>0</v>
      </c>
      <c r="BB80" s="1" t="b">
        <f t="shared" si="22"/>
        <v>0</v>
      </c>
      <c r="BC80" s="1" t="b">
        <f t="shared" si="23"/>
        <v>0</v>
      </c>
      <c r="BD80" s="1">
        <f t="shared" si="24"/>
        <v>0</v>
      </c>
      <c r="BE80" s="1">
        <f t="shared" si="25"/>
        <v>0</v>
      </c>
      <c r="BF80" s="1">
        <f t="shared" si="26"/>
        <v>0</v>
      </c>
      <c r="BG80" s="1">
        <f t="shared" si="27"/>
        <v>0</v>
      </c>
    </row>
    <row r="81" spans="1:59" ht="15">
      <c r="A81" s="12"/>
      <c r="B81" s="12"/>
      <c r="C81" s="12"/>
      <c r="D81" s="12"/>
      <c r="E81" s="6"/>
      <c r="F81" s="6"/>
      <c r="G81" s="12"/>
      <c r="H81" s="12"/>
      <c r="I81" s="12"/>
      <c r="J81" s="12"/>
      <c r="K81" s="12"/>
      <c r="L81" s="12"/>
      <c r="M81" s="12"/>
      <c r="N81" s="12"/>
      <c r="O81" s="6"/>
      <c r="AT81" s="1">
        <f t="shared" si="14"/>
        <v>0</v>
      </c>
      <c r="AU81" s="1">
        <f t="shared" si="15"/>
        <v>0</v>
      </c>
      <c r="AV81" s="1">
        <f t="shared" si="16"/>
        <v>0</v>
      </c>
      <c r="AW81" s="1">
        <f t="shared" si="17"/>
        <v>0</v>
      </c>
      <c r="AX81" s="1" t="b">
        <f t="shared" si="18"/>
        <v>0</v>
      </c>
      <c r="AY81" s="1" t="b">
        <f t="shared" si="19"/>
        <v>0</v>
      </c>
      <c r="AZ81" s="1" t="b">
        <f t="shared" si="20"/>
        <v>0</v>
      </c>
      <c r="BA81" s="1" t="b">
        <f t="shared" si="21"/>
        <v>0</v>
      </c>
      <c r="BB81" s="1" t="b">
        <f t="shared" si="22"/>
        <v>0</v>
      </c>
      <c r="BC81" s="1" t="b">
        <f t="shared" si="23"/>
        <v>0</v>
      </c>
      <c r="BD81" s="1">
        <f t="shared" si="24"/>
        <v>0</v>
      </c>
      <c r="BE81" s="1">
        <f t="shared" si="25"/>
        <v>0</v>
      </c>
      <c r="BF81" s="1">
        <f t="shared" si="26"/>
        <v>0</v>
      </c>
      <c r="BG81" s="1">
        <f t="shared" si="27"/>
        <v>0</v>
      </c>
    </row>
    <row r="82" spans="1:59" ht="15">
      <c r="A82" s="12"/>
      <c r="B82" s="12"/>
      <c r="C82" s="12"/>
      <c r="D82" s="12"/>
      <c r="E82" s="6"/>
      <c r="F82" s="6"/>
      <c r="G82" s="12"/>
      <c r="H82" s="12"/>
      <c r="I82" s="12"/>
      <c r="J82" s="12"/>
      <c r="K82" s="12"/>
      <c r="L82" s="12"/>
      <c r="M82" s="12"/>
      <c r="N82" s="12"/>
      <c r="O82" s="6"/>
      <c r="AT82" s="1">
        <f t="shared" si="14"/>
        <v>0</v>
      </c>
      <c r="AU82" s="1">
        <f t="shared" si="15"/>
        <v>0</v>
      </c>
      <c r="AV82" s="1">
        <f t="shared" si="16"/>
        <v>0</v>
      </c>
      <c r="AW82" s="1">
        <f t="shared" si="17"/>
        <v>0</v>
      </c>
      <c r="AX82" s="1" t="b">
        <f t="shared" si="18"/>
        <v>0</v>
      </c>
      <c r="AY82" s="1" t="b">
        <f t="shared" si="19"/>
        <v>0</v>
      </c>
      <c r="AZ82" s="1" t="b">
        <f t="shared" si="20"/>
        <v>0</v>
      </c>
      <c r="BA82" s="1" t="b">
        <f t="shared" si="21"/>
        <v>0</v>
      </c>
      <c r="BB82" s="1" t="b">
        <f t="shared" si="22"/>
        <v>0</v>
      </c>
      <c r="BC82" s="1" t="b">
        <f t="shared" si="23"/>
        <v>0</v>
      </c>
      <c r="BD82" s="1">
        <f t="shared" si="24"/>
        <v>0</v>
      </c>
      <c r="BE82" s="1">
        <f t="shared" si="25"/>
        <v>0</v>
      </c>
      <c r="BF82" s="1">
        <f t="shared" si="26"/>
        <v>0</v>
      </c>
      <c r="BG82" s="1">
        <f t="shared" si="27"/>
        <v>0</v>
      </c>
    </row>
    <row r="83" spans="1:59" ht="15">
      <c r="A83" s="12"/>
      <c r="B83" s="12"/>
      <c r="C83" s="12"/>
      <c r="D83" s="12"/>
      <c r="E83" s="6"/>
      <c r="F83" s="6"/>
      <c r="G83" s="12"/>
      <c r="H83" s="12"/>
      <c r="I83" s="12"/>
      <c r="J83" s="12"/>
      <c r="K83" s="12"/>
      <c r="L83" s="12"/>
      <c r="M83" s="12"/>
      <c r="N83" s="12"/>
      <c r="O83" s="6"/>
      <c r="AT83" s="1">
        <f t="shared" si="14"/>
        <v>0</v>
      </c>
      <c r="AU83" s="1">
        <f t="shared" si="15"/>
        <v>0</v>
      </c>
      <c r="AV83" s="1">
        <f t="shared" si="16"/>
        <v>0</v>
      </c>
      <c r="AW83" s="1">
        <f t="shared" si="17"/>
        <v>0</v>
      </c>
      <c r="AX83" s="1" t="b">
        <f t="shared" si="18"/>
        <v>0</v>
      </c>
      <c r="AY83" s="1" t="b">
        <f t="shared" si="19"/>
        <v>0</v>
      </c>
      <c r="AZ83" s="1" t="b">
        <f t="shared" si="20"/>
        <v>0</v>
      </c>
      <c r="BA83" s="1" t="b">
        <f t="shared" si="21"/>
        <v>0</v>
      </c>
      <c r="BB83" s="1" t="b">
        <f t="shared" si="22"/>
        <v>0</v>
      </c>
      <c r="BC83" s="1" t="b">
        <f t="shared" si="23"/>
        <v>0</v>
      </c>
      <c r="BD83" s="1">
        <f t="shared" si="24"/>
        <v>0</v>
      </c>
      <c r="BE83" s="1">
        <f t="shared" si="25"/>
        <v>0</v>
      </c>
      <c r="BF83" s="1">
        <f t="shared" si="26"/>
        <v>0</v>
      </c>
      <c r="BG83" s="1">
        <f t="shared" si="27"/>
        <v>0</v>
      </c>
    </row>
    <row r="84" spans="1:59" ht="15">
      <c r="A84" s="12"/>
      <c r="B84" s="12"/>
      <c r="C84" s="12"/>
      <c r="D84" s="12"/>
      <c r="E84" s="6"/>
      <c r="F84" s="6"/>
      <c r="G84" s="12"/>
      <c r="H84" s="12"/>
      <c r="I84" s="12"/>
      <c r="J84" s="12"/>
      <c r="K84" s="12"/>
      <c r="L84" s="12"/>
      <c r="M84" s="12"/>
      <c r="N84" s="12"/>
      <c r="O84" s="6"/>
      <c r="AT84" s="1">
        <f t="shared" si="14"/>
        <v>0</v>
      </c>
      <c r="AU84" s="1">
        <f t="shared" si="15"/>
        <v>0</v>
      </c>
      <c r="AV84" s="1">
        <f t="shared" si="16"/>
        <v>0</v>
      </c>
      <c r="AW84" s="1">
        <f t="shared" si="17"/>
        <v>0</v>
      </c>
      <c r="AX84" s="1" t="b">
        <f t="shared" si="18"/>
        <v>0</v>
      </c>
      <c r="AY84" s="1" t="b">
        <f t="shared" si="19"/>
        <v>0</v>
      </c>
      <c r="AZ84" s="1" t="b">
        <f t="shared" si="20"/>
        <v>0</v>
      </c>
      <c r="BA84" s="1" t="b">
        <f t="shared" si="21"/>
        <v>0</v>
      </c>
      <c r="BB84" s="1" t="b">
        <f t="shared" si="22"/>
        <v>0</v>
      </c>
      <c r="BC84" s="1" t="b">
        <f t="shared" si="23"/>
        <v>0</v>
      </c>
      <c r="BD84" s="1">
        <f t="shared" si="24"/>
        <v>0</v>
      </c>
      <c r="BE84" s="1">
        <f t="shared" si="25"/>
        <v>0</v>
      </c>
      <c r="BF84" s="1">
        <f t="shared" si="26"/>
        <v>0</v>
      </c>
      <c r="BG84" s="1">
        <f t="shared" si="27"/>
        <v>0</v>
      </c>
    </row>
    <row r="85" spans="1:59" ht="15">
      <c r="A85" s="12"/>
      <c r="B85" s="12"/>
      <c r="C85" s="12"/>
      <c r="D85" s="12"/>
      <c r="E85" s="6"/>
      <c r="F85" s="6"/>
      <c r="G85" s="12"/>
      <c r="H85" s="12"/>
      <c r="I85" s="12"/>
      <c r="J85" s="12"/>
      <c r="K85" s="12"/>
      <c r="L85" s="12"/>
      <c r="M85" s="12"/>
      <c r="N85" s="12"/>
      <c r="O85" s="6"/>
      <c r="AT85" s="1">
        <f t="shared" si="14"/>
        <v>0</v>
      </c>
      <c r="AU85" s="1">
        <f t="shared" si="15"/>
        <v>0</v>
      </c>
      <c r="AV85" s="1">
        <f t="shared" si="16"/>
        <v>0</v>
      </c>
      <c r="AW85" s="1">
        <f t="shared" si="17"/>
        <v>0</v>
      </c>
      <c r="AX85" s="1" t="b">
        <f t="shared" si="18"/>
        <v>0</v>
      </c>
      <c r="AY85" s="1" t="b">
        <f t="shared" si="19"/>
        <v>0</v>
      </c>
      <c r="AZ85" s="1" t="b">
        <f t="shared" si="20"/>
        <v>0</v>
      </c>
      <c r="BA85" s="1" t="b">
        <f t="shared" si="21"/>
        <v>0</v>
      </c>
      <c r="BB85" s="1" t="b">
        <f t="shared" si="22"/>
        <v>0</v>
      </c>
      <c r="BC85" s="1" t="b">
        <f t="shared" si="23"/>
        <v>0</v>
      </c>
      <c r="BD85" s="1">
        <f t="shared" si="24"/>
        <v>0</v>
      </c>
      <c r="BE85" s="1">
        <f t="shared" si="25"/>
        <v>0</v>
      </c>
      <c r="BF85" s="1">
        <f t="shared" si="26"/>
        <v>0</v>
      </c>
      <c r="BG85" s="1">
        <f t="shared" si="27"/>
        <v>0</v>
      </c>
    </row>
    <row r="86" spans="1:59" ht="15">
      <c r="A86" s="12"/>
      <c r="B86" s="12"/>
      <c r="C86" s="12"/>
      <c r="D86" s="12"/>
      <c r="E86" s="6"/>
      <c r="F86" s="6"/>
      <c r="G86" s="12"/>
      <c r="H86" s="12"/>
      <c r="I86" s="12"/>
      <c r="J86" s="12"/>
      <c r="K86" s="12"/>
      <c r="L86" s="12"/>
      <c r="M86" s="12"/>
      <c r="N86" s="12"/>
      <c r="O86" s="6"/>
      <c r="AT86" s="1">
        <f t="shared" si="14"/>
        <v>0</v>
      </c>
      <c r="AU86" s="1">
        <f t="shared" si="15"/>
        <v>0</v>
      </c>
      <c r="AV86" s="1">
        <f t="shared" si="16"/>
        <v>0</v>
      </c>
      <c r="AW86" s="1">
        <f t="shared" si="17"/>
        <v>0</v>
      </c>
      <c r="AX86" s="1" t="b">
        <f t="shared" si="18"/>
        <v>0</v>
      </c>
      <c r="AY86" s="1" t="b">
        <f t="shared" si="19"/>
        <v>0</v>
      </c>
      <c r="AZ86" s="1" t="b">
        <f t="shared" si="20"/>
        <v>0</v>
      </c>
      <c r="BA86" s="1" t="b">
        <f t="shared" si="21"/>
        <v>0</v>
      </c>
      <c r="BB86" s="1" t="b">
        <f t="shared" si="22"/>
        <v>0</v>
      </c>
      <c r="BC86" s="1" t="b">
        <f t="shared" si="23"/>
        <v>0</v>
      </c>
      <c r="BD86" s="1">
        <f t="shared" si="24"/>
        <v>0</v>
      </c>
      <c r="BE86" s="1">
        <f t="shared" si="25"/>
        <v>0</v>
      </c>
      <c r="BF86" s="1">
        <f t="shared" si="26"/>
        <v>0</v>
      </c>
      <c r="BG86" s="1">
        <f t="shared" si="27"/>
        <v>0</v>
      </c>
    </row>
    <row r="87" spans="1:59" ht="15">
      <c r="A87" s="12"/>
      <c r="B87" s="12"/>
      <c r="C87" s="12"/>
      <c r="D87" s="12"/>
      <c r="E87" s="6"/>
      <c r="F87" s="6"/>
      <c r="G87" s="12"/>
      <c r="H87" s="12"/>
      <c r="I87" s="12"/>
      <c r="J87" s="12"/>
      <c r="K87" s="12"/>
      <c r="L87" s="12"/>
      <c r="M87" s="12"/>
      <c r="N87" s="12"/>
      <c r="O87" s="6"/>
      <c r="AT87" s="1">
        <f t="shared" si="14"/>
        <v>0</v>
      </c>
      <c r="AU87" s="1">
        <f t="shared" si="15"/>
        <v>0</v>
      </c>
      <c r="AV87" s="1">
        <f t="shared" si="16"/>
        <v>0</v>
      </c>
      <c r="AW87" s="1">
        <f t="shared" si="17"/>
        <v>0</v>
      </c>
      <c r="AX87" s="1" t="b">
        <f t="shared" si="18"/>
        <v>0</v>
      </c>
      <c r="AY87" s="1" t="b">
        <f t="shared" si="19"/>
        <v>0</v>
      </c>
      <c r="AZ87" s="1" t="b">
        <f t="shared" si="20"/>
        <v>0</v>
      </c>
      <c r="BA87" s="1" t="b">
        <f t="shared" si="21"/>
        <v>0</v>
      </c>
      <c r="BB87" s="1" t="b">
        <f t="shared" si="22"/>
        <v>0</v>
      </c>
      <c r="BC87" s="1" t="b">
        <f t="shared" si="23"/>
        <v>0</v>
      </c>
      <c r="BD87" s="1">
        <f t="shared" si="24"/>
        <v>0</v>
      </c>
      <c r="BE87" s="1">
        <f t="shared" si="25"/>
        <v>0</v>
      </c>
      <c r="BF87" s="1">
        <f t="shared" si="26"/>
        <v>0</v>
      </c>
      <c r="BG87" s="1">
        <f t="shared" si="27"/>
        <v>0</v>
      </c>
    </row>
    <row r="88" spans="1:59" ht="15">
      <c r="A88" s="12"/>
      <c r="B88" s="12"/>
      <c r="C88" s="12"/>
      <c r="D88" s="12"/>
      <c r="E88" s="6"/>
      <c r="F88" s="6"/>
      <c r="G88" s="12"/>
      <c r="H88" s="12"/>
      <c r="I88" s="12"/>
      <c r="J88" s="12"/>
      <c r="K88" s="12"/>
      <c r="L88" s="12"/>
      <c r="M88" s="12"/>
      <c r="N88" s="12"/>
      <c r="O88" s="6"/>
      <c r="AT88" s="1">
        <f t="shared" si="14"/>
        <v>0</v>
      </c>
      <c r="AU88" s="1">
        <f t="shared" si="15"/>
        <v>0</v>
      </c>
      <c r="AV88" s="1">
        <f t="shared" si="16"/>
        <v>0</v>
      </c>
      <c r="AW88" s="1">
        <f t="shared" si="17"/>
        <v>0</v>
      </c>
      <c r="AX88" s="1" t="b">
        <f t="shared" si="18"/>
        <v>0</v>
      </c>
      <c r="AY88" s="1" t="b">
        <f t="shared" si="19"/>
        <v>0</v>
      </c>
      <c r="AZ88" s="1" t="b">
        <f t="shared" si="20"/>
        <v>0</v>
      </c>
      <c r="BA88" s="1" t="b">
        <f t="shared" si="21"/>
        <v>0</v>
      </c>
      <c r="BB88" s="1" t="b">
        <f t="shared" si="22"/>
        <v>0</v>
      </c>
      <c r="BC88" s="1" t="b">
        <f t="shared" si="23"/>
        <v>0</v>
      </c>
      <c r="BD88" s="1">
        <f t="shared" si="24"/>
        <v>0</v>
      </c>
      <c r="BE88" s="1">
        <f t="shared" si="25"/>
        <v>0</v>
      </c>
      <c r="BF88" s="1">
        <f t="shared" si="26"/>
        <v>0</v>
      </c>
      <c r="BG88" s="1">
        <f t="shared" si="27"/>
        <v>0</v>
      </c>
    </row>
    <row r="89" spans="1:59" ht="15">
      <c r="A89" s="12"/>
      <c r="B89" s="12"/>
      <c r="C89" s="12"/>
      <c r="D89" s="12"/>
      <c r="E89" s="6"/>
      <c r="F89" s="6"/>
      <c r="G89" s="12"/>
      <c r="H89" s="12"/>
      <c r="I89" s="12"/>
      <c r="J89" s="12"/>
      <c r="K89" s="12"/>
      <c r="L89" s="12"/>
      <c r="M89" s="12"/>
      <c r="N89" s="12"/>
      <c r="O89" s="6"/>
      <c r="AT89" s="1">
        <f t="shared" si="14"/>
        <v>0</v>
      </c>
      <c r="AU89" s="1">
        <f t="shared" si="15"/>
        <v>0</v>
      </c>
      <c r="AV89" s="1">
        <f t="shared" si="16"/>
        <v>0</v>
      </c>
      <c r="AW89" s="1">
        <f t="shared" si="17"/>
        <v>0</v>
      </c>
      <c r="AX89" s="1" t="b">
        <f t="shared" si="18"/>
        <v>0</v>
      </c>
      <c r="AY89" s="1" t="b">
        <f t="shared" si="19"/>
        <v>0</v>
      </c>
      <c r="AZ89" s="1" t="b">
        <f t="shared" si="20"/>
        <v>0</v>
      </c>
      <c r="BA89" s="1" t="b">
        <f t="shared" si="21"/>
        <v>0</v>
      </c>
      <c r="BB89" s="1" t="b">
        <f t="shared" si="22"/>
        <v>0</v>
      </c>
      <c r="BC89" s="1" t="b">
        <f t="shared" si="23"/>
        <v>0</v>
      </c>
      <c r="BD89" s="1">
        <f t="shared" si="24"/>
        <v>0</v>
      </c>
      <c r="BE89" s="1">
        <f t="shared" si="25"/>
        <v>0</v>
      </c>
      <c r="BF89" s="1">
        <f t="shared" si="26"/>
        <v>0</v>
      </c>
      <c r="BG89" s="1">
        <f t="shared" si="27"/>
        <v>0</v>
      </c>
    </row>
    <row r="90" spans="1:59" ht="15">
      <c r="A90" s="12"/>
      <c r="B90" s="12"/>
      <c r="C90" s="12"/>
      <c r="D90" s="12"/>
      <c r="E90" s="6"/>
      <c r="F90" s="6"/>
      <c r="G90" s="12"/>
      <c r="H90" s="12"/>
      <c r="I90" s="12"/>
      <c r="J90" s="12"/>
      <c r="K90" s="12"/>
      <c r="L90" s="12"/>
      <c r="M90" s="12"/>
      <c r="N90" s="12"/>
      <c r="O90" s="6"/>
      <c r="AT90" s="1">
        <f t="shared" si="14"/>
        <v>0</v>
      </c>
      <c r="AU90" s="1">
        <f t="shared" si="15"/>
        <v>0</v>
      </c>
      <c r="AV90" s="1">
        <f t="shared" si="16"/>
        <v>0</v>
      </c>
      <c r="AW90" s="1">
        <f t="shared" si="17"/>
        <v>0</v>
      </c>
      <c r="AX90" s="1" t="b">
        <f t="shared" si="18"/>
        <v>0</v>
      </c>
      <c r="AY90" s="1" t="b">
        <f t="shared" si="19"/>
        <v>0</v>
      </c>
      <c r="AZ90" s="1" t="b">
        <f t="shared" si="20"/>
        <v>0</v>
      </c>
      <c r="BA90" s="1" t="b">
        <f t="shared" si="21"/>
        <v>0</v>
      </c>
      <c r="BB90" s="1" t="b">
        <f t="shared" si="22"/>
        <v>0</v>
      </c>
      <c r="BC90" s="1" t="b">
        <f t="shared" si="23"/>
        <v>0</v>
      </c>
      <c r="BD90" s="1">
        <f t="shared" si="24"/>
        <v>0</v>
      </c>
      <c r="BE90" s="1">
        <f t="shared" si="25"/>
        <v>0</v>
      </c>
      <c r="BF90" s="1">
        <f t="shared" si="26"/>
        <v>0</v>
      </c>
      <c r="BG90" s="1">
        <f t="shared" si="27"/>
        <v>0</v>
      </c>
    </row>
    <row r="91" spans="1:59" ht="15">
      <c r="A91" s="12"/>
      <c r="B91" s="12"/>
      <c r="C91" s="12"/>
      <c r="D91" s="12"/>
      <c r="E91" s="6"/>
      <c r="F91" s="6"/>
      <c r="G91" s="12"/>
      <c r="H91" s="12"/>
      <c r="I91" s="12"/>
      <c r="J91" s="12"/>
      <c r="K91" s="12"/>
      <c r="L91" s="12"/>
      <c r="M91" s="12"/>
      <c r="N91" s="12"/>
      <c r="O91" s="6"/>
      <c r="AT91" s="1">
        <f t="shared" si="14"/>
        <v>0</v>
      </c>
      <c r="AU91" s="1">
        <f t="shared" si="15"/>
        <v>0</v>
      </c>
      <c r="AV91" s="1">
        <f t="shared" si="16"/>
        <v>0</v>
      </c>
      <c r="AW91" s="1">
        <f t="shared" si="17"/>
        <v>0</v>
      </c>
      <c r="AX91" s="1" t="b">
        <f t="shared" si="18"/>
        <v>0</v>
      </c>
      <c r="AY91" s="1" t="b">
        <f t="shared" si="19"/>
        <v>0</v>
      </c>
      <c r="AZ91" s="1" t="b">
        <f t="shared" si="20"/>
        <v>0</v>
      </c>
      <c r="BA91" s="1" t="b">
        <f t="shared" si="21"/>
        <v>0</v>
      </c>
      <c r="BB91" s="1" t="b">
        <f t="shared" si="22"/>
        <v>0</v>
      </c>
      <c r="BC91" s="1" t="b">
        <f t="shared" si="23"/>
        <v>0</v>
      </c>
      <c r="BD91" s="1">
        <f t="shared" si="24"/>
        <v>0</v>
      </c>
      <c r="BE91" s="1">
        <f t="shared" si="25"/>
        <v>0</v>
      </c>
      <c r="BF91" s="1">
        <f t="shared" si="26"/>
        <v>0</v>
      </c>
      <c r="BG91" s="1">
        <f t="shared" si="27"/>
        <v>0</v>
      </c>
    </row>
    <row r="92" spans="1:59" ht="15">
      <c r="A92" s="12"/>
      <c r="B92" s="12"/>
      <c r="C92" s="12"/>
      <c r="D92" s="12"/>
      <c r="E92" s="6"/>
      <c r="F92" s="6"/>
      <c r="G92" s="12"/>
      <c r="H92" s="12"/>
      <c r="I92" s="12"/>
      <c r="J92" s="12"/>
      <c r="K92" s="12"/>
      <c r="L92" s="12"/>
      <c r="M92" s="12"/>
      <c r="N92" s="12"/>
      <c r="O92" s="6"/>
      <c r="AT92" s="1">
        <f t="shared" si="14"/>
        <v>0</v>
      </c>
      <c r="AU92" s="1">
        <f t="shared" si="15"/>
        <v>0</v>
      </c>
      <c r="AV92" s="1">
        <f t="shared" si="16"/>
        <v>0</v>
      </c>
      <c r="AW92" s="1">
        <f t="shared" si="17"/>
        <v>0</v>
      </c>
      <c r="AX92" s="1" t="b">
        <f t="shared" si="18"/>
        <v>0</v>
      </c>
      <c r="AY92" s="1" t="b">
        <f t="shared" si="19"/>
        <v>0</v>
      </c>
      <c r="AZ92" s="1" t="b">
        <f t="shared" si="20"/>
        <v>0</v>
      </c>
      <c r="BA92" s="1" t="b">
        <f t="shared" si="21"/>
        <v>0</v>
      </c>
      <c r="BB92" s="1" t="b">
        <f t="shared" si="22"/>
        <v>0</v>
      </c>
      <c r="BC92" s="1" t="b">
        <f t="shared" si="23"/>
        <v>0</v>
      </c>
      <c r="BD92" s="1">
        <f t="shared" si="24"/>
        <v>0</v>
      </c>
      <c r="BE92" s="1">
        <f t="shared" si="25"/>
        <v>0</v>
      </c>
      <c r="BF92" s="1">
        <f t="shared" si="26"/>
        <v>0</v>
      </c>
      <c r="BG92" s="1">
        <f t="shared" si="27"/>
        <v>0</v>
      </c>
    </row>
    <row r="93" spans="1:59" ht="15">
      <c r="A93" s="12"/>
      <c r="B93" s="12"/>
      <c r="C93" s="12"/>
      <c r="D93" s="12"/>
      <c r="E93" s="6"/>
      <c r="F93" s="6"/>
      <c r="G93" s="12"/>
      <c r="H93" s="12"/>
      <c r="I93" s="12"/>
      <c r="J93" s="12"/>
      <c r="K93" s="12"/>
      <c r="L93" s="12"/>
      <c r="M93" s="12"/>
      <c r="N93" s="12"/>
      <c r="O93" s="6"/>
      <c r="AT93" s="1">
        <f t="shared" si="14"/>
        <v>0</v>
      </c>
      <c r="AU93" s="1">
        <f t="shared" si="15"/>
        <v>0</v>
      </c>
      <c r="AV93" s="1">
        <f t="shared" si="16"/>
        <v>0</v>
      </c>
      <c r="AW93" s="1">
        <f t="shared" si="17"/>
        <v>0</v>
      </c>
      <c r="AX93" s="1" t="b">
        <f t="shared" si="18"/>
        <v>0</v>
      </c>
      <c r="AY93" s="1" t="b">
        <f t="shared" si="19"/>
        <v>0</v>
      </c>
      <c r="AZ93" s="1" t="b">
        <f t="shared" si="20"/>
        <v>0</v>
      </c>
      <c r="BA93" s="1" t="b">
        <f t="shared" si="21"/>
        <v>0</v>
      </c>
      <c r="BB93" s="1" t="b">
        <f t="shared" si="22"/>
        <v>0</v>
      </c>
      <c r="BC93" s="1" t="b">
        <f t="shared" si="23"/>
        <v>0</v>
      </c>
      <c r="BD93" s="1">
        <f t="shared" si="24"/>
        <v>0</v>
      </c>
      <c r="BE93" s="1">
        <f t="shared" si="25"/>
        <v>0</v>
      </c>
      <c r="BF93" s="1">
        <f t="shared" si="26"/>
        <v>0</v>
      </c>
      <c r="BG93" s="1">
        <f t="shared" si="27"/>
        <v>0</v>
      </c>
    </row>
    <row r="94" spans="1:59" ht="15">
      <c r="A94" s="12"/>
      <c r="B94" s="12"/>
      <c r="C94" s="12"/>
      <c r="D94" s="12"/>
      <c r="E94" s="6"/>
      <c r="F94" s="6"/>
      <c r="G94" s="12"/>
      <c r="H94" s="12"/>
      <c r="I94" s="12"/>
      <c r="J94" s="12"/>
      <c r="K94" s="12"/>
      <c r="L94" s="12"/>
      <c r="M94" s="12"/>
      <c r="N94" s="12"/>
      <c r="O94" s="6"/>
      <c r="AT94" s="1">
        <f t="shared" si="14"/>
        <v>0</v>
      </c>
      <c r="AU94" s="1">
        <f t="shared" si="15"/>
        <v>0</v>
      </c>
      <c r="AV94" s="1">
        <f t="shared" si="16"/>
        <v>0</v>
      </c>
      <c r="AW94" s="1">
        <f t="shared" si="17"/>
        <v>0</v>
      </c>
      <c r="AX94" s="1" t="b">
        <f t="shared" si="18"/>
        <v>0</v>
      </c>
      <c r="AY94" s="1" t="b">
        <f t="shared" si="19"/>
        <v>0</v>
      </c>
      <c r="AZ94" s="1" t="b">
        <f t="shared" si="20"/>
        <v>0</v>
      </c>
      <c r="BA94" s="1" t="b">
        <f t="shared" si="21"/>
        <v>0</v>
      </c>
      <c r="BB94" s="1" t="b">
        <f t="shared" si="22"/>
        <v>0</v>
      </c>
      <c r="BC94" s="1" t="b">
        <f t="shared" si="23"/>
        <v>0</v>
      </c>
      <c r="BD94" s="1">
        <f t="shared" si="24"/>
        <v>0</v>
      </c>
      <c r="BE94" s="1">
        <f t="shared" si="25"/>
        <v>0</v>
      </c>
      <c r="BF94" s="1">
        <f t="shared" si="26"/>
        <v>0</v>
      </c>
      <c r="BG94" s="1">
        <f t="shared" si="27"/>
        <v>0</v>
      </c>
    </row>
    <row r="95" spans="1:59" ht="15">
      <c r="A95" s="12"/>
      <c r="B95" s="12"/>
      <c r="C95" s="12"/>
      <c r="D95" s="12"/>
      <c r="E95" s="6"/>
      <c r="F95" s="6"/>
      <c r="G95" s="12"/>
      <c r="H95" s="12"/>
      <c r="I95" s="12"/>
      <c r="J95" s="12"/>
      <c r="K95" s="12"/>
      <c r="L95" s="12"/>
      <c r="M95" s="12"/>
      <c r="N95" s="12"/>
      <c r="O95" s="6"/>
      <c r="AT95" s="1">
        <f t="shared" si="14"/>
        <v>0</v>
      </c>
      <c r="AU95" s="1">
        <f t="shared" si="15"/>
        <v>0</v>
      </c>
      <c r="AV95" s="1">
        <f t="shared" si="16"/>
        <v>0</v>
      </c>
      <c r="AW95" s="1">
        <f t="shared" si="17"/>
        <v>0</v>
      </c>
      <c r="AX95" s="1" t="b">
        <f t="shared" si="18"/>
        <v>0</v>
      </c>
      <c r="AY95" s="1" t="b">
        <f t="shared" si="19"/>
        <v>0</v>
      </c>
      <c r="AZ95" s="1" t="b">
        <f t="shared" si="20"/>
        <v>0</v>
      </c>
      <c r="BA95" s="1" t="b">
        <f t="shared" si="21"/>
        <v>0</v>
      </c>
      <c r="BB95" s="1" t="b">
        <f t="shared" si="22"/>
        <v>0</v>
      </c>
      <c r="BC95" s="1" t="b">
        <f t="shared" si="23"/>
        <v>0</v>
      </c>
      <c r="BD95" s="1">
        <f t="shared" si="24"/>
        <v>0</v>
      </c>
      <c r="BE95" s="1">
        <f t="shared" si="25"/>
        <v>0</v>
      </c>
      <c r="BF95" s="1">
        <f t="shared" si="26"/>
        <v>0</v>
      </c>
      <c r="BG95" s="1">
        <f t="shared" si="27"/>
        <v>0</v>
      </c>
    </row>
    <row r="96" spans="1:59" ht="15">
      <c r="A96" s="12"/>
      <c r="B96" s="12"/>
      <c r="C96" s="12"/>
      <c r="D96" s="12"/>
      <c r="E96" s="6"/>
      <c r="F96" s="6"/>
      <c r="G96" s="12"/>
      <c r="H96" s="12"/>
      <c r="I96" s="12"/>
      <c r="J96" s="12"/>
      <c r="K96" s="12"/>
      <c r="L96" s="12"/>
      <c r="M96" s="12"/>
      <c r="N96" s="12"/>
      <c r="O96" s="6"/>
      <c r="AT96" s="1">
        <f t="shared" si="14"/>
        <v>0</v>
      </c>
      <c r="AU96" s="1">
        <f t="shared" si="15"/>
        <v>0</v>
      </c>
      <c r="AV96" s="1">
        <f t="shared" si="16"/>
        <v>0</v>
      </c>
      <c r="AW96" s="1">
        <f t="shared" si="17"/>
        <v>0</v>
      </c>
      <c r="AX96" s="1" t="b">
        <f t="shared" si="18"/>
        <v>0</v>
      </c>
      <c r="AY96" s="1" t="b">
        <f t="shared" si="19"/>
        <v>0</v>
      </c>
      <c r="AZ96" s="1" t="b">
        <f t="shared" si="20"/>
        <v>0</v>
      </c>
      <c r="BA96" s="1" t="b">
        <f t="shared" si="21"/>
        <v>0</v>
      </c>
      <c r="BB96" s="1" t="b">
        <f t="shared" si="22"/>
        <v>0</v>
      </c>
      <c r="BC96" s="1" t="b">
        <f t="shared" si="23"/>
        <v>0</v>
      </c>
      <c r="BD96" s="1">
        <f t="shared" si="24"/>
        <v>0</v>
      </c>
      <c r="BE96" s="1">
        <f t="shared" si="25"/>
        <v>0</v>
      </c>
      <c r="BF96" s="1">
        <f t="shared" si="26"/>
        <v>0</v>
      </c>
      <c r="BG96" s="1">
        <f t="shared" si="27"/>
        <v>0</v>
      </c>
    </row>
    <row r="97" spans="1:59" ht="15">
      <c r="A97" s="12"/>
      <c r="B97" s="12"/>
      <c r="C97" s="12"/>
      <c r="D97" s="12"/>
      <c r="E97" s="6"/>
      <c r="F97" s="6"/>
      <c r="G97" s="12"/>
      <c r="H97" s="12"/>
      <c r="I97" s="12"/>
      <c r="J97" s="12"/>
      <c r="K97" s="12"/>
      <c r="L97" s="12"/>
      <c r="M97" s="12"/>
      <c r="N97" s="12"/>
      <c r="O97" s="6"/>
      <c r="AT97" s="1">
        <f t="shared" si="14"/>
        <v>0</v>
      </c>
      <c r="AU97" s="1">
        <f t="shared" si="15"/>
        <v>0</v>
      </c>
      <c r="AV97" s="1">
        <f t="shared" si="16"/>
        <v>0</v>
      </c>
      <c r="AW97" s="1">
        <f t="shared" si="17"/>
        <v>0</v>
      </c>
      <c r="AX97" s="1" t="b">
        <f t="shared" si="18"/>
        <v>0</v>
      </c>
      <c r="AY97" s="1" t="b">
        <f t="shared" si="19"/>
        <v>0</v>
      </c>
      <c r="AZ97" s="1" t="b">
        <f t="shared" si="20"/>
        <v>0</v>
      </c>
      <c r="BA97" s="1" t="b">
        <f t="shared" si="21"/>
        <v>0</v>
      </c>
      <c r="BB97" s="1" t="b">
        <f t="shared" si="22"/>
        <v>0</v>
      </c>
      <c r="BC97" s="1" t="b">
        <f t="shared" si="23"/>
        <v>0</v>
      </c>
      <c r="BD97" s="1">
        <f t="shared" si="24"/>
        <v>0</v>
      </c>
      <c r="BE97" s="1">
        <f t="shared" si="25"/>
        <v>0</v>
      </c>
      <c r="BF97" s="1">
        <f t="shared" si="26"/>
        <v>0</v>
      </c>
      <c r="BG97" s="1">
        <f t="shared" si="27"/>
        <v>0</v>
      </c>
    </row>
    <row r="98" spans="1:59" ht="15">
      <c r="A98" s="12"/>
      <c r="B98" s="12"/>
      <c r="C98" s="12"/>
      <c r="D98" s="12"/>
      <c r="E98" s="6"/>
      <c r="F98" s="6"/>
      <c r="G98" s="12"/>
      <c r="H98" s="12"/>
      <c r="I98" s="12"/>
      <c r="J98" s="12"/>
      <c r="K98" s="12"/>
      <c r="L98" s="12"/>
      <c r="M98" s="12"/>
      <c r="N98" s="12"/>
      <c r="O98" s="6"/>
      <c r="AT98" s="1">
        <f t="shared" si="14"/>
        <v>0</v>
      </c>
      <c r="AU98" s="1">
        <f t="shared" si="15"/>
        <v>0</v>
      </c>
      <c r="AV98" s="1">
        <f t="shared" si="16"/>
        <v>0</v>
      </c>
      <c r="AW98" s="1">
        <f t="shared" si="17"/>
        <v>0</v>
      </c>
      <c r="AX98" s="1" t="b">
        <f t="shared" si="18"/>
        <v>0</v>
      </c>
      <c r="AY98" s="1" t="b">
        <f t="shared" si="19"/>
        <v>0</v>
      </c>
      <c r="AZ98" s="1" t="b">
        <f t="shared" si="20"/>
        <v>0</v>
      </c>
      <c r="BA98" s="1" t="b">
        <f t="shared" si="21"/>
        <v>0</v>
      </c>
      <c r="BB98" s="1" t="b">
        <f t="shared" si="22"/>
        <v>0</v>
      </c>
      <c r="BC98" s="1" t="b">
        <f t="shared" si="23"/>
        <v>0</v>
      </c>
      <c r="BD98" s="1">
        <f t="shared" si="24"/>
        <v>0</v>
      </c>
      <c r="BE98" s="1">
        <f t="shared" si="25"/>
        <v>0</v>
      </c>
      <c r="BF98" s="1">
        <f t="shared" si="26"/>
        <v>0</v>
      </c>
      <c r="BG98" s="1">
        <f t="shared" si="27"/>
        <v>0</v>
      </c>
    </row>
    <row r="99" spans="1:59" ht="15">
      <c r="A99" s="12"/>
      <c r="B99" s="12"/>
      <c r="C99" s="12"/>
      <c r="D99" s="12"/>
      <c r="E99" s="6"/>
      <c r="F99" s="6"/>
      <c r="G99" s="12"/>
      <c r="H99" s="12"/>
      <c r="I99" s="12"/>
      <c r="J99" s="12"/>
      <c r="K99" s="12"/>
      <c r="L99" s="12"/>
      <c r="M99" s="12"/>
      <c r="N99" s="12"/>
      <c r="O99" s="6"/>
      <c r="AT99" s="1">
        <f t="shared" si="14"/>
        <v>0</v>
      </c>
      <c r="AU99" s="1">
        <f t="shared" si="15"/>
        <v>0</v>
      </c>
      <c r="AV99" s="1">
        <f t="shared" si="16"/>
        <v>0</v>
      </c>
      <c r="AW99" s="1">
        <f t="shared" si="17"/>
        <v>0</v>
      </c>
      <c r="AX99" s="1" t="b">
        <f t="shared" si="18"/>
        <v>0</v>
      </c>
      <c r="AY99" s="1" t="b">
        <f t="shared" si="19"/>
        <v>0</v>
      </c>
      <c r="AZ99" s="1" t="b">
        <f t="shared" si="20"/>
        <v>0</v>
      </c>
      <c r="BA99" s="1" t="b">
        <f t="shared" si="21"/>
        <v>0</v>
      </c>
      <c r="BB99" s="1" t="b">
        <f t="shared" si="22"/>
        <v>0</v>
      </c>
      <c r="BC99" s="1" t="b">
        <f t="shared" si="23"/>
        <v>0</v>
      </c>
      <c r="BD99" s="1">
        <f t="shared" si="24"/>
        <v>0</v>
      </c>
      <c r="BE99" s="1">
        <f t="shared" si="25"/>
        <v>0</v>
      </c>
      <c r="BF99" s="1">
        <f t="shared" si="26"/>
        <v>0</v>
      </c>
      <c r="BG99" s="1">
        <f t="shared" si="27"/>
        <v>0</v>
      </c>
    </row>
    <row r="100" spans="1:59" ht="15">
      <c r="A100" s="12"/>
      <c r="B100" s="12"/>
      <c r="C100" s="12"/>
      <c r="D100" s="12"/>
      <c r="E100" s="6"/>
      <c r="F100" s="6"/>
      <c r="G100" s="12"/>
      <c r="H100" s="12"/>
      <c r="I100" s="12"/>
      <c r="J100" s="12"/>
      <c r="K100" s="12"/>
      <c r="L100" s="12"/>
      <c r="M100" s="12"/>
      <c r="N100" s="12"/>
      <c r="O100" s="6"/>
      <c r="AT100" s="1">
        <f t="shared" si="14"/>
        <v>0</v>
      </c>
      <c r="AU100" s="1">
        <f t="shared" si="15"/>
        <v>0</v>
      </c>
      <c r="AV100" s="1">
        <f t="shared" si="16"/>
        <v>0</v>
      </c>
      <c r="AW100" s="1">
        <f t="shared" si="17"/>
        <v>0</v>
      </c>
      <c r="AX100" s="1" t="b">
        <f t="shared" si="18"/>
        <v>0</v>
      </c>
      <c r="AY100" s="1" t="b">
        <f t="shared" si="19"/>
        <v>0</v>
      </c>
      <c r="AZ100" s="1" t="b">
        <f t="shared" si="20"/>
        <v>0</v>
      </c>
      <c r="BA100" s="1" t="b">
        <f t="shared" si="21"/>
        <v>0</v>
      </c>
      <c r="BB100" s="1" t="b">
        <f t="shared" si="22"/>
        <v>0</v>
      </c>
      <c r="BC100" s="1" t="b">
        <f t="shared" si="23"/>
        <v>0</v>
      </c>
      <c r="BD100" s="1">
        <f t="shared" si="24"/>
        <v>0</v>
      </c>
      <c r="BE100" s="1">
        <f t="shared" si="25"/>
        <v>0</v>
      </c>
      <c r="BF100" s="1">
        <f t="shared" si="26"/>
        <v>0</v>
      </c>
      <c r="BG100" s="1">
        <f t="shared" si="27"/>
        <v>0</v>
      </c>
    </row>
    <row r="101" spans="1:59" ht="15">
      <c r="A101" s="12"/>
      <c r="B101" s="12"/>
      <c r="C101" s="12"/>
      <c r="D101" s="12"/>
      <c r="E101" s="6"/>
      <c r="F101" s="6"/>
      <c r="G101" s="12"/>
      <c r="H101" s="12"/>
      <c r="I101" s="12"/>
      <c r="J101" s="12"/>
      <c r="K101" s="12"/>
      <c r="L101" s="12"/>
      <c r="M101" s="12"/>
      <c r="N101" s="12"/>
      <c r="O101" s="6"/>
      <c r="AT101" s="1">
        <f t="shared" si="14"/>
        <v>0</v>
      </c>
      <c r="AU101" s="1">
        <f t="shared" si="15"/>
        <v>0</v>
      </c>
      <c r="AV101" s="1">
        <f t="shared" si="16"/>
        <v>0</v>
      </c>
      <c r="AW101" s="1">
        <f t="shared" si="17"/>
        <v>0</v>
      </c>
      <c r="AX101" s="1" t="b">
        <f t="shared" si="18"/>
        <v>0</v>
      </c>
      <c r="AY101" s="1" t="b">
        <f t="shared" si="19"/>
        <v>0</v>
      </c>
      <c r="AZ101" s="1" t="b">
        <f t="shared" si="20"/>
        <v>0</v>
      </c>
      <c r="BA101" s="1" t="b">
        <f t="shared" si="21"/>
        <v>0</v>
      </c>
      <c r="BB101" s="1" t="b">
        <f t="shared" si="22"/>
        <v>0</v>
      </c>
      <c r="BC101" s="1" t="b">
        <f t="shared" si="23"/>
        <v>0</v>
      </c>
      <c r="BD101" s="1">
        <f t="shared" si="24"/>
        <v>0</v>
      </c>
      <c r="BE101" s="1">
        <f t="shared" si="25"/>
        <v>0</v>
      </c>
      <c r="BF101" s="1">
        <f t="shared" si="26"/>
        <v>0</v>
      </c>
      <c r="BG101" s="1">
        <f t="shared" si="27"/>
        <v>0</v>
      </c>
    </row>
    <row r="102" spans="1:59" ht="15">
      <c r="A102" s="12"/>
      <c r="B102" s="12"/>
      <c r="C102" s="12"/>
      <c r="D102" s="12"/>
      <c r="E102" s="6"/>
      <c r="F102" s="6"/>
      <c r="G102" s="12"/>
      <c r="H102" s="12"/>
      <c r="I102" s="12"/>
      <c r="J102" s="12"/>
      <c r="K102" s="12"/>
      <c r="L102" s="12"/>
      <c r="M102" s="12"/>
      <c r="N102" s="12"/>
      <c r="O102" s="6"/>
      <c r="AT102" s="1">
        <f t="shared" si="14"/>
        <v>0</v>
      </c>
      <c r="AU102" s="1">
        <f t="shared" si="15"/>
        <v>0</v>
      </c>
      <c r="AV102" s="1">
        <f t="shared" si="16"/>
        <v>0</v>
      </c>
      <c r="AW102" s="1">
        <f t="shared" si="17"/>
        <v>0</v>
      </c>
      <c r="AX102" s="1" t="b">
        <f t="shared" si="18"/>
        <v>0</v>
      </c>
      <c r="AY102" s="1" t="b">
        <f t="shared" si="19"/>
        <v>0</v>
      </c>
      <c r="AZ102" s="1" t="b">
        <f t="shared" si="20"/>
        <v>0</v>
      </c>
      <c r="BA102" s="1" t="b">
        <f t="shared" si="21"/>
        <v>0</v>
      </c>
      <c r="BB102" s="1" t="b">
        <f t="shared" si="22"/>
        <v>0</v>
      </c>
      <c r="BC102" s="1" t="b">
        <f t="shared" si="23"/>
        <v>0</v>
      </c>
      <c r="BD102" s="1">
        <f t="shared" si="24"/>
        <v>0</v>
      </c>
      <c r="BE102" s="1">
        <f t="shared" si="25"/>
        <v>0</v>
      </c>
      <c r="BF102" s="1">
        <f t="shared" si="26"/>
        <v>0</v>
      </c>
      <c r="BG102" s="1">
        <f t="shared" si="27"/>
        <v>0</v>
      </c>
    </row>
    <row r="103" spans="1:59" ht="15">
      <c r="A103" s="12"/>
      <c r="B103" s="12"/>
      <c r="C103" s="12"/>
      <c r="D103" s="12"/>
      <c r="E103" s="6"/>
      <c r="F103" s="6"/>
      <c r="G103" s="12"/>
      <c r="H103" s="12"/>
      <c r="I103" s="12"/>
      <c r="J103" s="12"/>
      <c r="K103" s="12"/>
      <c r="L103" s="12"/>
      <c r="M103" s="12"/>
      <c r="N103" s="12"/>
      <c r="O103" s="6"/>
      <c r="AT103" s="1">
        <f t="shared" si="14"/>
        <v>0</v>
      </c>
      <c r="AU103" s="1">
        <f t="shared" si="15"/>
        <v>0</v>
      </c>
      <c r="AV103" s="1">
        <f t="shared" si="16"/>
        <v>0</v>
      </c>
      <c r="AW103" s="1">
        <f t="shared" si="17"/>
        <v>0</v>
      </c>
      <c r="AX103" s="1" t="b">
        <f t="shared" si="18"/>
        <v>0</v>
      </c>
      <c r="AY103" s="1" t="b">
        <f t="shared" si="19"/>
        <v>0</v>
      </c>
      <c r="AZ103" s="1" t="b">
        <f t="shared" si="20"/>
        <v>0</v>
      </c>
      <c r="BA103" s="1" t="b">
        <f t="shared" si="21"/>
        <v>0</v>
      </c>
      <c r="BB103" s="1" t="b">
        <f t="shared" si="22"/>
        <v>0</v>
      </c>
      <c r="BC103" s="1" t="b">
        <f t="shared" si="23"/>
        <v>0</v>
      </c>
      <c r="BD103" s="1">
        <f t="shared" si="24"/>
        <v>0</v>
      </c>
      <c r="BE103" s="1">
        <f t="shared" si="25"/>
        <v>0</v>
      </c>
      <c r="BF103" s="1">
        <f t="shared" si="26"/>
        <v>0</v>
      </c>
      <c r="BG103" s="1">
        <f t="shared" si="27"/>
        <v>0</v>
      </c>
    </row>
    <row r="104" spans="1:59" ht="15">
      <c r="A104" s="12"/>
      <c r="B104" s="12"/>
      <c r="C104" s="12"/>
      <c r="D104" s="12"/>
      <c r="E104" s="6"/>
      <c r="F104" s="6"/>
      <c r="G104" s="12"/>
      <c r="H104" s="12"/>
      <c r="I104" s="12"/>
      <c r="J104" s="12"/>
      <c r="K104" s="12"/>
      <c r="L104" s="12"/>
      <c r="M104" s="12"/>
      <c r="N104" s="12"/>
      <c r="O104" s="6"/>
      <c r="AT104" s="1">
        <f t="shared" si="14"/>
        <v>0</v>
      </c>
      <c r="AU104" s="1">
        <f t="shared" si="15"/>
        <v>0</v>
      </c>
      <c r="AV104" s="1">
        <f t="shared" si="16"/>
        <v>0</v>
      </c>
      <c r="AW104" s="1">
        <f t="shared" si="17"/>
        <v>0</v>
      </c>
      <c r="AX104" s="1" t="b">
        <f t="shared" si="18"/>
        <v>0</v>
      </c>
      <c r="AY104" s="1" t="b">
        <f t="shared" si="19"/>
        <v>0</v>
      </c>
      <c r="AZ104" s="1" t="b">
        <f t="shared" si="20"/>
        <v>0</v>
      </c>
      <c r="BA104" s="1" t="b">
        <f t="shared" si="21"/>
        <v>0</v>
      </c>
      <c r="BB104" s="1" t="b">
        <f t="shared" si="22"/>
        <v>0</v>
      </c>
      <c r="BC104" s="1" t="b">
        <f t="shared" si="23"/>
        <v>0</v>
      </c>
      <c r="BD104" s="1">
        <f t="shared" si="24"/>
        <v>0</v>
      </c>
      <c r="BE104" s="1">
        <f t="shared" si="25"/>
        <v>0</v>
      </c>
      <c r="BF104" s="1">
        <f t="shared" si="26"/>
        <v>0</v>
      </c>
      <c r="BG104" s="1">
        <f t="shared" si="27"/>
        <v>0</v>
      </c>
    </row>
    <row r="105" spans="1:59" ht="15">
      <c r="A105" s="12"/>
      <c r="B105" s="12"/>
      <c r="C105" s="12"/>
      <c r="D105" s="12"/>
      <c r="E105" s="6"/>
      <c r="F105" s="6"/>
      <c r="G105" s="12"/>
      <c r="H105" s="12"/>
      <c r="I105" s="12"/>
      <c r="J105" s="12"/>
      <c r="K105" s="12"/>
      <c r="L105" s="12"/>
      <c r="M105" s="12"/>
      <c r="N105" s="12"/>
      <c r="O105" s="6"/>
      <c r="AT105" s="1">
        <f t="shared" si="14"/>
        <v>0</v>
      </c>
      <c r="AU105" s="1">
        <f t="shared" si="15"/>
        <v>0</v>
      </c>
      <c r="AV105" s="1">
        <f t="shared" si="16"/>
        <v>0</v>
      </c>
      <c r="AW105" s="1">
        <f t="shared" si="17"/>
        <v>0</v>
      </c>
      <c r="AX105" s="1" t="b">
        <f t="shared" si="18"/>
        <v>0</v>
      </c>
      <c r="AY105" s="1" t="b">
        <f t="shared" si="19"/>
        <v>0</v>
      </c>
      <c r="AZ105" s="1" t="b">
        <f t="shared" si="20"/>
        <v>0</v>
      </c>
      <c r="BA105" s="1" t="b">
        <f t="shared" si="21"/>
        <v>0</v>
      </c>
      <c r="BB105" s="1" t="b">
        <f t="shared" si="22"/>
        <v>0</v>
      </c>
      <c r="BC105" s="1" t="b">
        <f t="shared" si="23"/>
        <v>0</v>
      </c>
      <c r="BD105" s="1">
        <f t="shared" si="24"/>
        <v>0</v>
      </c>
      <c r="BE105" s="1">
        <f t="shared" si="25"/>
        <v>0</v>
      </c>
      <c r="BF105" s="1">
        <f t="shared" si="26"/>
        <v>0</v>
      </c>
      <c r="BG105" s="1">
        <f t="shared" si="27"/>
        <v>0</v>
      </c>
    </row>
    <row r="106" spans="1:59" ht="15">
      <c r="A106" s="12"/>
      <c r="B106" s="12"/>
      <c r="C106" s="12"/>
      <c r="D106" s="12"/>
      <c r="E106" s="6"/>
      <c r="F106" s="6"/>
      <c r="G106" s="12"/>
      <c r="H106" s="12"/>
      <c r="I106" s="12"/>
      <c r="J106" s="12"/>
      <c r="K106" s="12"/>
      <c r="L106" s="12"/>
      <c r="M106" s="12"/>
      <c r="N106" s="12"/>
      <c r="O106" s="6"/>
      <c r="AT106" s="1">
        <f t="shared" si="14"/>
        <v>0</v>
      </c>
      <c r="AU106" s="1">
        <f t="shared" si="15"/>
        <v>0</v>
      </c>
      <c r="AV106" s="1">
        <f t="shared" si="16"/>
        <v>0</v>
      </c>
      <c r="AW106" s="1">
        <f t="shared" si="17"/>
        <v>0</v>
      </c>
      <c r="AX106" s="1" t="b">
        <f t="shared" si="18"/>
        <v>0</v>
      </c>
      <c r="AY106" s="1" t="b">
        <f t="shared" si="19"/>
        <v>0</v>
      </c>
      <c r="AZ106" s="1" t="b">
        <f t="shared" si="20"/>
        <v>0</v>
      </c>
      <c r="BA106" s="1" t="b">
        <f t="shared" si="21"/>
        <v>0</v>
      </c>
      <c r="BB106" s="1" t="b">
        <f t="shared" si="22"/>
        <v>0</v>
      </c>
      <c r="BC106" s="1" t="b">
        <f t="shared" si="23"/>
        <v>0</v>
      </c>
      <c r="BD106" s="1">
        <f t="shared" si="24"/>
        <v>0</v>
      </c>
      <c r="BE106" s="1">
        <f t="shared" si="25"/>
        <v>0</v>
      </c>
      <c r="BF106" s="1">
        <f t="shared" si="26"/>
        <v>0</v>
      </c>
      <c r="BG106" s="1">
        <f t="shared" si="27"/>
        <v>0</v>
      </c>
    </row>
    <row r="107" spans="1:59" ht="15">
      <c r="A107" s="12"/>
      <c r="B107" s="12"/>
      <c r="C107" s="12"/>
      <c r="D107" s="12"/>
      <c r="E107" s="6"/>
      <c r="F107" s="6"/>
      <c r="G107" s="12"/>
      <c r="H107" s="12"/>
      <c r="I107" s="12"/>
      <c r="J107" s="12"/>
      <c r="K107" s="12"/>
      <c r="L107" s="12"/>
      <c r="M107" s="12"/>
      <c r="N107" s="12"/>
      <c r="O107" s="6"/>
      <c r="AT107" s="1">
        <f t="shared" si="14"/>
        <v>0</v>
      </c>
      <c r="AU107" s="1">
        <f t="shared" si="15"/>
        <v>0</v>
      </c>
      <c r="AV107" s="1">
        <f t="shared" si="16"/>
        <v>0</v>
      </c>
      <c r="AW107" s="1">
        <f t="shared" si="17"/>
        <v>0</v>
      </c>
      <c r="AX107" s="1" t="b">
        <f t="shared" si="18"/>
        <v>0</v>
      </c>
      <c r="AY107" s="1" t="b">
        <f t="shared" si="19"/>
        <v>0</v>
      </c>
      <c r="AZ107" s="1" t="b">
        <f t="shared" si="20"/>
        <v>0</v>
      </c>
      <c r="BA107" s="1" t="b">
        <f t="shared" si="21"/>
        <v>0</v>
      </c>
      <c r="BB107" s="1" t="b">
        <f t="shared" si="22"/>
        <v>0</v>
      </c>
      <c r="BC107" s="1" t="b">
        <f t="shared" si="23"/>
        <v>0</v>
      </c>
      <c r="BD107" s="1">
        <f t="shared" si="24"/>
        <v>0</v>
      </c>
      <c r="BE107" s="1">
        <f t="shared" si="25"/>
        <v>0</v>
      </c>
      <c r="BF107" s="1">
        <f t="shared" si="26"/>
        <v>0</v>
      </c>
      <c r="BG107" s="1">
        <f t="shared" si="27"/>
        <v>0</v>
      </c>
    </row>
    <row r="108" spans="1:59" ht="15">
      <c r="A108" s="12"/>
      <c r="B108" s="12"/>
      <c r="C108" s="12"/>
      <c r="D108" s="12"/>
      <c r="E108" s="6"/>
      <c r="F108" s="6"/>
      <c r="G108" s="12"/>
      <c r="H108" s="12"/>
      <c r="I108" s="12"/>
      <c r="J108" s="12"/>
      <c r="K108" s="12"/>
      <c r="L108" s="12"/>
      <c r="M108" s="12"/>
      <c r="N108" s="12"/>
      <c r="O108" s="6"/>
      <c r="AT108" s="1">
        <f t="shared" si="14"/>
        <v>0</v>
      </c>
      <c r="AU108" s="1">
        <f t="shared" si="15"/>
        <v>0</v>
      </c>
      <c r="AV108" s="1">
        <f t="shared" si="16"/>
        <v>0</v>
      </c>
      <c r="AW108" s="1">
        <f t="shared" si="17"/>
        <v>0</v>
      </c>
      <c r="AX108" s="1" t="b">
        <f t="shared" si="18"/>
        <v>0</v>
      </c>
      <c r="AY108" s="1" t="b">
        <f t="shared" si="19"/>
        <v>0</v>
      </c>
      <c r="AZ108" s="1" t="b">
        <f t="shared" si="20"/>
        <v>0</v>
      </c>
      <c r="BA108" s="1" t="b">
        <f t="shared" si="21"/>
        <v>0</v>
      </c>
      <c r="BB108" s="1" t="b">
        <f t="shared" si="22"/>
        <v>0</v>
      </c>
      <c r="BC108" s="1" t="b">
        <f t="shared" si="23"/>
        <v>0</v>
      </c>
      <c r="BD108" s="1">
        <f t="shared" si="24"/>
        <v>0</v>
      </c>
      <c r="BE108" s="1">
        <f t="shared" si="25"/>
        <v>0</v>
      </c>
      <c r="BF108" s="1">
        <f t="shared" si="26"/>
        <v>0</v>
      </c>
      <c r="BG108" s="1">
        <f t="shared" si="27"/>
        <v>0</v>
      </c>
    </row>
    <row r="109" spans="1:59" ht="15">
      <c r="A109" s="12"/>
      <c r="B109" s="12"/>
      <c r="C109" s="12"/>
      <c r="D109" s="12"/>
      <c r="E109" s="6"/>
      <c r="F109" s="6"/>
      <c r="G109" s="12"/>
      <c r="H109" s="12"/>
      <c r="I109" s="12"/>
      <c r="J109" s="12"/>
      <c r="K109" s="12"/>
      <c r="L109" s="12"/>
      <c r="M109" s="12"/>
      <c r="N109" s="12"/>
      <c r="O109" s="6"/>
      <c r="AT109" s="1">
        <f t="shared" si="14"/>
        <v>0</v>
      </c>
      <c r="AU109" s="1">
        <f t="shared" si="15"/>
        <v>0</v>
      </c>
      <c r="AV109" s="1">
        <f t="shared" si="16"/>
        <v>0</v>
      </c>
      <c r="AW109" s="1">
        <f t="shared" si="17"/>
        <v>0</v>
      </c>
      <c r="AX109" s="1" t="b">
        <f t="shared" si="18"/>
        <v>0</v>
      </c>
      <c r="AY109" s="1" t="b">
        <f t="shared" si="19"/>
        <v>0</v>
      </c>
      <c r="AZ109" s="1" t="b">
        <f t="shared" si="20"/>
        <v>0</v>
      </c>
      <c r="BA109" s="1" t="b">
        <f t="shared" si="21"/>
        <v>0</v>
      </c>
      <c r="BB109" s="1" t="b">
        <f t="shared" si="22"/>
        <v>0</v>
      </c>
      <c r="BC109" s="1" t="b">
        <f t="shared" si="23"/>
        <v>0</v>
      </c>
      <c r="BD109" s="1">
        <f t="shared" si="24"/>
        <v>0</v>
      </c>
      <c r="BE109" s="1">
        <f t="shared" si="25"/>
        <v>0</v>
      </c>
      <c r="BF109" s="1">
        <f t="shared" si="26"/>
        <v>0</v>
      </c>
      <c r="BG109" s="1">
        <f t="shared" si="27"/>
        <v>0</v>
      </c>
    </row>
    <row r="110" spans="1:59" ht="15">
      <c r="A110" s="12"/>
      <c r="B110" s="12"/>
      <c r="C110" s="12"/>
      <c r="D110" s="12"/>
      <c r="E110" s="6"/>
      <c r="F110" s="6"/>
      <c r="G110" s="12"/>
      <c r="H110" s="12"/>
      <c r="I110" s="12"/>
      <c r="J110" s="12"/>
      <c r="K110" s="12"/>
      <c r="L110" s="12"/>
      <c r="M110" s="12"/>
      <c r="N110" s="12"/>
      <c r="O110" s="6"/>
      <c r="AT110" s="1">
        <f t="shared" si="14"/>
        <v>0</v>
      </c>
      <c r="AU110" s="1">
        <f t="shared" si="15"/>
        <v>0</v>
      </c>
      <c r="AV110" s="1">
        <f t="shared" si="16"/>
        <v>0</v>
      </c>
      <c r="AW110" s="1">
        <f t="shared" si="17"/>
        <v>0</v>
      </c>
      <c r="AX110" s="1" t="b">
        <f t="shared" si="18"/>
        <v>0</v>
      </c>
      <c r="AY110" s="1" t="b">
        <f t="shared" si="19"/>
        <v>0</v>
      </c>
      <c r="AZ110" s="1" t="b">
        <f t="shared" si="20"/>
        <v>0</v>
      </c>
      <c r="BA110" s="1" t="b">
        <f t="shared" si="21"/>
        <v>0</v>
      </c>
      <c r="BB110" s="1" t="b">
        <f t="shared" si="22"/>
        <v>0</v>
      </c>
      <c r="BC110" s="1" t="b">
        <f t="shared" si="23"/>
        <v>0</v>
      </c>
      <c r="BD110" s="1">
        <f t="shared" si="24"/>
        <v>0</v>
      </c>
      <c r="BE110" s="1">
        <f t="shared" si="25"/>
        <v>0</v>
      </c>
      <c r="BF110" s="1">
        <f t="shared" si="26"/>
        <v>0</v>
      </c>
      <c r="BG110" s="1">
        <f t="shared" si="27"/>
        <v>0</v>
      </c>
    </row>
    <row r="111" spans="1:59" ht="15">
      <c r="A111" s="12"/>
      <c r="B111" s="12"/>
      <c r="C111" s="12"/>
      <c r="D111" s="12"/>
      <c r="E111" s="6"/>
      <c r="F111" s="6"/>
      <c r="G111" s="12"/>
      <c r="H111" s="12"/>
      <c r="I111" s="12"/>
      <c r="J111" s="12"/>
      <c r="K111" s="12"/>
      <c r="L111" s="12"/>
      <c r="M111" s="12"/>
      <c r="N111" s="12"/>
      <c r="O111" s="6"/>
      <c r="AT111" s="1">
        <f t="shared" si="14"/>
        <v>0</v>
      </c>
      <c r="AU111" s="1">
        <f t="shared" si="15"/>
        <v>0</v>
      </c>
      <c r="AV111" s="1">
        <f t="shared" si="16"/>
        <v>0</v>
      </c>
      <c r="AW111" s="1">
        <f t="shared" si="17"/>
        <v>0</v>
      </c>
      <c r="AX111" s="1" t="b">
        <f t="shared" si="18"/>
        <v>0</v>
      </c>
      <c r="AY111" s="1" t="b">
        <f t="shared" si="19"/>
        <v>0</v>
      </c>
      <c r="AZ111" s="1" t="b">
        <f t="shared" si="20"/>
        <v>0</v>
      </c>
      <c r="BA111" s="1" t="b">
        <f t="shared" si="21"/>
        <v>0</v>
      </c>
      <c r="BB111" s="1" t="b">
        <f t="shared" si="22"/>
        <v>0</v>
      </c>
      <c r="BC111" s="1" t="b">
        <f t="shared" si="23"/>
        <v>0</v>
      </c>
      <c r="BD111" s="1">
        <f t="shared" si="24"/>
        <v>0</v>
      </c>
      <c r="BE111" s="1">
        <f t="shared" si="25"/>
        <v>0</v>
      </c>
      <c r="BF111" s="1">
        <f t="shared" si="26"/>
        <v>0</v>
      </c>
      <c r="BG111" s="1">
        <f t="shared" si="27"/>
        <v>0</v>
      </c>
    </row>
    <row r="112" spans="1:59" ht="15">
      <c r="A112" s="12"/>
      <c r="B112" s="12"/>
      <c r="C112" s="12"/>
      <c r="D112" s="12"/>
      <c r="E112" s="6"/>
      <c r="F112" s="6"/>
      <c r="G112" s="12"/>
      <c r="H112" s="12"/>
      <c r="I112" s="12"/>
      <c r="J112" s="12"/>
      <c r="K112" s="12"/>
      <c r="L112" s="12"/>
      <c r="M112" s="12"/>
      <c r="N112" s="12"/>
      <c r="O112" s="6"/>
      <c r="AT112" s="1">
        <f t="shared" si="14"/>
        <v>0</v>
      </c>
      <c r="AU112" s="1">
        <f t="shared" si="15"/>
        <v>0</v>
      </c>
      <c r="AV112" s="1">
        <f t="shared" si="16"/>
        <v>0</v>
      </c>
      <c r="AW112" s="1">
        <f t="shared" si="17"/>
        <v>0</v>
      </c>
      <c r="AX112" s="1" t="b">
        <f t="shared" si="18"/>
        <v>0</v>
      </c>
      <c r="AY112" s="1" t="b">
        <f t="shared" si="19"/>
        <v>0</v>
      </c>
      <c r="AZ112" s="1" t="b">
        <f t="shared" si="20"/>
        <v>0</v>
      </c>
      <c r="BA112" s="1" t="b">
        <f t="shared" si="21"/>
        <v>0</v>
      </c>
      <c r="BB112" s="1" t="b">
        <f t="shared" si="22"/>
        <v>0</v>
      </c>
      <c r="BC112" s="1" t="b">
        <f t="shared" si="23"/>
        <v>0</v>
      </c>
      <c r="BD112" s="1">
        <f t="shared" si="24"/>
        <v>0</v>
      </c>
      <c r="BE112" s="1">
        <f t="shared" si="25"/>
        <v>0</v>
      </c>
      <c r="BF112" s="1">
        <f t="shared" si="26"/>
        <v>0</v>
      </c>
      <c r="BG112" s="1">
        <f t="shared" si="27"/>
        <v>0</v>
      </c>
    </row>
    <row r="113" spans="1:59" ht="15">
      <c r="A113" s="12"/>
      <c r="B113" s="12"/>
      <c r="C113" s="12"/>
      <c r="D113" s="12"/>
      <c r="E113" s="6"/>
      <c r="F113" s="6"/>
      <c r="G113" s="12"/>
      <c r="H113" s="12"/>
      <c r="I113" s="12"/>
      <c r="J113" s="12"/>
      <c r="K113" s="12"/>
      <c r="L113" s="12"/>
      <c r="M113" s="12"/>
      <c r="N113" s="12"/>
      <c r="O113" s="6"/>
      <c r="AT113" s="1">
        <f t="shared" si="14"/>
        <v>0</v>
      </c>
      <c r="AU113" s="1">
        <f t="shared" si="15"/>
        <v>0</v>
      </c>
      <c r="AV113" s="1">
        <f t="shared" si="16"/>
        <v>0</v>
      </c>
      <c r="AW113" s="1">
        <f t="shared" si="17"/>
        <v>0</v>
      </c>
      <c r="AX113" s="1" t="b">
        <f t="shared" si="18"/>
        <v>0</v>
      </c>
      <c r="AY113" s="1" t="b">
        <f t="shared" si="19"/>
        <v>0</v>
      </c>
      <c r="AZ113" s="1" t="b">
        <f t="shared" si="20"/>
        <v>0</v>
      </c>
      <c r="BA113" s="1" t="b">
        <f t="shared" si="21"/>
        <v>0</v>
      </c>
      <c r="BB113" s="1" t="b">
        <f t="shared" si="22"/>
        <v>0</v>
      </c>
      <c r="BC113" s="1" t="b">
        <f t="shared" si="23"/>
        <v>0</v>
      </c>
      <c r="BD113" s="1">
        <f t="shared" si="24"/>
        <v>0</v>
      </c>
      <c r="BE113" s="1">
        <f t="shared" si="25"/>
        <v>0</v>
      </c>
      <c r="BF113" s="1">
        <f t="shared" si="26"/>
        <v>0</v>
      </c>
      <c r="BG113" s="1">
        <f t="shared" si="27"/>
        <v>0</v>
      </c>
    </row>
    <row r="114" spans="1:59" ht="15">
      <c r="A114" s="12"/>
      <c r="B114" s="12"/>
      <c r="C114" s="12"/>
      <c r="D114" s="12"/>
      <c r="E114" s="6"/>
      <c r="F114" s="6"/>
      <c r="G114" s="12"/>
      <c r="H114" s="12"/>
      <c r="I114" s="12"/>
      <c r="J114" s="12"/>
      <c r="K114" s="12"/>
      <c r="L114" s="12"/>
      <c r="M114" s="12"/>
      <c r="N114" s="12"/>
      <c r="O114" s="6"/>
      <c r="AT114" s="1">
        <f t="shared" si="14"/>
        <v>0</v>
      </c>
      <c r="AU114" s="1">
        <f t="shared" si="15"/>
        <v>0</v>
      </c>
      <c r="AV114" s="1">
        <f t="shared" si="16"/>
        <v>0</v>
      </c>
      <c r="AW114" s="1">
        <f t="shared" si="17"/>
        <v>0</v>
      </c>
      <c r="AX114" s="1" t="b">
        <f t="shared" si="18"/>
        <v>0</v>
      </c>
      <c r="AY114" s="1" t="b">
        <f t="shared" si="19"/>
        <v>0</v>
      </c>
      <c r="AZ114" s="1" t="b">
        <f t="shared" si="20"/>
        <v>0</v>
      </c>
      <c r="BA114" s="1" t="b">
        <f t="shared" si="21"/>
        <v>0</v>
      </c>
      <c r="BB114" s="1" t="b">
        <f t="shared" si="22"/>
        <v>0</v>
      </c>
      <c r="BC114" s="1" t="b">
        <f t="shared" si="23"/>
        <v>0</v>
      </c>
      <c r="BD114" s="1">
        <f t="shared" si="24"/>
        <v>0</v>
      </c>
      <c r="BE114" s="1">
        <f t="shared" si="25"/>
        <v>0</v>
      </c>
      <c r="BF114" s="1">
        <f t="shared" si="26"/>
        <v>0</v>
      </c>
      <c r="BG114" s="1">
        <f t="shared" si="27"/>
        <v>0</v>
      </c>
    </row>
    <row r="115" spans="1:59" ht="15">
      <c r="A115" s="12"/>
      <c r="B115" s="12"/>
      <c r="C115" s="12"/>
      <c r="D115" s="12"/>
      <c r="E115" s="6"/>
      <c r="F115" s="6"/>
      <c r="G115" s="12"/>
      <c r="H115" s="12"/>
      <c r="I115" s="12"/>
      <c r="J115" s="12"/>
      <c r="K115" s="12"/>
      <c r="L115" s="12"/>
      <c r="M115" s="12"/>
      <c r="N115" s="12"/>
      <c r="O115" s="6"/>
      <c r="AT115" s="1">
        <f t="shared" si="14"/>
        <v>0</v>
      </c>
      <c r="AU115" s="1">
        <f t="shared" si="15"/>
        <v>0</v>
      </c>
      <c r="AV115" s="1">
        <f t="shared" si="16"/>
        <v>0</v>
      </c>
      <c r="AW115" s="1">
        <f t="shared" si="17"/>
        <v>0</v>
      </c>
      <c r="AX115" s="1" t="b">
        <f t="shared" si="18"/>
        <v>0</v>
      </c>
      <c r="AY115" s="1" t="b">
        <f t="shared" si="19"/>
        <v>0</v>
      </c>
      <c r="AZ115" s="1" t="b">
        <f t="shared" si="20"/>
        <v>0</v>
      </c>
      <c r="BA115" s="1" t="b">
        <f t="shared" si="21"/>
        <v>0</v>
      </c>
      <c r="BB115" s="1" t="b">
        <f t="shared" si="22"/>
        <v>0</v>
      </c>
      <c r="BC115" s="1" t="b">
        <f t="shared" si="23"/>
        <v>0</v>
      </c>
      <c r="BD115" s="1">
        <f t="shared" si="24"/>
        <v>0</v>
      </c>
      <c r="BE115" s="1">
        <f t="shared" si="25"/>
        <v>0</v>
      </c>
      <c r="BF115" s="1">
        <f t="shared" si="26"/>
        <v>0</v>
      </c>
      <c r="BG115" s="1">
        <f t="shared" si="27"/>
        <v>0</v>
      </c>
    </row>
    <row r="116" spans="1:59" ht="15">
      <c r="A116" s="12"/>
      <c r="B116" s="12"/>
      <c r="C116" s="12"/>
      <c r="D116" s="12"/>
      <c r="E116" s="6"/>
      <c r="F116" s="6"/>
      <c r="G116" s="12"/>
      <c r="H116" s="12"/>
      <c r="I116" s="12"/>
      <c r="J116" s="12"/>
      <c r="K116" s="12"/>
      <c r="L116" s="12"/>
      <c r="M116" s="12"/>
      <c r="N116" s="12"/>
      <c r="O116" s="6"/>
      <c r="AT116" s="1">
        <f t="shared" si="14"/>
        <v>0</v>
      </c>
      <c r="AU116" s="1">
        <f t="shared" si="15"/>
        <v>0</v>
      </c>
      <c r="AV116" s="1">
        <f t="shared" si="16"/>
        <v>0</v>
      </c>
      <c r="AW116" s="1">
        <f t="shared" si="17"/>
        <v>0</v>
      </c>
      <c r="AX116" s="1" t="b">
        <f t="shared" si="18"/>
        <v>0</v>
      </c>
      <c r="AY116" s="1" t="b">
        <f t="shared" si="19"/>
        <v>0</v>
      </c>
      <c r="AZ116" s="1" t="b">
        <f t="shared" si="20"/>
        <v>0</v>
      </c>
      <c r="BA116" s="1" t="b">
        <f t="shared" si="21"/>
        <v>0</v>
      </c>
      <c r="BB116" s="1" t="b">
        <f t="shared" si="22"/>
        <v>0</v>
      </c>
      <c r="BC116" s="1" t="b">
        <f t="shared" si="23"/>
        <v>0</v>
      </c>
      <c r="BD116" s="1">
        <f t="shared" si="24"/>
        <v>0</v>
      </c>
      <c r="BE116" s="1">
        <f t="shared" si="25"/>
        <v>0</v>
      </c>
      <c r="BF116" s="1">
        <f t="shared" si="26"/>
        <v>0</v>
      </c>
      <c r="BG116" s="1">
        <f t="shared" si="27"/>
        <v>0</v>
      </c>
    </row>
    <row r="117" spans="1:59" ht="15">
      <c r="A117" s="12"/>
      <c r="B117" s="12"/>
      <c r="C117" s="12"/>
      <c r="D117" s="12"/>
      <c r="E117" s="6"/>
      <c r="F117" s="6"/>
      <c r="G117" s="12"/>
      <c r="H117" s="12"/>
      <c r="I117" s="12"/>
      <c r="J117" s="12"/>
      <c r="K117" s="12"/>
      <c r="L117" s="12"/>
      <c r="M117" s="12"/>
      <c r="N117" s="12"/>
      <c r="O117" s="6"/>
      <c r="AT117" s="1">
        <f t="shared" si="14"/>
        <v>0</v>
      </c>
      <c r="AU117" s="1">
        <f t="shared" si="15"/>
        <v>0</v>
      </c>
      <c r="AV117" s="1">
        <f t="shared" si="16"/>
        <v>0</v>
      </c>
      <c r="AW117" s="1">
        <f t="shared" si="17"/>
        <v>0</v>
      </c>
      <c r="AX117" s="1" t="b">
        <f t="shared" si="18"/>
        <v>0</v>
      </c>
      <c r="AY117" s="1" t="b">
        <f t="shared" si="19"/>
        <v>0</v>
      </c>
      <c r="AZ117" s="1" t="b">
        <f t="shared" si="20"/>
        <v>0</v>
      </c>
      <c r="BA117" s="1" t="b">
        <f t="shared" si="21"/>
        <v>0</v>
      </c>
      <c r="BB117" s="1" t="b">
        <f t="shared" si="22"/>
        <v>0</v>
      </c>
      <c r="BC117" s="1" t="b">
        <f t="shared" si="23"/>
        <v>0</v>
      </c>
      <c r="BD117" s="1">
        <f t="shared" si="24"/>
        <v>0</v>
      </c>
      <c r="BE117" s="1">
        <f t="shared" si="25"/>
        <v>0</v>
      </c>
      <c r="BF117" s="1">
        <f t="shared" si="26"/>
        <v>0</v>
      </c>
      <c r="BG117" s="1">
        <f t="shared" si="27"/>
        <v>0</v>
      </c>
    </row>
    <row r="118" spans="1:59" ht="15">
      <c r="A118" s="12"/>
      <c r="B118" s="12"/>
      <c r="C118" s="12"/>
      <c r="D118" s="12"/>
      <c r="E118" s="6"/>
      <c r="F118" s="6"/>
      <c r="G118" s="12"/>
      <c r="H118" s="12"/>
      <c r="I118" s="12"/>
      <c r="J118" s="12"/>
      <c r="K118" s="12"/>
      <c r="L118" s="12"/>
      <c r="M118" s="12"/>
      <c r="N118" s="12"/>
      <c r="O118" s="6"/>
      <c r="AT118" s="1">
        <f t="shared" si="14"/>
        <v>0</v>
      </c>
      <c r="AU118" s="1">
        <f t="shared" si="15"/>
        <v>0</v>
      </c>
      <c r="AV118" s="1">
        <f t="shared" si="16"/>
        <v>0</v>
      </c>
      <c r="AW118" s="1">
        <f t="shared" si="17"/>
        <v>0</v>
      </c>
      <c r="AX118" s="1" t="b">
        <f t="shared" si="18"/>
        <v>0</v>
      </c>
      <c r="AY118" s="1" t="b">
        <f t="shared" si="19"/>
        <v>0</v>
      </c>
      <c r="AZ118" s="1" t="b">
        <f t="shared" si="20"/>
        <v>0</v>
      </c>
      <c r="BA118" s="1" t="b">
        <f t="shared" si="21"/>
        <v>0</v>
      </c>
      <c r="BB118" s="1" t="b">
        <f t="shared" si="22"/>
        <v>0</v>
      </c>
      <c r="BC118" s="1" t="b">
        <f t="shared" si="23"/>
        <v>0</v>
      </c>
      <c r="BD118" s="1">
        <f t="shared" si="24"/>
        <v>0</v>
      </c>
      <c r="BE118" s="1">
        <f t="shared" si="25"/>
        <v>0</v>
      </c>
      <c r="BF118" s="1">
        <f t="shared" si="26"/>
        <v>0</v>
      </c>
      <c r="BG118" s="1">
        <f t="shared" si="27"/>
        <v>0</v>
      </c>
    </row>
    <row r="119" spans="1:59" ht="15">
      <c r="A119" s="12"/>
      <c r="B119" s="12"/>
      <c r="C119" s="12"/>
      <c r="D119" s="12"/>
      <c r="E119" s="6"/>
      <c r="F119" s="6"/>
      <c r="G119" s="12"/>
      <c r="H119" s="12"/>
      <c r="I119" s="12"/>
      <c r="J119" s="12"/>
      <c r="K119" s="12"/>
      <c r="L119" s="12"/>
      <c r="M119" s="12"/>
      <c r="N119" s="12"/>
      <c r="O119" s="6"/>
      <c r="AT119" s="1">
        <f t="shared" si="14"/>
        <v>0</v>
      </c>
      <c r="AU119" s="1">
        <f t="shared" si="15"/>
        <v>0</v>
      </c>
      <c r="AV119" s="1">
        <f t="shared" si="16"/>
        <v>0</v>
      </c>
      <c r="AW119" s="1">
        <f t="shared" si="17"/>
        <v>0</v>
      </c>
      <c r="AX119" s="1" t="b">
        <f t="shared" si="18"/>
        <v>0</v>
      </c>
      <c r="AY119" s="1" t="b">
        <f t="shared" si="19"/>
        <v>0</v>
      </c>
      <c r="AZ119" s="1" t="b">
        <f t="shared" si="20"/>
        <v>0</v>
      </c>
      <c r="BA119" s="1" t="b">
        <f t="shared" si="21"/>
        <v>0</v>
      </c>
      <c r="BB119" s="1" t="b">
        <f t="shared" si="22"/>
        <v>0</v>
      </c>
      <c r="BC119" s="1" t="b">
        <f t="shared" si="23"/>
        <v>0</v>
      </c>
      <c r="BD119" s="1">
        <f t="shared" si="24"/>
        <v>0</v>
      </c>
      <c r="BE119" s="1">
        <f t="shared" si="25"/>
        <v>0</v>
      </c>
      <c r="BF119" s="1">
        <f t="shared" si="26"/>
        <v>0</v>
      </c>
      <c r="BG119" s="1">
        <f t="shared" si="27"/>
        <v>0</v>
      </c>
    </row>
    <row r="120" spans="1:59" ht="15">
      <c r="A120" s="12"/>
      <c r="B120" s="12"/>
      <c r="C120" s="12"/>
      <c r="D120" s="12"/>
      <c r="E120" s="6"/>
      <c r="F120" s="6"/>
      <c r="G120" s="12"/>
      <c r="H120" s="12"/>
      <c r="I120" s="12"/>
      <c r="J120" s="12"/>
      <c r="K120" s="12"/>
      <c r="L120" s="12"/>
      <c r="M120" s="12"/>
      <c r="N120" s="12"/>
      <c r="O120" s="6"/>
      <c r="AT120" s="1">
        <f t="shared" si="14"/>
        <v>0</v>
      </c>
      <c r="AU120" s="1">
        <f t="shared" si="15"/>
        <v>0</v>
      </c>
      <c r="AV120" s="1">
        <f t="shared" si="16"/>
        <v>0</v>
      </c>
      <c r="AW120" s="1">
        <f t="shared" si="17"/>
        <v>0</v>
      </c>
      <c r="AX120" s="1" t="b">
        <f t="shared" si="18"/>
        <v>0</v>
      </c>
      <c r="AY120" s="1" t="b">
        <f t="shared" si="19"/>
        <v>0</v>
      </c>
      <c r="AZ120" s="1" t="b">
        <f t="shared" si="20"/>
        <v>0</v>
      </c>
      <c r="BA120" s="1" t="b">
        <f t="shared" si="21"/>
        <v>0</v>
      </c>
      <c r="BB120" s="1" t="b">
        <f t="shared" si="22"/>
        <v>0</v>
      </c>
      <c r="BC120" s="1" t="b">
        <f t="shared" si="23"/>
        <v>0</v>
      </c>
      <c r="BD120" s="1">
        <f t="shared" si="24"/>
        <v>0</v>
      </c>
      <c r="BE120" s="1">
        <f t="shared" si="25"/>
        <v>0</v>
      </c>
      <c r="BF120" s="1">
        <f t="shared" si="26"/>
        <v>0</v>
      </c>
      <c r="BG120" s="1">
        <f t="shared" si="27"/>
        <v>0</v>
      </c>
    </row>
    <row r="121" spans="1:59" ht="15">
      <c r="A121" s="12"/>
      <c r="B121" s="12"/>
      <c r="C121" s="12"/>
      <c r="D121" s="12"/>
      <c r="E121" s="6"/>
      <c r="F121" s="6"/>
      <c r="G121" s="12"/>
      <c r="H121" s="12"/>
      <c r="I121" s="12"/>
      <c r="J121" s="12"/>
      <c r="K121" s="12"/>
      <c r="L121" s="12"/>
      <c r="M121" s="12"/>
      <c r="N121" s="12"/>
      <c r="O121" s="6"/>
      <c r="AT121" s="1">
        <f t="shared" si="14"/>
        <v>0</v>
      </c>
      <c r="AU121" s="1">
        <f t="shared" si="15"/>
        <v>0</v>
      </c>
      <c r="AV121" s="1">
        <f t="shared" si="16"/>
        <v>0</v>
      </c>
      <c r="AW121" s="1">
        <f t="shared" si="17"/>
        <v>0</v>
      </c>
      <c r="AX121" s="1" t="b">
        <f t="shared" si="18"/>
        <v>0</v>
      </c>
      <c r="AY121" s="1" t="b">
        <f t="shared" si="19"/>
        <v>0</v>
      </c>
      <c r="AZ121" s="1" t="b">
        <f t="shared" si="20"/>
        <v>0</v>
      </c>
      <c r="BA121" s="1" t="b">
        <f t="shared" si="21"/>
        <v>0</v>
      </c>
      <c r="BB121" s="1" t="b">
        <f t="shared" si="22"/>
        <v>0</v>
      </c>
      <c r="BC121" s="1" t="b">
        <f t="shared" si="23"/>
        <v>0</v>
      </c>
      <c r="BD121" s="1">
        <f t="shared" si="24"/>
        <v>0</v>
      </c>
      <c r="BE121" s="1">
        <f t="shared" si="25"/>
        <v>0</v>
      </c>
      <c r="BF121" s="1">
        <f t="shared" si="26"/>
        <v>0</v>
      </c>
      <c r="BG121" s="1">
        <f t="shared" si="27"/>
        <v>0</v>
      </c>
    </row>
    <row r="122" spans="1:59" ht="15">
      <c r="A122" s="12"/>
      <c r="B122" s="12"/>
      <c r="C122" s="12"/>
      <c r="D122" s="12"/>
      <c r="E122" s="6"/>
      <c r="F122" s="6"/>
      <c r="G122" s="12"/>
      <c r="H122" s="12"/>
      <c r="I122" s="12"/>
      <c r="J122" s="12"/>
      <c r="K122" s="12"/>
      <c r="L122" s="12"/>
      <c r="M122" s="12"/>
      <c r="N122" s="12"/>
      <c r="O122" s="6"/>
      <c r="AT122" s="1">
        <f t="shared" si="14"/>
        <v>0</v>
      </c>
      <c r="AU122" s="1">
        <f t="shared" si="15"/>
        <v>0</v>
      </c>
      <c r="AV122" s="1">
        <f t="shared" si="16"/>
        <v>0</v>
      </c>
      <c r="AW122" s="1">
        <f t="shared" si="17"/>
        <v>0</v>
      </c>
      <c r="AX122" s="1" t="b">
        <f t="shared" si="18"/>
        <v>0</v>
      </c>
      <c r="AY122" s="1" t="b">
        <f t="shared" si="19"/>
        <v>0</v>
      </c>
      <c r="AZ122" s="1" t="b">
        <f t="shared" si="20"/>
        <v>0</v>
      </c>
      <c r="BA122" s="1" t="b">
        <f t="shared" si="21"/>
        <v>0</v>
      </c>
      <c r="BB122" s="1" t="b">
        <f t="shared" si="22"/>
        <v>0</v>
      </c>
      <c r="BC122" s="1" t="b">
        <f t="shared" si="23"/>
        <v>0</v>
      </c>
      <c r="BD122" s="1">
        <f t="shared" si="24"/>
        <v>0</v>
      </c>
      <c r="BE122" s="1">
        <f t="shared" si="25"/>
        <v>0</v>
      </c>
      <c r="BF122" s="1">
        <f t="shared" si="26"/>
        <v>0</v>
      </c>
      <c r="BG122" s="1">
        <f t="shared" si="27"/>
        <v>0</v>
      </c>
    </row>
    <row r="123" spans="1:59" ht="15">
      <c r="A123" s="12"/>
      <c r="B123" s="12"/>
      <c r="C123" s="12"/>
      <c r="D123" s="12"/>
      <c r="E123" s="6"/>
      <c r="F123" s="6"/>
      <c r="G123" s="12"/>
      <c r="H123" s="12"/>
      <c r="I123" s="12"/>
      <c r="J123" s="12"/>
      <c r="K123" s="12"/>
      <c r="L123" s="12"/>
      <c r="M123" s="12"/>
      <c r="N123" s="12"/>
      <c r="O123" s="6"/>
      <c r="AT123" s="1">
        <f t="shared" si="14"/>
        <v>0</v>
      </c>
      <c r="AU123" s="1">
        <f t="shared" si="15"/>
        <v>0</v>
      </c>
      <c r="AV123" s="1">
        <f t="shared" si="16"/>
        <v>0</v>
      </c>
      <c r="AW123" s="1">
        <f t="shared" si="17"/>
        <v>0</v>
      </c>
      <c r="AX123" s="1" t="b">
        <f t="shared" si="18"/>
        <v>0</v>
      </c>
      <c r="AY123" s="1" t="b">
        <f t="shared" si="19"/>
        <v>0</v>
      </c>
      <c r="AZ123" s="1" t="b">
        <f t="shared" si="20"/>
        <v>0</v>
      </c>
      <c r="BA123" s="1" t="b">
        <f t="shared" si="21"/>
        <v>0</v>
      </c>
      <c r="BB123" s="1" t="b">
        <f t="shared" si="22"/>
        <v>0</v>
      </c>
      <c r="BC123" s="1" t="b">
        <f t="shared" si="23"/>
        <v>0</v>
      </c>
      <c r="BD123" s="1">
        <f t="shared" si="24"/>
        <v>0</v>
      </c>
      <c r="BE123" s="1">
        <f t="shared" si="25"/>
        <v>0</v>
      </c>
      <c r="BF123" s="1">
        <f t="shared" si="26"/>
        <v>0</v>
      </c>
      <c r="BG123" s="1">
        <f t="shared" si="27"/>
        <v>0</v>
      </c>
    </row>
    <row r="124" spans="1:59" ht="15">
      <c r="A124" s="12"/>
      <c r="B124" s="12"/>
      <c r="C124" s="12"/>
      <c r="D124" s="12"/>
      <c r="E124" s="6"/>
      <c r="F124" s="6"/>
      <c r="G124" s="12"/>
      <c r="H124" s="12"/>
      <c r="I124" s="12"/>
      <c r="J124" s="12"/>
      <c r="K124" s="12"/>
      <c r="L124" s="12"/>
      <c r="M124" s="12"/>
      <c r="N124" s="12"/>
      <c r="O124" s="6"/>
      <c r="AT124" s="1">
        <f t="shared" si="14"/>
        <v>0</v>
      </c>
      <c r="AU124" s="1">
        <f t="shared" si="15"/>
        <v>0</v>
      </c>
      <c r="AV124" s="1">
        <f t="shared" si="16"/>
        <v>0</v>
      </c>
      <c r="AW124" s="1">
        <f t="shared" si="17"/>
        <v>0</v>
      </c>
      <c r="AX124" s="1" t="b">
        <f t="shared" si="18"/>
        <v>0</v>
      </c>
      <c r="AY124" s="1" t="b">
        <f t="shared" si="19"/>
        <v>0</v>
      </c>
      <c r="AZ124" s="1" t="b">
        <f t="shared" si="20"/>
        <v>0</v>
      </c>
      <c r="BA124" s="1" t="b">
        <f t="shared" si="21"/>
        <v>0</v>
      </c>
      <c r="BB124" s="1" t="b">
        <f t="shared" si="22"/>
        <v>0</v>
      </c>
      <c r="BC124" s="1" t="b">
        <f t="shared" si="23"/>
        <v>0</v>
      </c>
      <c r="BD124" s="1">
        <f t="shared" si="24"/>
        <v>0</v>
      </c>
      <c r="BE124" s="1">
        <f t="shared" si="25"/>
        <v>0</v>
      </c>
      <c r="BF124" s="1">
        <f t="shared" si="26"/>
        <v>0</v>
      </c>
      <c r="BG124" s="1">
        <f t="shared" si="27"/>
        <v>0</v>
      </c>
    </row>
    <row r="125" spans="1:59" ht="15">
      <c r="A125" s="12"/>
      <c r="B125" s="12"/>
      <c r="C125" s="12"/>
      <c r="D125" s="12"/>
      <c r="E125" s="6"/>
      <c r="F125" s="6"/>
      <c r="G125" s="12"/>
      <c r="H125" s="12"/>
      <c r="I125" s="12"/>
      <c r="J125" s="12"/>
      <c r="K125" s="12"/>
      <c r="L125" s="12"/>
      <c r="M125" s="12"/>
      <c r="N125" s="12"/>
      <c r="O125" s="6"/>
      <c r="AT125" s="1">
        <f t="shared" si="14"/>
        <v>0</v>
      </c>
      <c r="AU125" s="1">
        <f t="shared" si="15"/>
        <v>0</v>
      </c>
      <c r="AV125" s="1">
        <f t="shared" si="16"/>
        <v>0</v>
      </c>
      <c r="AW125" s="1">
        <f t="shared" si="17"/>
        <v>0</v>
      </c>
      <c r="AX125" s="1" t="b">
        <f t="shared" si="18"/>
        <v>0</v>
      </c>
      <c r="AY125" s="1" t="b">
        <f t="shared" si="19"/>
        <v>0</v>
      </c>
      <c r="AZ125" s="1" t="b">
        <f t="shared" si="20"/>
        <v>0</v>
      </c>
      <c r="BA125" s="1" t="b">
        <f t="shared" si="21"/>
        <v>0</v>
      </c>
      <c r="BB125" s="1" t="b">
        <f t="shared" si="22"/>
        <v>0</v>
      </c>
      <c r="BC125" s="1" t="b">
        <f t="shared" si="23"/>
        <v>0</v>
      </c>
      <c r="BD125" s="1">
        <f t="shared" si="24"/>
        <v>0</v>
      </c>
      <c r="BE125" s="1">
        <f t="shared" si="25"/>
        <v>0</v>
      </c>
      <c r="BF125" s="1">
        <f t="shared" si="26"/>
        <v>0</v>
      </c>
      <c r="BG125" s="1">
        <f t="shared" si="27"/>
        <v>0</v>
      </c>
    </row>
    <row r="126" spans="1:59" ht="15">
      <c r="A126" s="12"/>
      <c r="B126" s="12"/>
      <c r="C126" s="12"/>
      <c r="D126" s="12"/>
      <c r="E126" s="6"/>
      <c r="F126" s="6"/>
      <c r="G126" s="12"/>
      <c r="H126" s="12"/>
      <c r="I126" s="12"/>
      <c r="J126" s="12"/>
      <c r="K126" s="12"/>
      <c r="L126" s="12"/>
      <c r="M126" s="12"/>
      <c r="N126" s="12"/>
      <c r="O126" s="6"/>
      <c r="AT126" s="1">
        <f t="shared" si="14"/>
        <v>0</v>
      </c>
      <c r="AU126" s="1">
        <f t="shared" si="15"/>
        <v>0</v>
      </c>
      <c r="AV126" s="1">
        <f t="shared" si="16"/>
        <v>0</v>
      </c>
      <c r="AW126" s="1">
        <f t="shared" si="17"/>
        <v>0</v>
      </c>
      <c r="AX126" s="1" t="b">
        <f t="shared" si="18"/>
        <v>0</v>
      </c>
      <c r="AY126" s="1" t="b">
        <f t="shared" si="19"/>
        <v>0</v>
      </c>
      <c r="AZ126" s="1" t="b">
        <f t="shared" si="20"/>
        <v>0</v>
      </c>
      <c r="BA126" s="1" t="b">
        <f t="shared" si="21"/>
        <v>0</v>
      </c>
      <c r="BB126" s="1" t="b">
        <f t="shared" si="22"/>
        <v>0</v>
      </c>
      <c r="BC126" s="1" t="b">
        <f t="shared" si="23"/>
        <v>0</v>
      </c>
      <c r="BD126" s="1">
        <f t="shared" si="24"/>
        <v>0</v>
      </c>
      <c r="BE126" s="1">
        <f t="shared" si="25"/>
        <v>0</v>
      </c>
      <c r="BF126" s="1">
        <f t="shared" si="26"/>
        <v>0</v>
      </c>
      <c r="BG126" s="1">
        <f t="shared" si="27"/>
        <v>0</v>
      </c>
    </row>
    <row r="127" spans="1:59" ht="15">
      <c r="A127" s="12"/>
      <c r="B127" s="12"/>
      <c r="C127" s="12"/>
      <c r="D127" s="12"/>
      <c r="E127" s="6"/>
      <c r="F127" s="6"/>
      <c r="G127" s="12"/>
      <c r="H127" s="12"/>
      <c r="I127" s="12"/>
      <c r="J127" s="12"/>
      <c r="K127" s="12"/>
      <c r="L127" s="12"/>
      <c r="M127" s="12"/>
      <c r="N127" s="12"/>
      <c r="O127" s="6"/>
      <c r="AT127" s="1">
        <f t="shared" si="14"/>
        <v>0</v>
      </c>
      <c r="AU127" s="1">
        <f t="shared" si="15"/>
        <v>0</v>
      </c>
      <c r="AV127" s="1">
        <f t="shared" si="16"/>
        <v>0</v>
      </c>
      <c r="AW127" s="1">
        <f t="shared" si="17"/>
        <v>0</v>
      </c>
      <c r="AX127" s="1" t="b">
        <f t="shared" si="18"/>
        <v>0</v>
      </c>
      <c r="AY127" s="1" t="b">
        <f t="shared" si="19"/>
        <v>0</v>
      </c>
      <c r="AZ127" s="1" t="b">
        <f t="shared" si="20"/>
        <v>0</v>
      </c>
      <c r="BA127" s="1" t="b">
        <f t="shared" si="21"/>
        <v>0</v>
      </c>
      <c r="BB127" s="1" t="b">
        <f t="shared" si="22"/>
        <v>0</v>
      </c>
      <c r="BC127" s="1" t="b">
        <f t="shared" si="23"/>
        <v>0</v>
      </c>
      <c r="BD127" s="1">
        <f t="shared" si="24"/>
        <v>0</v>
      </c>
      <c r="BE127" s="1">
        <f t="shared" si="25"/>
        <v>0</v>
      </c>
      <c r="BF127" s="1">
        <f t="shared" si="26"/>
        <v>0</v>
      </c>
      <c r="BG127" s="1">
        <f t="shared" si="27"/>
        <v>0</v>
      </c>
    </row>
    <row r="128" spans="1:59" ht="15">
      <c r="A128" s="12"/>
      <c r="B128" s="12"/>
      <c r="C128" s="12"/>
      <c r="D128" s="12"/>
      <c r="E128" s="6"/>
      <c r="F128" s="6"/>
      <c r="G128" s="12"/>
      <c r="H128" s="12"/>
      <c r="I128" s="12"/>
      <c r="J128" s="12"/>
      <c r="K128" s="12"/>
      <c r="L128" s="12"/>
      <c r="M128" s="12"/>
      <c r="N128" s="12"/>
      <c r="O128" s="6"/>
      <c r="AT128" s="1">
        <f t="shared" si="14"/>
        <v>0</v>
      </c>
      <c r="AU128" s="1">
        <f t="shared" si="15"/>
        <v>0</v>
      </c>
      <c r="AV128" s="1">
        <f t="shared" si="16"/>
        <v>0</v>
      </c>
      <c r="AW128" s="1">
        <f t="shared" si="17"/>
        <v>0</v>
      </c>
      <c r="AX128" s="1" t="b">
        <f t="shared" si="18"/>
        <v>0</v>
      </c>
      <c r="AY128" s="1" t="b">
        <f t="shared" si="19"/>
        <v>0</v>
      </c>
      <c r="AZ128" s="1" t="b">
        <f t="shared" si="20"/>
        <v>0</v>
      </c>
      <c r="BA128" s="1" t="b">
        <f t="shared" si="21"/>
        <v>0</v>
      </c>
      <c r="BB128" s="1" t="b">
        <f t="shared" si="22"/>
        <v>0</v>
      </c>
      <c r="BC128" s="1" t="b">
        <f t="shared" si="23"/>
        <v>0</v>
      </c>
      <c r="BD128" s="1">
        <f t="shared" si="24"/>
        <v>0</v>
      </c>
      <c r="BE128" s="1">
        <f t="shared" si="25"/>
        <v>0</v>
      </c>
      <c r="BF128" s="1">
        <f t="shared" si="26"/>
        <v>0</v>
      </c>
      <c r="BG128" s="1">
        <f t="shared" si="27"/>
        <v>0</v>
      </c>
    </row>
    <row r="129" spans="1:59" ht="15">
      <c r="A129" s="12"/>
      <c r="B129" s="12"/>
      <c r="C129" s="12"/>
      <c r="D129" s="12"/>
      <c r="E129" s="6"/>
      <c r="F129" s="6"/>
      <c r="G129" s="12"/>
      <c r="H129" s="12"/>
      <c r="I129" s="12"/>
      <c r="J129" s="12"/>
      <c r="K129" s="12"/>
      <c r="L129" s="12"/>
      <c r="M129" s="12"/>
      <c r="N129" s="12"/>
      <c r="O129" s="6"/>
      <c r="AT129" s="1">
        <f t="shared" si="14"/>
        <v>0</v>
      </c>
      <c r="AU129" s="1">
        <f t="shared" si="15"/>
        <v>0</v>
      </c>
      <c r="AV129" s="1">
        <f t="shared" si="16"/>
        <v>0</v>
      </c>
      <c r="AW129" s="1">
        <f t="shared" si="17"/>
        <v>0</v>
      </c>
      <c r="AX129" s="1" t="b">
        <f t="shared" si="18"/>
        <v>0</v>
      </c>
      <c r="AY129" s="1" t="b">
        <f t="shared" si="19"/>
        <v>0</v>
      </c>
      <c r="AZ129" s="1" t="b">
        <f t="shared" si="20"/>
        <v>0</v>
      </c>
      <c r="BA129" s="1" t="b">
        <f t="shared" si="21"/>
        <v>0</v>
      </c>
      <c r="BB129" s="1" t="b">
        <f t="shared" si="22"/>
        <v>0</v>
      </c>
      <c r="BC129" s="1" t="b">
        <f t="shared" si="23"/>
        <v>0</v>
      </c>
      <c r="BD129" s="1">
        <f t="shared" si="24"/>
        <v>0</v>
      </c>
      <c r="BE129" s="1">
        <f t="shared" si="25"/>
        <v>0</v>
      </c>
      <c r="BF129" s="1">
        <f t="shared" si="26"/>
        <v>0</v>
      </c>
      <c r="BG129" s="1">
        <f t="shared" si="27"/>
        <v>0</v>
      </c>
    </row>
    <row r="130" spans="1:59" ht="15">
      <c r="A130" s="12"/>
      <c r="B130" s="12"/>
      <c r="C130" s="12"/>
      <c r="D130" s="12"/>
      <c r="E130" s="6"/>
      <c r="F130" s="6"/>
      <c r="G130" s="12"/>
      <c r="H130" s="12"/>
      <c r="I130" s="12"/>
      <c r="J130" s="12"/>
      <c r="K130" s="12"/>
      <c r="L130" s="12"/>
      <c r="M130" s="12"/>
      <c r="N130" s="12"/>
      <c r="O130" s="6"/>
      <c r="AT130" s="1">
        <f t="shared" si="14"/>
        <v>0</v>
      </c>
      <c r="AU130" s="1">
        <f t="shared" si="15"/>
        <v>0</v>
      </c>
      <c r="AV130" s="1">
        <f t="shared" si="16"/>
        <v>0</v>
      </c>
      <c r="AW130" s="1">
        <f t="shared" si="17"/>
        <v>0</v>
      </c>
      <c r="AX130" s="1" t="b">
        <f t="shared" si="18"/>
        <v>0</v>
      </c>
      <c r="AY130" s="1" t="b">
        <f t="shared" si="19"/>
        <v>0</v>
      </c>
      <c r="AZ130" s="1" t="b">
        <f t="shared" si="20"/>
        <v>0</v>
      </c>
      <c r="BA130" s="1" t="b">
        <f t="shared" si="21"/>
        <v>0</v>
      </c>
      <c r="BB130" s="1" t="b">
        <f t="shared" si="22"/>
        <v>0</v>
      </c>
      <c r="BC130" s="1" t="b">
        <f t="shared" si="23"/>
        <v>0</v>
      </c>
      <c r="BD130" s="1">
        <f t="shared" si="24"/>
        <v>0</v>
      </c>
      <c r="BE130" s="1">
        <f t="shared" si="25"/>
        <v>0</v>
      </c>
      <c r="BF130" s="1">
        <f t="shared" si="26"/>
        <v>0</v>
      </c>
      <c r="BG130" s="1">
        <f t="shared" si="27"/>
        <v>0</v>
      </c>
    </row>
    <row r="131" spans="1:59" ht="15">
      <c r="A131" s="12"/>
      <c r="B131" s="12"/>
      <c r="C131" s="12"/>
      <c r="D131" s="12"/>
      <c r="E131" s="6"/>
      <c r="F131" s="6"/>
      <c r="G131" s="12"/>
      <c r="H131" s="12"/>
      <c r="I131" s="12"/>
      <c r="J131" s="12"/>
      <c r="K131" s="12"/>
      <c r="L131" s="12"/>
      <c r="M131" s="12"/>
      <c r="N131" s="12"/>
      <c r="O131" s="6"/>
      <c r="AT131" s="1">
        <f t="shared" si="14"/>
        <v>0</v>
      </c>
      <c r="AU131" s="1">
        <f t="shared" si="15"/>
        <v>0</v>
      </c>
      <c r="AV131" s="1">
        <f t="shared" si="16"/>
        <v>0</v>
      </c>
      <c r="AW131" s="1">
        <f t="shared" si="17"/>
        <v>0</v>
      </c>
      <c r="AX131" s="1" t="b">
        <f t="shared" si="18"/>
        <v>0</v>
      </c>
      <c r="AY131" s="1" t="b">
        <f t="shared" si="19"/>
        <v>0</v>
      </c>
      <c r="AZ131" s="1" t="b">
        <f t="shared" si="20"/>
        <v>0</v>
      </c>
      <c r="BA131" s="1" t="b">
        <f t="shared" si="21"/>
        <v>0</v>
      </c>
      <c r="BB131" s="1" t="b">
        <f t="shared" si="22"/>
        <v>0</v>
      </c>
      <c r="BC131" s="1" t="b">
        <f t="shared" si="23"/>
        <v>0</v>
      </c>
      <c r="BD131" s="1">
        <f t="shared" si="24"/>
        <v>0</v>
      </c>
      <c r="BE131" s="1">
        <f t="shared" si="25"/>
        <v>0</v>
      </c>
      <c r="BF131" s="1">
        <f t="shared" si="26"/>
        <v>0</v>
      </c>
      <c r="BG131" s="1">
        <f t="shared" si="27"/>
        <v>0</v>
      </c>
    </row>
    <row r="132" spans="1:59" ht="15">
      <c r="A132" s="12"/>
      <c r="B132" s="12"/>
      <c r="C132" s="12"/>
      <c r="D132" s="12"/>
      <c r="E132" s="6"/>
      <c r="F132" s="6"/>
      <c r="G132" s="12"/>
      <c r="H132" s="12"/>
      <c r="I132" s="12"/>
      <c r="J132" s="12"/>
      <c r="K132" s="12"/>
      <c r="L132" s="12"/>
      <c r="M132" s="12"/>
      <c r="N132" s="12"/>
      <c r="O132" s="6"/>
      <c r="AT132" s="1">
        <f t="shared" si="14"/>
        <v>0</v>
      </c>
      <c r="AU132" s="1">
        <f t="shared" si="15"/>
        <v>0</v>
      </c>
      <c r="AV132" s="1">
        <f t="shared" si="16"/>
        <v>0</v>
      </c>
      <c r="AW132" s="1">
        <f t="shared" si="17"/>
        <v>0</v>
      </c>
      <c r="AX132" s="1" t="b">
        <f t="shared" si="18"/>
        <v>0</v>
      </c>
      <c r="AY132" s="1" t="b">
        <f t="shared" si="19"/>
        <v>0</v>
      </c>
      <c r="AZ132" s="1" t="b">
        <f t="shared" si="20"/>
        <v>0</v>
      </c>
      <c r="BA132" s="1" t="b">
        <f t="shared" si="21"/>
        <v>0</v>
      </c>
      <c r="BB132" s="1" t="b">
        <f t="shared" si="22"/>
        <v>0</v>
      </c>
      <c r="BC132" s="1" t="b">
        <f t="shared" si="23"/>
        <v>0</v>
      </c>
      <c r="BD132" s="1">
        <f t="shared" si="24"/>
        <v>0</v>
      </c>
      <c r="BE132" s="1">
        <f t="shared" si="25"/>
        <v>0</v>
      </c>
      <c r="BF132" s="1">
        <f t="shared" si="26"/>
        <v>0</v>
      </c>
      <c r="BG132" s="1">
        <f t="shared" si="27"/>
        <v>0</v>
      </c>
    </row>
    <row r="133" spans="1:59" ht="15">
      <c r="A133" s="12"/>
      <c r="B133" s="12"/>
      <c r="C133" s="12"/>
      <c r="D133" s="12"/>
      <c r="E133" s="6"/>
      <c r="F133" s="6"/>
      <c r="G133" s="12"/>
      <c r="H133" s="12"/>
      <c r="I133" s="12"/>
      <c r="J133" s="12"/>
      <c r="K133" s="12"/>
      <c r="L133" s="12"/>
      <c r="M133" s="12"/>
      <c r="N133" s="12"/>
      <c r="O133" s="6"/>
      <c r="AT133" s="1">
        <f aca="true" t="shared" si="28" ref="AT133:AT196">IF(E133="",0,IF(E133&gt;(F133+O133),3,IF(E133=(F133+O133),1,IF(E133&lt;(F133+O133),0))))</f>
        <v>0</v>
      </c>
      <c r="AU133" s="1">
        <f aca="true" t="shared" si="29" ref="AU133:AU196">IF(F133="",0,IF((F133+O133)&gt;E133,3,IF((F133+O133)=E133,1,IF((F133+O133)&lt;E133,0))))</f>
        <v>0</v>
      </c>
      <c r="AV133" s="1">
        <f aca="true" t="shared" si="30" ref="AV133:AV196">IF(E133="",0,1)</f>
        <v>0</v>
      </c>
      <c r="AW133" s="1">
        <f aca="true" t="shared" si="31" ref="AW133:AW196">IF(AND(F133="",O133=""),0,1)</f>
        <v>0</v>
      </c>
      <c r="AX133" s="1" t="b">
        <f aca="true" t="shared" si="32" ref="AX133:AX196">IF(E133&lt;&gt;"",IF(E133&gt;(F133+O133),1))</f>
        <v>0</v>
      </c>
      <c r="AY133" s="1" t="b">
        <f aca="true" t="shared" si="33" ref="AY133:AY196">IF(E133&lt;&gt;"",IF((F133+O133)&gt;E133,1))</f>
        <v>0</v>
      </c>
      <c r="AZ133" s="1" t="b">
        <f aca="true" t="shared" si="34" ref="AZ133:AZ196">IF(E133&lt;&gt;"",IF(E133=(F133+O133),1))</f>
        <v>0</v>
      </c>
      <c r="BA133" s="1" t="b">
        <f aca="true" t="shared" si="35" ref="BA133:BA196">IF(E133&lt;&gt;"",IF((F133+O133)=E133,1))</f>
        <v>0</v>
      </c>
      <c r="BB133" s="1" t="b">
        <f aca="true" t="shared" si="36" ref="BB133:BB196">IF(E133&lt;&gt;"",IF(E133&lt;(F133+O133),1))</f>
        <v>0</v>
      </c>
      <c r="BC133" s="1" t="b">
        <f aca="true" t="shared" si="37" ref="BC133:BC196">IF(E133&lt;&gt;"",IF((F133+O133)&lt;E133,1))</f>
        <v>0</v>
      </c>
      <c r="BD133" s="1">
        <f aca="true" t="shared" si="38" ref="BD133:BD196">E133</f>
        <v>0</v>
      </c>
      <c r="BE133" s="1">
        <f aca="true" t="shared" si="39" ref="BE133:BE196">F133+O133</f>
        <v>0</v>
      </c>
      <c r="BF133" s="1">
        <f aca="true" t="shared" si="40" ref="BF133:BF196">F133+O133</f>
        <v>0</v>
      </c>
      <c r="BG133" s="1">
        <f aca="true" t="shared" si="41" ref="BG133:BG196">E133</f>
        <v>0</v>
      </c>
    </row>
    <row r="134" spans="1:59" ht="15">
      <c r="A134" s="12"/>
      <c r="B134" s="12"/>
      <c r="C134" s="12"/>
      <c r="D134" s="12"/>
      <c r="E134" s="6"/>
      <c r="F134" s="6"/>
      <c r="G134" s="12"/>
      <c r="H134" s="12"/>
      <c r="I134" s="12"/>
      <c r="J134" s="12"/>
      <c r="K134" s="12"/>
      <c r="L134" s="12"/>
      <c r="M134" s="12"/>
      <c r="N134" s="12"/>
      <c r="O134" s="6"/>
      <c r="AT134" s="1">
        <f t="shared" si="28"/>
        <v>0</v>
      </c>
      <c r="AU134" s="1">
        <f t="shared" si="29"/>
        <v>0</v>
      </c>
      <c r="AV134" s="1">
        <f t="shared" si="30"/>
        <v>0</v>
      </c>
      <c r="AW134" s="1">
        <f t="shared" si="31"/>
        <v>0</v>
      </c>
      <c r="AX134" s="1" t="b">
        <f t="shared" si="32"/>
        <v>0</v>
      </c>
      <c r="AY134" s="1" t="b">
        <f t="shared" si="33"/>
        <v>0</v>
      </c>
      <c r="AZ134" s="1" t="b">
        <f t="shared" si="34"/>
        <v>0</v>
      </c>
      <c r="BA134" s="1" t="b">
        <f t="shared" si="35"/>
        <v>0</v>
      </c>
      <c r="BB134" s="1" t="b">
        <f t="shared" si="36"/>
        <v>0</v>
      </c>
      <c r="BC134" s="1" t="b">
        <f t="shared" si="37"/>
        <v>0</v>
      </c>
      <c r="BD134" s="1">
        <f t="shared" si="38"/>
        <v>0</v>
      </c>
      <c r="BE134" s="1">
        <f t="shared" si="39"/>
        <v>0</v>
      </c>
      <c r="BF134" s="1">
        <f t="shared" si="40"/>
        <v>0</v>
      </c>
      <c r="BG134" s="1">
        <f t="shared" si="41"/>
        <v>0</v>
      </c>
    </row>
    <row r="135" spans="1:59" ht="15">
      <c r="A135" s="12"/>
      <c r="B135" s="12"/>
      <c r="C135" s="12"/>
      <c r="D135" s="12"/>
      <c r="E135" s="6"/>
      <c r="F135" s="6"/>
      <c r="G135" s="12"/>
      <c r="H135" s="12"/>
      <c r="I135" s="12"/>
      <c r="J135" s="12"/>
      <c r="K135" s="12"/>
      <c r="L135" s="12"/>
      <c r="M135" s="12"/>
      <c r="N135" s="12"/>
      <c r="O135" s="6"/>
      <c r="AT135" s="1">
        <f t="shared" si="28"/>
        <v>0</v>
      </c>
      <c r="AU135" s="1">
        <f t="shared" si="29"/>
        <v>0</v>
      </c>
      <c r="AV135" s="1">
        <f t="shared" si="30"/>
        <v>0</v>
      </c>
      <c r="AW135" s="1">
        <f t="shared" si="31"/>
        <v>0</v>
      </c>
      <c r="AX135" s="1" t="b">
        <f t="shared" si="32"/>
        <v>0</v>
      </c>
      <c r="AY135" s="1" t="b">
        <f t="shared" si="33"/>
        <v>0</v>
      </c>
      <c r="AZ135" s="1" t="b">
        <f t="shared" si="34"/>
        <v>0</v>
      </c>
      <c r="BA135" s="1" t="b">
        <f t="shared" si="35"/>
        <v>0</v>
      </c>
      <c r="BB135" s="1" t="b">
        <f t="shared" si="36"/>
        <v>0</v>
      </c>
      <c r="BC135" s="1" t="b">
        <f t="shared" si="37"/>
        <v>0</v>
      </c>
      <c r="BD135" s="1">
        <f t="shared" si="38"/>
        <v>0</v>
      </c>
      <c r="BE135" s="1">
        <f t="shared" si="39"/>
        <v>0</v>
      </c>
      <c r="BF135" s="1">
        <f t="shared" si="40"/>
        <v>0</v>
      </c>
      <c r="BG135" s="1">
        <f t="shared" si="41"/>
        <v>0</v>
      </c>
    </row>
    <row r="136" spans="1:59" ht="15">
      <c r="A136" s="12"/>
      <c r="B136" s="12"/>
      <c r="C136" s="12"/>
      <c r="D136" s="12"/>
      <c r="E136" s="6"/>
      <c r="F136" s="6"/>
      <c r="G136" s="12"/>
      <c r="H136" s="12"/>
      <c r="I136" s="12"/>
      <c r="J136" s="12"/>
      <c r="K136" s="12"/>
      <c r="L136" s="12"/>
      <c r="M136" s="12"/>
      <c r="N136" s="12"/>
      <c r="O136" s="6"/>
      <c r="AT136" s="1">
        <f t="shared" si="28"/>
        <v>0</v>
      </c>
      <c r="AU136" s="1">
        <f t="shared" si="29"/>
        <v>0</v>
      </c>
      <c r="AV136" s="1">
        <f t="shared" si="30"/>
        <v>0</v>
      </c>
      <c r="AW136" s="1">
        <f t="shared" si="31"/>
        <v>0</v>
      </c>
      <c r="AX136" s="1" t="b">
        <f t="shared" si="32"/>
        <v>0</v>
      </c>
      <c r="AY136" s="1" t="b">
        <f t="shared" si="33"/>
        <v>0</v>
      </c>
      <c r="AZ136" s="1" t="b">
        <f t="shared" si="34"/>
        <v>0</v>
      </c>
      <c r="BA136" s="1" t="b">
        <f t="shared" si="35"/>
        <v>0</v>
      </c>
      <c r="BB136" s="1" t="b">
        <f t="shared" si="36"/>
        <v>0</v>
      </c>
      <c r="BC136" s="1" t="b">
        <f t="shared" si="37"/>
        <v>0</v>
      </c>
      <c r="BD136" s="1">
        <f t="shared" si="38"/>
        <v>0</v>
      </c>
      <c r="BE136" s="1">
        <f t="shared" si="39"/>
        <v>0</v>
      </c>
      <c r="BF136" s="1">
        <f t="shared" si="40"/>
        <v>0</v>
      </c>
      <c r="BG136" s="1">
        <f t="shared" si="41"/>
        <v>0</v>
      </c>
    </row>
    <row r="137" spans="1:59" ht="15">
      <c r="A137" s="12"/>
      <c r="B137" s="12"/>
      <c r="C137" s="12"/>
      <c r="D137" s="12"/>
      <c r="E137" s="6"/>
      <c r="F137" s="6"/>
      <c r="G137" s="12"/>
      <c r="H137" s="12"/>
      <c r="I137" s="12"/>
      <c r="J137" s="12"/>
      <c r="K137" s="12"/>
      <c r="L137" s="12"/>
      <c r="M137" s="12"/>
      <c r="N137" s="12"/>
      <c r="O137" s="6"/>
      <c r="AT137" s="1">
        <f t="shared" si="28"/>
        <v>0</v>
      </c>
      <c r="AU137" s="1">
        <f t="shared" si="29"/>
        <v>0</v>
      </c>
      <c r="AV137" s="1">
        <f t="shared" si="30"/>
        <v>0</v>
      </c>
      <c r="AW137" s="1">
        <f t="shared" si="31"/>
        <v>0</v>
      </c>
      <c r="AX137" s="1" t="b">
        <f t="shared" si="32"/>
        <v>0</v>
      </c>
      <c r="AY137" s="1" t="b">
        <f t="shared" si="33"/>
        <v>0</v>
      </c>
      <c r="AZ137" s="1" t="b">
        <f t="shared" si="34"/>
        <v>0</v>
      </c>
      <c r="BA137" s="1" t="b">
        <f t="shared" si="35"/>
        <v>0</v>
      </c>
      <c r="BB137" s="1" t="b">
        <f t="shared" si="36"/>
        <v>0</v>
      </c>
      <c r="BC137" s="1" t="b">
        <f t="shared" si="37"/>
        <v>0</v>
      </c>
      <c r="BD137" s="1">
        <f t="shared" si="38"/>
        <v>0</v>
      </c>
      <c r="BE137" s="1">
        <f t="shared" si="39"/>
        <v>0</v>
      </c>
      <c r="BF137" s="1">
        <f t="shared" si="40"/>
        <v>0</v>
      </c>
      <c r="BG137" s="1">
        <f t="shared" si="41"/>
        <v>0</v>
      </c>
    </row>
    <row r="138" spans="1:59" ht="15">
      <c r="A138" s="12"/>
      <c r="B138" s="12"/>
      <c r="C138" s="12"/>
      <c r="D138" s="12"/>
      <c r="E138" s="6"/>
      <c r="F138" s="6"/>
      <c r="G138" s="12"/>
      <c r="H138" s="12"/>
      <c r="I138" s="12"/>
      <c r="J138" s="12"/>
      <c r="K138" s="12"/>
      <c r="L138" s="12"/>
      <c r="M138" s="12"/>
      <c r="N138" s="12"/>
      <c r="O138" s="6"/>
      <c r="AT138" s="1">
        <f t="shared" si="28"/>
        <v>0</v>
      </c>
      <c r="AU138" s="1">
        <f t="shared" si="29"/>
        <v>0</v>
      </c>
      <c r="AV138" s="1">
        <f t="shared" si="30"/>
        <v>0</v>
      </c>
      <c r="AW138" s="1">
        <f t="shared" si="31"/>
        <v>0</v>
      </c>
      <c r="AX138" s="1" t="b">
        <f t="shared" si="32"/>
        <v>0</v>
      </c>
      <c r="AY138" s="1" t="b">
        <f t="shared" si="33"/>
        <v>0</v>
      </c>
      <c r="AZ138" s="1" t="b">
        <f t="shared" si="34"/>
        <v>0</v>
      </c>
      <c r="BA138" s="1" t="b">
        <f t="shared" si="35"/>
        <v>0</v>
      </c>
      <c r="BB138" s="1" t="b">
        <f t="shared" si="36"/>
        <v>0</v>
      </c>
      <c r="BC138" s="1" t="b">
        <f t="shared" si="37"/>
        <v>0</v>
      </c>
      <c r="BD138" s="1">
        <f t="shared" si="38"/>
        <v>0</v>
      </c>
      <c r="BE138" s="1">
        <f t="shared" si="39"/>
        <v>0</v>
      </c>
      <c r="BF138" s="1">
        <f t="shared" si="40"/>
        <v>0</v>
      </c>
      <c r="BG138" s="1">
        <f t="shared" si="41"/>
        <v>0</v>
      </c>
    </row>
    <row r="139" spans="1:59" ht="15">
      <c r="A139" s="12"/>
      <c r="B139" s="12"/>
      <c r="C139" s="12"/>
      <c r="D139" s="12"/>
      <c r="E139" s="6"/>
      <c r="F139" s="6"/>
      <c r="G139" s="12"/>
      <c r="H139" s="12"/>
      <c r="I139" s="12"/>
      <c r="J139" s="12"/>
      <c r="K139" s="12"/>
      <c r="L139" s="12"/>
      <c r="M139" s="12"/>
      <c r="N139" s="12"/>
      <c r="O139" s="6"/>
      <c r="AT139" s="1">
        <f t="shared" si="28"/>
        <v>0</v>
      </c>
      <c r="AU139" s="1">
        <f t="shared" si="29"/>
        <v>0</v>
      </c>
      <c r="AV139" s="1">
        <f t="shared" si="30"/>
        <v>0</v>
      </c>
      <c r="AW139" s="1">
        <f t="shared" si="31"/>
        <v>0</v>
      </c>
      <c r="AX139" s="1" t="b">
        <f t="shared" si="32"/>
        <v>0</v>
      </c>
      <c r="AY139" s="1" t="b">
        <f t="shared" si="33"/>
        <v>0</v>
      </c>
      <c r="AZ139" s="1" t="b">
        <f t="shared" si="34"/>
        <v>0</v>
      </c>
      <c r="BA139" s="1" t="b">
        <f t="shared" si="35"/>
        <v>0</v>
      </c>
      <c r="BB139" s="1" t="b">
        <f t="shared" si="36"/>
        <v>0</v>
      </c>
      <c r="BC139" s="1" t="b">
        <f t="shared" si="37"/>
        <v>0</v>
      </c>
      <c r="BD139" s="1">
        <f t="shared" si="38"/>
        <v>0</v>
      </c>
      <c r="BE139" s="1">
        <f t="shared" si="39"/>
        <v>0</v>
      </c>
      <c r="BF139" s="1">
        <f t="shared" si="40"/>
        <v>0</v>
      </c>
      <c r="BG139" s="1">
        <f t="shared" si="41"/>
        <v>0</v>
      </c>
    </row>
    <row r="140" spans="1:59" ht="15">
      <c r="A140" s="12"/>
      <c r="B140" s="12"/>
      <c r="C140" s="12"/>
      <c r="D140" s="12"/>
      <c r="E140" s="6"/>
      <c r="F140" s="6"/>
      <c r="G140" s="12"/>
      <c r="H140" s="12"/>
      <c r="I140" s="12"/>
      <c r="J140" s="12"/>
      <c r="K140" s="12"/>
      <c r="L140" s="12"/>
      <c r="M140" s="12"/>
      <c r="N140" s="12"/>
      <c r="O140" s="6"/>
      <c r="AT140" s="1">
        <f t="shared" si="28"/>
        <v>0</v>
      </c>
      <c r="AU140" s="1">
        <f t="shared" si="29"/>
        <v>0</v>
      </c>
      <c r="AV140" s="1">
        <f t="shared" si="30"/>
        <v>0</v>
      </c>
      <c r="AW140" s="1">
        <f t="shared" si="31"/>
        <v>0</v>
      </c>
      <c r="AX140" s="1" t="b">
        <f t="shared" si="32"/>
        <v>0</v>
      </c>
      <c r="AY140" s="1" t="b">
        <f t="shared" si="33"/>
        <v>0</v>
      </c>
      <c r="AZ140" s="1" t="b">
        <f t="shared" si="34"/>
        <v>0</v>
      </c>
      <c r="BA140" s="1" t="b">
        <f t="shared" si="35"/>
        <v>0</v>
      </c>
      <c r="BB140" s="1" t="b">
        <f t="shared" si="36"/>
        <v>0</v>
      </c>
      <c r="BC140" s="1" t="b">
        <f t="shared" si="37"/>
        <v>0</v>
      </c>
      <c r="BD140" s="1">
        <f t="shared" si="38"/>
        <v>0</v>
      </c>
      <c r="BE140" s="1">
        <f t="shared" si="39"/>
        <v>0</v>
      </c>
      <c r="BF140" s="1">
        <f t="shared" si="40"/>
        <v>0</v>
      </c>
      <c r="BG140" s="1">
        <f t="shared" si="41"/>
        <v>0</v>
      </c>
    </row>
    <row r="141" spans="1:59" ht="15">
      <c r="A141" s="12"/>
      <c r="B141" s="12"/>
      <c r="C141" s="12"/>
      <c r="D141" s="12"/>
      <c r="E141" s="6"/>
      <c r="F141" s="6"/>
      <c r="G141" s="12"/>
      <c r="H141" s="12"/>
      <c r="I141" s="12"/>
      <c r="J141" s="12"/>
      <c r="K141" s="12"/>
      <c r="L141" s="12"/>
      <c r="M141" s="12"/>
      <c r="N141" s="12"/>
      <c r="O141" s="6"/>
      <c r="AT141" s="1">
        <f t="shared" si="28"/>
        <v>0</v>
      </c>
      <c r="AU141" s="1">
        <f t="shared" si="29"/>
        <v>0</v>
      </c>
      <c r="AV141" s="1">
        <f t="shared" si="30"/>
        <v>0</v>
      </c>
      <c r="AW141" s="1">
        <f t="shared" si="31"/>
        <v>0</v>
      </c>
      <c r="AX141" s="1" t="b">
        <f t="shared" si="32"/>
        <v>0</v>
      </c>
      <c r="AY141" s="1" t="b">
        <f t="shared" si="33"/>
        <v>0</v>
      </c>
      <c r="AZ141" s="1" t="b">
        <f t="shared" si="34"/>
        <v>0</v>
      </c>
      <c r="BA141" s="1" t="b">
        <f t="shared" si="35"/>
        <v>0</v>
      </c>
      <c r="BB141" s="1" t="b">
        <f t="shared" si="36"/>
        <v>0</v>
      </c>
      <c r="BC141" s="1" t="b">
        <f t="shared" si="37"/>
        <v>0</v>
      </c>
      <c r="BD141" s="1">
        <f t="shared" si="38"/>
        <v>0</v>
      </c>
      <c r="BE141" s="1">
        <f t="shared" si="39"/>
        <v>0</v>
      </c>
      <c r="BF141" s="1">
        <f t="shared" si="40"/>
        <v>0</v>
      </c>
      <c r="BG141" s="1">
        <f t="shared" si="41"/>
        <v>0</v>
      </c>
    </row>
    <row r="142" spans="1:59" ht="15">
      <c r="A142" s="12"/>
      <c r="B142" s="12"/>
      <c r="C142" s="12"/>
      <c r="D142" s="12"/>
      <c r="E142" s="6"/>
      <c r="F142" s="6"/>
      <c r="G142" s="12"/>
      <c r="H142" s="12"/>
      <c r="I142" s="12"/>
      <c r="J142" s="12"/>
      <c r="K142" s="12"/>
      <c r="L142" s="12"/>
      <c r="M142" s="12"/>
      <c r="N142" s="12"/>
      <c r="O142" s="6"/>
      <c r="AT142" s="1">
        <f t="shared" si="28"/>
        <v>0</v>
      </c>
      <c r="AU142" s="1">
        <f t="shared" si="29"/>
        <v>0</v>
      </c>
      <c r="AV142" s="1">
        <f t="shared" si="30"/>
        <v>0</v>
      </c>
      <c r="AW142" s="1">
        <f t="shared" si="31"/>
        <v>0</v>
      </c>
      <c r="AX142" s="1" t="b">
        <f t="shared" si="32"/>
        <v>0</v>
      </c>
      <c r="AY142" s="1" t="b">
        <f t="shared" si="33"/>
        <v>0</v>
      </c>
      <c r="AZ142" s="1" t="b">
        <f t="shared" si="34"/>
        <v>0</v>
      </c>
      <c r="BA142" s="1" t="b">
        <f t="shared" si="35"/>
        <v>0</v>
      </c>
      <c r="BB142" s="1" t="b">
        <f t="shared" si="36"/>
        <v>0</v>
      </c>
      <c r="BC142" s="1" t="b">
        <f t="shared" si="37"/>
        <v>0</v>
      </c>
      <c r="BD142" s="1">
        <f t="shared" si="38"/>
        <v>0</v>
      </c>
      <c r="BE142" s="1">
        <f t="shared" si="39"/>
        <v>0</v>
      </c>
      <c r="BF142" s="1">
        <f t="shared" si="40"/>
        <v>0</v>
      </c>
      <c r="BG142" s="1">
        <f t="shared" si="41"/>
        <v>0</v>
      </c>
    </row>
    <row r="143" spans="1:59" ht="15">
      <c r="A143" s="12"/>
      <c r="B143" s="12"/>
      <c r="C143" s="12"/>
      <c r="D143" s="12"/>
      <c r="E143" s="6"/>
      <c r="F143" s="6"/>
      <c r="G143" s="12"/>
      <c r="H143" s="12"/>
      <c r="I143" s="12"/>
      <c r="J143" s="12"/>
      <c r="K143" s="12"/>
      <c r="L143" s="12"/>
      <c r="M143" s="12"/>
      <c r="N143" s="12"/>
      <c r="O143" s="6"/>
      <c r="AT143" s="1">
        <f t="shared" si="28"/>
        <v>0</v>
      </c>
      <c r="AU143" s="1">
        <f t="shared" si="29"/>
        <v>0</v>
      </c>
      <c r="AV143" s="1">
        <f t="shared" si="30"/>
        <v>0</v>
      </c>
      <c r="AW143" s="1">
        <f t="shared" si="31"/>
        <v>0</v>
      </c>
      <c r="AX143" s="1" t="b">
        <f t="shared" si="32"/>
        <v>0</v>
      </c>
      <c r="AY143" s="1" t="b">
        <f t="shared" si="33"/>
        <v>0</v>
      </c>
      <c r="AZ143" s="1" t="b">
        <f t="shared" si="34"/>
        <v>0</v>
      </c>
      <c r="BA143" s="1" t="b">
        <f t="shared" si="35"/>
        <v>0</v>
      </c>
      <c r="BB143" s="1" t="b">
        <f t="shared" si="36"/>
        <v>0</v>
      </c>
      <c r="BC143" s="1" t="b">
        <f t="shared" si="37"/>
        <v>0</v>
      </c>
      <c r="BD143" s="1">
        <f t="shared" si="38"/>
        <v>0</v>
      </c>
      <c r="BE143" s="1">
        <f t="shared" si="39"/>
        <v>0</v>
      </c>
      <c r="BF143" s="1">
        <f t="shared" si="40"/>
        <v>0</v>
      </c>
      <c r="BG143" s="1">
        <f t="shared" si="41"/>
        <v>0</v>
      </c>
    </row>
    <row r="144" spans="1:59" ht="15">
      <c r="A144" s="12"/>
      <c r="B144" s="12"/>
      <c r="C144" s="12"/>
      <c r="D144" s="12"/>
      <c r="E144" s="6"/>
      <c r="F144" s="6"/>
      <c r="G144" s="12"/>
      <c r="H144" s="12"/>
      <c r="I144" s="12"/>
      <c r="J144" s="12"/>
      <c r="K144" s="12"/>
      <c r="L144" s="12"/>
      <c r="M144" s="12"/>
      <c r="N144" s="12"/>
      <c r="O144" s="6"/>
      <c r="AT144" s="1">
        <f t="shared" si="28"/>
        <v>0</v>
      </c>
      <c r="AU144" s="1">
        <f t="shared" si="29"/>
        <v>0</v>
      </c>
      <c r="AV144" s="1">
        <f t="shared" si="30"/>
        <v>0</v>
      </c>
      <c r="AW144" s="1">
        <f t="shared" si="31"/>
        <v>0</v>
      </c>
      <c r="AX144" s="1" t="b">
        <f t="shared" si="32"/>
        <v>0</v>
      </c>
      <c r="AY144" s="1" t="b">
        <f t="shared" si="33"/>
        <v>0</v>
      </c>
      <c r="AZ144" s="1" t="b">
        <f t="shared" si="34"/>
        <v>0</v>
      </c>
      <c r="BA144" s="1" t="b">
        <f t="shared" si="35"/>
        <v>0</v>
      </c>
      <c r="BB144" s="1" t="b">
        <f t="shared" si="36"/>
        <v>0</v>
      </c>
      <c r="BC144" s="1" t="b">
        <f t="shared" si="37"/>
        <v>0</v>
      </c>
      <c r="BD144" s="1">
        <f t="shared" si="38"/>
        <v>0</v>
      </c>
      <c r="BE144" s="1">
        <f t="shared" si="39"/>
        <v>0</v>
      </c>
      <c r="BF144" s="1">
        <f t="shared" si="40"/>
        <v>0</v>
      </c>
      <c r="BG144" s="1">
        <f t="shared" si="41"/>
        <v>0</v>
      </c>
    </row>
    <row r="145" spans="1:59" ht="15">
      <c r="A145" s="12"/>
      <c r="B145" s="12"/>
      <c r="C145" s="12"/>
      <c r="D145" s="12"/>
      <c r="E145" s="6"/>
      <c r="F145" s="6"/>
      <c r="G145" s="12"/>
      <c r="H145" s="12"/>
      <c r="I145" s="12"/>
      <c r="J145" s="12"/>
      <c r="K145" s="12"/>
      <c r="L145" s="12"/>
      <c r="M145" s="12"/>
      <c r="N145" s="12"/>
      <c r="O145" s="6"/>
      <c r="AT145" s="1">
        <f t="shared" si="28"/>
        <v>0</v>
      </c>
      <c r="AU145" s="1">
        <f t="shared" si="29"/>
        <v>0</v>
      </c>
      <c r="AV145" s="1">
        <f t="shared" si="30"/>
        <v>0</v>
      </c>
      <c r="AW145" s="1">
        <f t="shared" si="31"/>
        <v>0</v>
      </c>
      <c r="AX145" s="1" t="b">
        <f t="shared" si="32"/>
        <v>0</v>
      </c>
      <c r="AY145" s="1" t="b">
        <f t="shared" si="33"/>
        <v>0</v>
      </c>
      <c r="AZ145" s="1" t="b">
        <f t="shared" si="34"/>
        <v>0</v>
      </c>
      <c r="BA145" s="1" t="b">
        <f t="shared" si="35"/>
        <v>0</v>
      </c>
      <c r="BB145" s="1" t="b">
        <f t="shared" si="36"/>
        <v>0</v>
      </c>
      <c r="BC145" s="1" t="b">
        <f t="shared" si="37"/>
        <v>0</v>
      </c>
      <c r="BD145" s="1">
        <f t="shared" si="38"/>
        <v>0</v>
      </c>
      <c r="BE145" s="1">
        <f t="shared" si="39"/>
        <v>0</v>
      </c>
      <c r="BF145" s="1">
        <f t="shared" si="40"/>
        <v>0</v>
      </c>
      <c r="BG145" s="1">
        <f t="shared" si="41"/>
        <v>0</v>
      </c>
    </row>
    <row r="146" spans="1:59" ht="15">
      <c r="A146" s="12"/>
      <c r="B146" s="12"/>
      <c r="C146" s="12"/>
      <c r="D146" s="12"/>
      <c r="E146" s="6"/>
      <c r="F146" s="6"/>
      <c r="G146" s="12"/>
      <c r="H146" s="12"/>
      <c r="I146" s="12"/>
      <c r="J146" s="12"/>
      <c r="K146" s="12"/>
      <c r="L146" s="12"/>
      <c r="M146" s="12"/>
      <c r="N146" s="12"/>
      <c r="O146" s="6"/>
      <c r="AT146" s="1">
        <f t="shared" si="28"/>
        <v>0</v>
      </c>
      <c r="AU146" s="1">
        <f t="shared" si="29"/>
        <v>0</v>
      </c>
      <c r="AV146" s="1">
        <f t="shared" si="30"/>
        <v>0</v>
      </c>
      <c r="AW146" s="1">
        <f t="shared" si="31"/>
        <v>0</v>
      </c>
      <c r="AX146" s="1" t="b">
        <f t="shared" si="32"/>
        <v>0</v>
      </c>
      <c r="AY146" s="1" t="b">
        <f t="shared" si="33"/>
        <v>0</v>
      </c>
      <c r="AZ146" s="1" t="b">
        <f t="shared" si="34"/>
        <v>0</v>
      </c>
      <c r="BA146" s="1" t="b">
        <f t="shared" si="35"/>
        <v>0</v>
      </c>
      <c r="BB146" s="1" t="b">
        <f t="shared" si="36"/>
        <v>0</v>
      </c>
      <c r="BC146" s="1" t="b">
        <f t="shared" si="37"/>
        <v>0</v>
      </c>
      <c r="BD146" s="1">
        <f t="shared" si="38"/>
        <v>0</v>
      </c>
      <c r="BE146" s="1">
        <f t="shared" si="39"/>
        <v>0</v>
      </c>
      <c r="BF146" s="1">
        <f t="shared" si="40"/>
        <v>0</v>
      </c>
      <c r="BG146" s="1">
        <f t="shared" si="41"/>
        <v>0</v>
      </c>
    </row>
    <row r="147" spans="1:59" ht="15">
      <c r="A147" s="12"/>
      <c r="B147" s="12"/>
      <c r="C147" s="12"/>
      <c r="D147" s="12"/>
      <c r="E147" s="6"/>
      <c r="F147" s="6"/>
      <c r="G147" s="12"/>
      <c r="H147" s="12"/>
      <c r="I147" s="12"/>
      <c r="J147" s="12"/>
      <c r="K147" s="12"/>
      <c r="L147" s="12"/>
      <c r="M147" s="12"/>
      <c r="N147" s="12"/>
      <c r="O147" s="6"/>
      <c r="AT147" s="1">
        <f t="shared" si="28"/>
        <v>0</v>
      </c>
      <c r="AU147" s="1">
        <f t="shared" si="29"/>
        <v>0</v>
      </c>
      <c r="AV147" s="1">
        <f t="shared" si="30"/>
        <v>0</v>
      </c>
      <c r="AW147" s="1">
        <f t="shared" si="31"/>
        <v>0</v>
      </c>
      <c r="AX147" s="1" t="b">
        <f t="shared" si="32"/>
        <v>0</v>
      </c>
      <c r="AY147" s="1" t="b">
        <f t="shared" si="33"/>
        <v>0</v>
      </c>
      <c r="AZ147" s="1" t="b">
        <f t="shared" si="34"/>
        <v>0</v>
      </c>
      <c r="BA147" s="1" t="b">
        <f t="shared" si="35"/>
        <v>0</v>
      </c>
      <c r="BB147" s="1" t="b">
        <f t="shared" si="36"/>
        <v>0</v>
      </c>
      <c r="BC147" s="1" t="b">
        <f t="shared" si="37"/>
        <v>0</v>
      </c>
      <c r="BD147" s="1">
        <f t="shared" si="38"/>
        <v>0</v>
      </c>
      <c r="BE147" s="1">
        <f t="shared" si="39"/>
        <v>0</v>
      </c>
      <c r="BF147" s="1">
        <f t="shared" si="40"/>
        <v>0</v>
      </c>
      <c r="BG147" s="1">
        <f t="shared" si="41"/>
        <v>0</v>
      </c>
    </row>
    <row r="148" spans="1:59" ht="15">
      <c r="A148" s="12"/>
      <c r="B148" s="12"/>
      <c r="C148" s="12"/>
      <c r="D148" s="12"/>
      <c r="E148" s="6"/>
      <c r="F148" s="6"/>
      <c r="G148" s="12"/>
      <c r="H148" s="12"/>
      <c r="I148" s="12"/>
      <c r="J148" s="12"/>
      <c r="K148" s="12"/>
      <c r="L148" s="12"/>
      <c r="M148" s="12"/>
      <c r="N148" s="12"/>
      <c r="O148" s="6"/>
      <c r="AT148" s="1">
        <f t="shared" si="28"/>
        <v>0</v>
      </c>
      <c r="AU148" s="1">
        <f t="shared" si="29"/>
        <v>0</v>
      </c>
      <c r="AV148" s="1">
        <f t="shared" si="30"/>
        <v>0</v>
      </c>
      <c r="AW148" s="1">
        <f t="shared" si="31"/>
        <v>0</v>
      </c>
      <c r="AX148" s="1" t="b">
        <f t="shared" si="32"/>
        <v>0</v>
      </c>
      <c r="AY148" s="1" t="b">
        <f t="shared" si="33"/>
        <v>0</v>
      </c>
      <c r="AZ148" s="1" t="b">
        <f t="shared" si="34"/>
        <v>0</v>
      </c>
      <c r="BA148" s="1" t="b">
        <f t="shared" si="35"/>
        <v>0</v>
      </c>
      <c r="BB148" s="1" t="b">
        <f t="shared" si="36"/>
        <v>0</v>
      </c>
      <c r="BC148" s="1" t="b">
        <f t="shared" si="37"/>
        <v>0</v>
      </c>
      <c r="BD148" s="1">
        <f t="shared" si="38"/>
        <v>0</v>
      </c>
      <c r="BE148" s="1">
        <f t="shared" si="39"/>
        <v>0</v>
      </c>
      <c r="BF148" s="1">
        <f t="shared" si="40"/>
        <v>0</v>
      </c>
      <c r="BG148" s="1">
        <f t="shared" si="41"/>
        <v>0</v>
      </c>
    </row>
    <row r="149" spans="1:59" ht="15">
      <c r="A149" s="12"/>
      <c r="B149" s="12"/>
      <c r="C149" s="12"/>
      <c r="D149" s="12"/>
      <c r="E149" s="6"/>
      <c r="F149" s="6"/>
      <c r="G149" s="12"/>
      <c r="H149" s="12"/>
      <c r="I149" s="12"/>
      <c r="J149" s="12"/>
      <c r="K149" s="12"/>
      <c r="L149" s="12"/>
      <c r="M149" s="12"/>
      <c r="N149" s="12"/>
      <c r="O149" s="6"/>
      <c r="AT149" s="1">
        <f t="shared" si="28"/>
        <v>0</v>
      </c>
      <c r="AU149" s="1">
        <f t="shared" si="29"/>
        <v>0</v>
      </c>
      <c r="AV149" s="1">
        <f t="shared" si="30"/>
        <v>0</v>
      </c>
      <c r="AW149" s="1">
        <f t="shared" si="31"/>
        <v>0</v>
      </c>
      <c r="AX149" s="1" t="b">
        <f t="shared" si="32"/>
        <v>0</v>
      </c>
      <c r="AY149" s="1" t="b">
        <f t="shared" si="33"/>
        <v>0</v>
      </c>
      <c r="AZ149" s="1" t="b">
        <f t="shared" si="34"/>
        <v>0</v>
      </c>
      <c r="BA149" s="1" t="b">
        <f t="shared" si="35"/>
        <v>0</v>
      </c>
      <c r="BB149" s="1" t="b">
        <f t="shared" si="36"/>
        <v>0</v>
      </c>
      <c r="BC149" s="1" t="b">
        <f t="shared" si="37"/>
        <v>0</v>
      </c>
      <c r="BD149" s="1">
        <f t="shared" si="38"/>
        <v>0</v>
      </c>
      <c r="BE149" s="1">
        <f t="shared" si="39"/>
        <v>0</v>
      </c>
      <c r="BF149" s="1">
        <f t="shared" si="40"/>
        <v>0</v>
      </c>
      <c r="BG149" s="1">
        <f t="shared" si="41"/>
        <v>0</v>
      </c>
    </row>
    <row r="150" spans="1:59" ht="15">
      <c r="A150" s="12"/>
      <c r="B150" s="12"/>
      <c r="C150" s="12"/>
      <c r="D150" s="12"/>
      <c r="E150" s="6"/>
      <c r="F150" s="6"/>
      <c r="G150" s="12"/>
      <c r="H150" s="12"/>
      <c r="I150" s="12"/>
      <c r="J150" s="12"/>
      <c r="K150" s="12"/>
      <c r="L150" s="12"/>
      <c r="M150" s="12"/>
      <c r="N150" s="12"/>
      <c r="O150" s="6"/>
      <c r="AT150" s="1">
        <f t="shared" si="28"/>
        <v>0</v>
      </c>
      <c r="AU150" s="1">
        <f t="shared" si="29"/>
        <v>0</v>
      </c>
      <c r="AV150" s="1">
        <f t="shared" si="30"/>
        <v>0</v>
      </c>
      <c r="AW150" s="1">
        <f t="shared" si="31"/>
        <v>0</v>
      </c>
      <c r="AX150" s="1" t="b">
        <f t="shared" si="32"/>
        <v>0</v>
      </c>
      <c r="AY150" s="1" t="b">
        <f t="shared" si="33"/>
        <v>0</v>
      </c>
      <c r="AZ150" s="1" t="b">
        <f t="shared" si="34"/>
        <v>0</v>
      </c>
      <c r="BA150" s="1" t="b">
        <f t="shared" si="35"/>
        <v>0</v>
      </c>
      <c r="BB150" s="1" t="b">
        <f t="shared" si="36"/>
        <v>0</v>
      </c>
      <c r="BC150" s="1" t="b">
        <f t="shared" si="37"/>
        <v>0</v>
      </c>
      <c r="BD150" s="1">
        <f t="shared" si="38"/>
        <v>0</v>
      </c>
      <c r="BE150" s="1">
        <f t="shared" si="39"/>
        <v>0</v>
      </c>
      <c r="BF150" s="1">
        <f t="shared" si="40"/>
        <v>0</v>
      </c>
      <c r="BG150" s="1">
        <f t="shared" si="41"/>
        <v>0</v>
      </c>
    </row>
    <row r="151" spans="1:59" ht="15">
      <c r="A151" s="12"/>
      <c r="B151" s="12"/>
      <c r="C151" s="12"/>
      <c r="D151" s="12"/>
      <c r="E151" s="6"/>
      <c r="F151" s="6"/>
      <c r="G151" s="12"/>
      <c r="H151" s="12"/>
      <c r="I151" s="12"/>
      <c r="J151" s="12"/>
      <c r="K151" s="12"/>
      <c r="L151" s="12"/>
      <c r="M151" s="12"/>
      <c r="N151" s="12"/>
      <c r="O151" s="6"/>
      <c r="AT151" s="1">
        <f t="shared" si="28"/>
        <v>0</v>
      </c>
      <c r="AU151" s="1">
        <f t="shared" si="29"/>
        <v>0</v>
      </c>
      <c r="AV151" s="1">
        <f t="shared" si="30"/>
        <v>0</v>
      </c>
      <c r="AW151" s="1">
        <f t="shared" si="31"/>
        <v>0</v>
      </c>
      <c r="AX151" s="1" t="b">
        <f t="shared" si="32"/>
        <v>0</v>
      </c>
      <c r="AY151" s="1" t="b">
        <f t="shared" si="33"/>
        <v>0</v>
      </c>
      <c r="AZ151" s="1" t="b">
        <f t="shared" si="34"/>
        <v>0</v>
      </c>
      <c r="BA151" s="1" t="b">
        <f t="shared" si="35"/>
        <v>0</v>
      </c>
      <c r="BB151" s="1" t="b">
        <f t="shared" si="36"/>
        <v>0</v>
      </c>
      <c r="BC151" s="1" t="b">
        <f t="shared" si="37"/>
        <v>0</v>
      </c>
      <c r="BD151" s="1">
        <f t="shared" si="38"/>
        <v>0</v>
      </c>
      <c r="BE151" s="1">
        <f t="shared" si="39"/>
        <v>0</v>
      </c>
      <c r="BF151" s="1">
        <f t="shared" si="40"/>
        <v>0</v>
      </c>
      <c r="BG151" s="1">
        <f t="shared" si="41"/>
        <v>0</v>
      </c>
    </row>
    <row r="152" spans="1:59" ht="15">
      <c r="A152" s="12"/>
      <c r="B152" s="12"/>
      <c r="C152" s="12"/>
      <c r="D152" s="12"/>
      <c r="E152" s="6"/>
      <c r="F152" s="6"/>
      <c r="G152" s="12"/>
      <c r="H152" s="12"/>
      <c r="I152" s="12"/>
      <c r="J152" s="12"/>
      <c r="K152" s="12"/>
      <c r="L152" s="12"/>
      <c r="M152" s="12"/>
      <c r="N152" s="12"/>
      <c r="O152" s="6"/>
      <c r="AT152" s="1">
        <f t="shared" si="28"/>
        <v>0</v>
      </c>
      <c r="AU152" s="1">
        <f t="shared" si="29"/>
        <v>0</v>
      </c>
      <c r="AV152" s="1">
        <f t="shared" si="30"/>
        <v>0</v>
      </c>
      <c r="AW152" s="1">
        <f t="shared" si="31"/>
        <v>0</v>
      </c>
      <c r="AX152" s="1" t="b">
        <f t="shared" si="32"/>
        <v>0</v>
      </c>
      <c r="AY152" s="1" t="b">
        <f t="shared" si="33"/>
        <v>0</v>
      </c>
      <c r="AZ152" s="1" t="b">
        <f t="shared" si="34"/>
        <v>0</v>
      </c>
      <c r="BA152" s="1" t="b">
        <f t="shared" si="35"/>
        <v>0</v>
      </c>
      <c r="BB152" s="1" t="b">
        <f t="shared" si="36"/>
        <v>0</v>
      </c>
      <c r="BC152" s="1" t="b">
        <f t="shared" si="37"/>
        <v>0</v>
      </c>
      <c r="BD152" s="1">
        <f t="shared" si="38"/>
        <v>0</v>
      </c>
      <c r="BE152" s="1">
        <f t="shared" si="39"/>
        <v>0</v>
      </c>
      <c r="BF152" s="1">
        <f t="shared" si="40"/>
        <v>0</v>
      </c>
      <c r="BG152" s="1">
        <f t="shared" si="41"/>
        <v>0</v>
      </c>
    </row>
    <row r="153" spans="1:59" ht="15">
      <c r="A153" s="12"/>
      <c r="B153" s="12"/>
      <c r="C153" s="12"/>
      <c r="D153" s="12"/>
      <c r="E153" s="6"/>
      <c r="F153" s="6"/>
      <c r="G153" s="12"/>
      <c r="H153" s="12"/>
      <c r="I153" s="12"/>
      <c r="J153" s="12"/>
      <c r="K153" s="12"/>
      <c r="L153" s="12"/>
      <c r="M153" s="12"/>
      <c r="N153" s="12"/>
      <c r="O153" s="6"/>
      <c r="AT153" s="1">
        <f t="shared" si="28"/>
        <v>0</v>
      </c>
      <c r="AU153" s="1">
        <f t="shared" si="29"/>
        <v>0</v>
      </c>
      <c r="AV153" s="1">
        <f t="shared" si="30"/>
        <v>0</v>
      </c>
      <c r="AW153" s="1">
        <f t="shared" si="31"/>
        <v>0</v>
      </c>
      <c r="AX153" s="1" t="b">
        <f t="shared" si="32"/>
        <v>0</v>
      </c>
      <c r="AY153" s="1" t="b">
        <f t="shared" si="33"/>
        <v>0</v>
      </c>
      <c r="AZ153" s="1" t="b">
        <f t="shared" si="34"/>
        <v>0</v>
      </c>
      <c r="BA153" s="1" t="b">
        <f t="shared" si="35"/>
        <v>0</v>
      </c>
      <c r="BB153" s="1" t="b">
        <f t="shared" si="36"/>
        <v>0</v>
      </c>
      <c r="BC153" s="1" t="b">
        <f t="shared" si="37"/>
        <v>0</v>
      </c>
      <c r="BD153" s="1">
        <f t="shared" si="38"/>
        <v>0</v>
      </c>
      <c r="BE153" s="1">
        <f t="shared" si="39"/>
        <v>0</v>
      </c>
      <c r="BF153" s="1">
        <f t="shared" si="40"/>
        <v>0</v>
      </c>
      <c r="BG153" s="1">
        <f t="shared" si="41"/>
        <v>0</v>
      </c>
    </row>
    <row r="154" spans="1:59" ht="15">
      <c r="A154" s="12"/>
      <c r="B154" s="12"/>
      <c r="C154" s="12"/>
      <c r="D154" s="12"/>
      <c r="E154" s="6"/>
      <c r="F154" s="6"/>
      <c r="G154" s="12"/>
      <c r="H154" s="12"/>
      <c r="I154" s="12"/>
      <c r="J154" s="12"/>
      <c r="K154" s="12"/>
      <c r="L154" s="12"/>
      <c r="M154" s="12"/>
      <c r="N154" s="12"/>
      <c r="O154" s="6"/>
      <c r="AT154" s="1">
        <f t="shared" si="28"/>
        <v>0</v>
      </c>
      <c r="AU154" s="1">
        <f t="shared" si="29"/>
        <v>0</v>
      </c>
      <c r="AV154" s="1">
        <f t="shared" si="30"/>
        <v>0</v>
      </c>
      <c r="AW154" s="1">
        <f t="shared" si="31"/>
        <v>0</v>
      </c>
      <c r="AX154" s="1" t="b">
        <f t="shared" si="32"/>
        <v>0</v>
      </c>
      <c r="AY154" s="1" t="b">
        <f t="shared" si="33"/>
        <v>0</v>
      </c>
      <c r="AZ154" s="1" t="b">
        <f t="shared" si="34"/>
        <v>0</v>
      </c>
      <c r="BA154" s="1" t="b">
        <f t="shared" si="35"/>
        <v>0</v>
      </c>
      <c r="BB154" s="1" t="b">
        <f t="shared" si="36"/>
        <v>0</v>
      </c>
      <c r="BC154" s="1" t="b">
        <f t="shared" si="37"/>
        <v>0</v>
      </c>
      <c r="BD154" s="1">
        <f t="shared" si="38"/>
        <v>0</v>
      </c>
      <c r="BE154" s="1">
        <f t="shared" si="39"/>
        <v>0</v>
      </c>
      <c r="BF154" s="1">
        <f t="shared" si="40"/>
        <v>0</v>
      </c>
      <c r="BG154" s="1">
        <f t="shared" si="41"/>
        <v>0</v>
      </c>
    </row>
    <row r="155" spans="1:59" ht="15">
      <c r="A155" s="12"/>
      <c r="B155" s="12"/>
      <c r="C155" s="12"/>
      <c r="D155" s="12"/>
      <c r="E155" s="6"/>
      <c r="F155" s="6"/>
      <c r="G155" s="12"/>
      <c r="H155" s="12"/>
      <c r="I155" s="12"/>
      <c r="J155" s="12"/>
      <c r="K155" s="12"/>
      <c r="L155" s="12"/>
      <c r="M155" s="12"/>
      <c r="N155" s="12"/>
      <c r="O155" s="6"/>
      <c r="AT155" s="1">
        <f t="shared" si="28"/>
        <v>0</v>
      </c>
      <c r="AU155" s="1">
        <f t="shared" si="29"/>
        <v>0</v>
      </c>
      <c r="AV155" s="1">
        <f t="shared" si="30"/>
        <v>0</v>
      </c>
      <c r="AW155" s="1">
        <f t="shared" si="31"/>
        <v>0</v>
      </c>
      <c r="AX155" s="1" t="b">
        <f t="shared" si="32"/>
        <v>0</v>
      </c>
      <c r="AY155" s="1" t="b">
        <f t="shared" si="33"/>
        <v>0</v>
      </c>
      <c r="AZ155" s="1" t="b">
        <f t="shared" si="34"/>
        <v>0</v>
      </c>
      <c r="BA155" s="1" t="b">
        <f t="shared" si="35"/>
        <v>0</v>
      </c>
      <c r="BB155" s="1" t="b">
        <f t="shared" si="36"/>
        <v>0</v>
      </c>
      <c r="BC155" s="1" t="b">
        <f t="shared" si="37"/>
        <v>0</v>
      </c>
      <c r="BD155" s="1">
        <f t="shared" si="38"/>
        <v>0</v>
      </c>
      <c r="BE155" s="1">
        <f t="shared" si="39"/>
        <v>0</v>
      </c>
      <c r="BF155" s="1">
        <f t="shared" si="40"/>
        <v>0</v>
      </c>
      <c r="BG155" s="1">
        <f t="shared" si="41"/>
        <v>0</v>
      </c>
    </row>
    <row r="156" spans="1:59" ht="15">
      <c r="A156" s="12"/>
      <c r="B156" s="12"/>
      <c r="C156" s="12"/>
      <c r="D156" s="12"/>
      <c r="E156" s="6"/>
      <c r="F156" s="6"/>
      <c r="G156" s="12"/>
      <c r="H156" s="12"/>
      <c r="I156" s="12"/>
      <c r="J156" s="12"/>
      <c r="K156" s="12"/>
      <c r="L156" s="12"/>
      <c r="M156" s="12"/>
      <c r="N156" s="12"/>
      <c r="O156" s="6"/>
      <c r="AT156" s="1">
        <f t="shared" si="28"/>
        <v>0</v>
      </c>
      <c r="AU156" s="1">
        <f t="shared" si="29"/>
        <v>0</v>
      </c>
      <c r="AV156" s="1">
        <f t="shared" si="30"/>
        <v>0</v>
      </c>
      <c r="AW156" s="1">
        <f t="shared" si="31"/>
        <v>0</v>
      </c>
      <c r="AX156" s="1" t="b">
        <f t="shared" si="32"/>
        <v>0</v>
      </c>
      <c r="AY156" s="1" t="b">
        <f t="shared" si="33"/>
        <v>0</v>
      </c>
      <c r="AZ156" s="1" t="b">
        <f t="shared" si="34"/>
        <v>0</v>
      </c>
      <c r="BA156" s="1" t="b">
        <f t="shared" si="35"/>
        <v>0</v>
      </c>
      <c r="BB156" s="1" t="b">
        <f t="shared" si="36"/>
        <v>0</v>
      </c>
      <c r="BC156" s="1" t="b">
        <f t="shared" si="37"/>
        <v>0</v>
      </c>
      <c r="BD156" s="1">
        <f t="shared" si="38"/>
        <v>0</v>
      </c>
      <c r="BE156" s="1">
        <f t="shared" si="39"/>
        <v>0</v>
      </c>
      <c r="BF156" s="1">
        <f t="shared" si="40"/>
        <v>0</v>
      </c>
      <c r="BG156" s="1">
        <f t="shared" si="41"/>
        <v>0</v>
      </c>
    </row>
    <row r="157" spans="1:59" ht="15">
      <c r="A157" s="12"/>
      <c r="B157" s="12"/>
      <c r="C157" s="12"/>
      <c r="D157" s="12"/>
      <c r="E157" s="6"/>
      <c r="F157" s="6"/>
      <c r="G157" s="12"/>
      <c r="H157" s="12"/>
      <c r="I157" s="12"/>
      <c r="J157" s="12"/>
      <c r="K157" s="12"/>
      <c r="L157" s="12"/>
      <c r="M157" s="12"/>
      <c r="N157" s="12"/>
      <c r="O157" s="6"/>
      <c r="AT157" s="1">
        <f t="shared" si="28"/>
        <v>0</v>
      </c>
      <c r="AU157" s="1">
        <f t="shared" si="29"/>
        <v>0</v>
      </c>
      <c r="AV157" s="1">
        <f t="shared" si="30"/>
        <v>0</v>
      </c>
      <c r="AW157" s="1">
        <f t="shared" si="31"/>
        <v>0</v>
      </c>
      <c r="AX157" s="1" t="b">
        <f t="shared" si="32"/>
        <v>0</v>
      </c>
      <c r="AY157" s="1" t="b">
        <f t="shared" si="33"/>
        <v>0</v>
      </c>
      <c r="AZ157" s="1" t="b">
        <f t="shared" si="34"/>
        <v>0</v>
      </c>
      <c r="BA157" s="1" t="b">
        <f t="shared" si="35"/>
        <v>0</v>
      </c>
      <c r="BB157" s="1" t="b">
        <f t="shared" si="36"/>
        <v>0</v>
      </c>
      <c r="BC157" s="1" t="b">
        <f t="shared" si="37"/>
        <v>0</v>
      </c>
      <c r="BD157" s="1">
        <f t="shared" si="38"/>
        <v>0</v>
      </c>
      <c r="BE157" s="1">
        <f t="shared" si="39"/>
        <v>0</v>
      </c>
      <c r="BF157" s="1">
        <f t="shared" si="40"/>
        <v>0</v>
      </c>
      <c r="BG157" s="1">
        <f t="shared" si="41"/>
        <v>0</v>
      </c>
    </row>
    <row r="158" spans="1:59" ht="15">
      <c r="A158" s="12"/>
      <c r="B158" s="12"/>
      <c r="C158" s="12"/>
      <c r="D158" s="12"/>
      <c r="E158" s="6"/>
      <c r="F158" s="6"/>
      <c r="G158" s="12"/>
      <c r="H158" s="12"/>
      <c r="I158" s="12"/>
      <c r="J158" s="12"/>
      <c r="K158" s="12"/>
      <c r="L158" s="12"/>
      <c r="M158" s="12"/>
      <c r="N158" s="12"/>
      <c r="O158" s="6"/>
      <c r="AT158" s="1">
        <f t="shared" si="28"/>
        <v>0</v>
      </c>
      <c r="AU158" s="1">
        <f t="shared" si="29"/>
        <v>0</v>
      </c>
      <c r="AV158" s="1">
        <f t="shared" si="30"/>
        <v>0</v>
      </c>
      <c r="AW158" s="1">
        <f t="shared" si="31"/>
        <v>0</v>
      </c>
      <c r="AX158" s="1" t="b">
        <f t="shared" si="32"/>
        <v>0</v>
      </c>
      <c r="AY158" s="1" t="b">
        <f t="shared" si="33"/>
        <v>0</v>
      </c>
      <c r="AZ158" s="1" t="b">
        <f t="shared" si="34"/>
        <v>0</v>
      </c>
      <c r="BA158" s="1" t="b">
        <f t="shared" si="35"/>
        <v>0</v>
      </c>
      <c r="BB158" s="1" t="b">
        <f t="shared" si="36"/>
        <v>0</v>
      </c>
      <c r="BC158" s="1" t="b">
        <f t="shared" si="37"/>
        <v>0</v>
      </c>
      <c r="BD158" s="1">
        <f t="shared" si="38"/>
        <v>0</v>
      </c>
      <c r="BE158" s="1">
        <f t="shared" si="39"/>
        <v>0</v>
      </c>
      <c r="BF158" s="1">
        <f t="shared" si="40"/>
        <v>0</v>
      </c>
      <c r="BG158" s="1">
        <f t="shared" si="41"/>
        <v>0</v>
      </c>
    </row>
    <row r="159" spans="1:59" ht="15">
      <c r="A159" s="12"/>
      <c r="B159" s="12"/>
      <c r="C159" s="12"/>
      <c r="D159" s="12"/>
      <c r="E159" s="6"/>
      <c r="F159" s="6"/>
      <c r="G159" s="12"/>
      <c r="H159" s="12"/>
      <c r="I159" s="12"/>
      <c r="J159" s="12"/>
      <c r="K159" s="12"/>
      <c r="L159" s="12"/>
      <c r="M159" s="12"/>
      <c r="N159" s="12"/>
      <c r="O159" s="6"/>
      <c r="AT159" s="1">
        <f t="shared" si="28"/>
        <v>0</v>
      </c>
      <c r="AU159" s="1">
        <f t="shared" si="29"/>
        <v>0</v>
      </c>
      <c r="AV159" s="1">
        <f t="shared" si="30"/>
        <v>0</v>
      </c>
      <c r="AW159" s="1">
        <f t="shared" si="31"/>
        <v>0</v>
      </c>
      <c r="AX159" s="1" t="b">
        <f t="shared" si="32"/>
        <v>0</v>
      </c>
      <c r="AY159" s="1" t="b">
        <f t="shared" si="33"/>
        <v>0</v>
      </c>
      <c r="AZ159" s="1" t="b">
        <f t="shared" si="34"/>
        <v>0</v>
      </c>
      <c r="BA159" s="1" t="b">
        <f t="shared" si="35"/>
        <v>0</v>
      </c>
      <c r="BB159" s="1" t="b">
        <f t="shared" si="36"/>
        <v>0</v>
      </c>
      <c r="BC159" s="1" t="b">
        <f t="shared" si="37"/>
        <v>0</v>
      </c>
      <c r="BD159" s="1">
        <f t="shared" si="38"/>
        <v>0</v>
      </c>
      <c r="BE159" s="1">
        <f t="shared" si="39"/>
        <v>0</v>
      </c>
      <c r="BF159" s="1">
        <f t="shared" si="40"/>
        <v>0</v>
      </c>
      <c r="BG159" s="1">
        <f t="shared" si="41"/>
        <v>0</v>
      </c>
    </row>
    <row r="160" spans="1:59" ht="15">
      <c r="A160" s="12"/>
      <c r="B160" s="12"/>
      <c r="C160" s="12"/>
      <c r="D160" s="12"/>
      <c r="E160" s="6"/>
      <c r="F160" s="6"/>
      <c r="G160" s="12"/>
      <c r="H160" s="12"/>
      <c r="I160" s="12"/>
      <c r="J160" s="12"/>
      <c r="K160" s="12"/>
      <c r="L160" s="12"/>
      <c r="M160" s="12"/>
      <c r="N160" s="12"/>
      <c r="O160" s="6"/>
      <c r="AT160" s="1">
        <f t="shared" si="28"/>
        <v>0</v>
      </c>
      <c r="AU160" s="1">
        <f t="shared" si="29"/>
        <v>0</v>
      </c>
      <c r="AV160" s="1">
        <f t="shared" si="30"/>
        <v>0</v>
      </c>
      <c r="AW160" s="1">
        <f t="shared" si="31"/>
        <v>0</v>
      </c>
      <c r="AX160" s="1" t="b">
        <f t="shared" si="32"/>
        <v>0</v>
      </c>
      <c r="AY160" s="1" t="b">
        <f t="shared" si="33"/>
        <v>0</v>
      </c>
      <c r="AZ160" s="1" t="b">
        <f t="shared" si="34"/>
        <v>0</v>
      </c>
      <c r="BA160" s="1" t="b">
        <f t="shared" si="35"/>
        <v>0</v>
      </c>
      <c r="BB160" s="1" t="b">
        <f t="shared" si="36"/>
        <v>0</v>
      </c>
      <c r="BC160" s="1" t="b">
        <f t="shared" si="37"/>
        <v>0</v>
      </c>
      <c r="BD160" s="1">
        <f t="shared" si="38"/>
        <v>0</v>
      </c>
      <c r="BE160" s="1">
        <f t="shared" si="39"/>
        <v>0</v>
      </c>
      <c r="BF160" s="1">
        <f t="shared" si="40"/>
        <v>0</v>
      </c>
      <c r="BG160" s="1">
        <f t="shared" si="41"/>
        <v>0</v>
      </c>
    </row>
    <row r="161" spans="1:59" ht="15">
      <c r="A161" s="12"/>
      <c r="B161" s="12"/>
      <c r="C161" s="12"/>
      <c r="D161" s="12"/>
      <c r="E161" s="6"/>
      <c r="F161" s="6"/>
      <c r="G161" s="12"/>
      <c r="H161" s="12"/>
      <c r="I161" s="12"/>
      <c r="J161" s="12"/>
      <c r="K161" s="12"/>
      <c r="L161" s="12"/>
      <c r="M161" s="12"/>
      <c r="N161" s="12"/>
      <c r="O161" s="6"/>
      <c r="AT161" s="1">
        <f t="shared" si="28"/>
        <v>0</v>
      </c>
      <c r="AU161" s="1">
        <f t="shared" si="29"/>
        <v>0</v>
      </c>
      <c r="AV161" s="1">
        <f t="shared" si="30"/>
        <v>0</v>
      </c>
      <c r="AW161" s="1">
        <f t="shared" si="31"/>
        <v>0</v>
      </c>
      <c r="AX161" s="1" t="b">
        <f t="shared" si="32"/>
        <v>0</v>
      </c>
      <c r="AY161" s="1" t="b">
        <f t="shared" si="33"/>
        <v>0</v>
      </c>
      <c r="AZ161" s="1" t="b">
        <f t="shared" si="34"/>
        <v>0</v>
      </c>
      <c r="BA161" s="1" t="b">
        <f t="shared" si="35"/>
        <v>0</v>
      </c>
      <c r="BB161" s="1" t="b">
        <f t="shared" si="36"/>
        <v>0</v>
      </c>
      <c r="BC161" s="1" t="b">
        <f t="shared" si="37"/>
        <v>0</v>
      </c>
      <c r="BD161" s="1">
        <f t="shared" si="38"/>
        <v>0</v>
      </c>
      <c r="BE161" s="1">
        <f t="shared" si="39"/>
        <v>0</v>
      </c>
      <c r="BF161" s="1">
        <f t="shared" si="40"/>
        <v>0</v>
      </c>
      <c r="BG161" s="1">
        <f t="shared" si="41"/>
        <v>0</v>
      </c>
    </row>
    <row r="162" spans="1:59" ht="15">
      <c r="A162" s="12"/>
      <c r="B162" s="12"/>
      <c r="C162" s="12"/>
      <c r="D162" s="12"/>
      <c r="E162" s="6"/>
      <c r="F162" s="6"/>
      <c r="G162" s="12"/>
      <c r="H162" s="12"/>
      <c r="I162" s="12"/>
      <c r="J162" s="12"/>
      <c r="K162" s="12"/>
      <c r="L162" s="12"/>
      <c r="M162" s="12"/>
      <c r="N162" s="12"/>
      <c r="O162" s="6"/>
      <c r="AT162" s="1">
        <f t="shared" si="28"/>
        <v>0</v>
      </c>
      <c r="AU162" s="1">
        <f t="shared" si="29"/>
        <v>0</v>
      </c>
      <c r="AV162" s="1">
        <f t="shared" si="30"/>
        <v>0</v>
      </c>
      <c r="AW162" s="1">
        <f t="shared" si="31"/>
        <v>0</v>
      </c>
      <c r="AX162" s="1" t="b">
        <f t="shared" si="32"/>
        <v>0</v>
      </c>
      <c r="AY162" s="1" t="b">
        <f t="shared" si="33"/>
        <v>0</v>
      </c>
      <c r="AZ162" s="1" t="b">
        <f t="shared" si="34"/>
        <v>0</v>
      </c>
      <c r="BA162" s="1" t="b">
        <f t="shared" si="35"/>
        <v>0</v>
      </c>
      <c r="BB162" s="1" t="b">
        <f t="shared" si="36"/>
        <v>0</v>
      </c>
      <c r="BC162" s="1" t="b">
        <f t="shared" si="37"/>
        <v>0</v>
      </c>
      <c r="BD162" s="1">
        <f t="shared" si="38"/>
        <v>0</v>
      </c>
      <c r="BE162" s="1">
        <f t="shared" si="39"/>
        <v>0</v>
      </c>
      <c r="BF162" s="1">
        <f t="shared" si="40"/>
        <v>0</v>
      </c>
      <c r="BG162" s="1">
        <f t="shared" si="41"/>
        <v>0</v>
      </c>
    </row>
    <row r="163" spans="1:59" ht="15">
      <c r="A163" s="12"/>
      <c r="B163" s="12"/>
      <c r="C163" s="12"/>
      <c r="D163" s="12"/>
      <c r="E163" s="6"/>
      <c r="F163" s="6"/>
      <c r="G163" s="12"/>
      <c r="H163" s="12"/>
      <c r="I163" s="12"/>
      <c r="J163" s="12"/>
      <c r="K163" s="12"/>
      <c r="L163" s="12"/>
      <c r="M163" s="12"/>
      <c r="N163" s="12"/>
      <c r="O163" s="6"/>
      <c r="AT163" s="1">
        <f t="shared" si="28"/>
        <v>0</v>
      </c>
      <c r="AU163" s="1">
        <f t="shared" si="29"/>
        <v>0</v>
      </c>
      <c r="AV163" s="1">
        <f t="shared" si="30"/>
        <v>0</v>
      </c>
      <c r="AW163" s="1">
        <f t="shared" si="31"/>
        <v>0</v>
      </c>
      <c r="AX163" s="1" t="b">
        <f t="shared" si="32"/>
        <v>0</v>
      </c>
      <c r="AY163" s="1" t="b">
        <f t="shared" si="33"/>
        <v>0</v>
      </c>
      <c r="AZ163" s="1" t="b">
        <f t="shared" si="34"/>
        <v>0</v>
      </c>
      <c r="BA163" s="1" t="b">
        <f t="shared" si="35"/>
        <v>0</v>
      </c>
      <c r="BB163" s="1" t="b">
        <f t="shared" si="36"/>
        <v>0</v>
      </c>
      <c r="BC163" s="1" t="b">
        <f t="shared" si="37"/>
        <v>0</v>
      </c>
      <c r="BD163" s="1">
        <f t="shared" si="38"/>
        <v>0</v>
      </c>
      <c r="BE163" s="1">
        <f t="shared" si="39"/>
        <v>0</v>
      </c>
      <c r="BF163" s="1">
        <f t="shared" si="40"/>
        <v>0</v>
      </c>
      <c r="BG163" s="1">
        <f t="shared" si="41"/>
        <v>0</v>
      </c>
    </row>
    <row r="164" spans="1:59" ht="15">
      <c r="A164" s="12"/>
      <c r="B164" s="12"/>
      <c r="C164" s="12"/>
      <c r="D164" s="12"/>
      <c r="E164" s="6"/>
      <c r="F164" s="6"/>
      <c r="G164" s="12"/>
      <c r="H164" s="12"/>
      <c r="I164" s="12"/>
      <c r="J164" s="12"/>
      <c r="K164" s="12"/>
      <c r="L164" s="12"/>
      <c r="M164" s="12"/>
      <c r="N164" s="12"/>
      <c r="O164" s="6"/>
      <c r="AT164" s="1">
        <f t="shared" si="28"/>
        <v>0</v>
      </c>
      <c r="AU164" s="1">
        <f t="shared" si="29"/>
        <v>0</v>
      </c>
      <c r="AV164" s="1">
        <f t="shared" si="30"/>
        <v>0</v>
      </c>
      <c r="AW164" s="1">
        <f t="shared" si="31"/>
        <v>0</v>
      </c>
      <c r="AX164" s="1" t="b">
        <f t="shared" si="32"/>
        <v>0</v>
      </c>
      <c r="AY164" s="1" t="b">
        <f t="shared" si="33"/>
        <v>0</v>
      </c>
      <c r="AZ164" s="1" t="b">
        <f t="shared" si="34"/>
        <v>0</v>
      </c>
      <c r="BA164" s="1" t="b">
        <f t="shared" si="35"/>
        <v>0</v>
      </c>
      <c r="BB164" s="1" t="b">
        <f t="shared" si="36"/>
        <v>0</v>
      </c>
      <c r="BC164" s="1" t="b">
        <f t="shared" si="37"/>
        <v>0</v>
      </c>
      <c r="BD164" s="1">
        <f t="shared" si="38"/>
        <v>0</v>
      </c>
      <c r="BE164" s="1">
        <f t="shared" si="39"/>
        <v>0</v>
      </c>
      <c r="BF164" s="1">
        <f t="shared" si="40"/>
        <v>0</v>
      </c>
      <c r="BG164" s="1">
        <f t="shared" si="41"/>
        <v>0</v>
      </c>
    </row>
    <row r="165" spans="1:59" ht="15">
      <c r="A165" s="12"/>
      <c r="B165" s="12"/>
      <c r="C165" s="12"/>
      <c r="D165" s="12"/>
      <c r="E165" s="6"/>
      <c r="F165" s="6"/>
      <c r="G165" s="12"/>
      <c r="H165" s="12"/>
      <c r="I165" s="12"/>
      <c r="J165" s="12"/>
      <c r="K165" s="12"/>
      <c r="L165" s="12"/>
      <c r="M165" s="12"/>
      <c r="N165" s="12"/>
      <c r="O165" s="6"/>
      <c r="AT165" s="1">
        <f t="shared" si="28"/>
        <v>0</v>
      </c>
      <c r="AU165" s="1">
        <f t="shared" si="29"/>
        <v>0</v>
      </c>
      <c r="AV165" s="1">
        <f t="shared" si="30"/>
        <v>0</v>
      </c>
      <c r="AW165" s="1">
        <f t="shared" si="31"/>
        <v>0</v>
      </c>
      <c r="AX165" s="1" t="b">
        <f t="shared" si="32"/>
        <v>0</v>
      </c>
      <c r="AY165" s="1" t="b">
        <f t="shared" si="33"/>
        <v>0</v>
      </c>
      <c r="AZ165" s="1" t="b">
        <f t="shared" si="34"/>
        <v>0</v>
      </c>
      <c r="BA165" s="1" t="b">
        <f t="shared" si="35"/>
        <v>0</v>
      </c>
      <c r="BB165" s="1" t="b">
        <f t="shared" si="36"/>
        <v>0</v>
      </c>
      <c r="BC165" s="1" t="b">
        <f t="shared" si="37"/>
        <v>0</v>
      </c>
      <c r="BD165" s="1">
        <f t="shared" si="38"/>
        <v>0</v>
      </c>
      <c r="BE165" s="1">
        <f t="shared" si="39"/>
        <v>0</v>
      </c>
      <c r="BF165" s="1">
        <f t="shared" si="40"/>
        <v>0</v>
      </c>
      <c r="BG165" s="1">
        <f t="shared" si="41"/>
        <v>0</v>
      </c>
    </row>
    <row r="166" spans="1:59" ht="15">
      <c r="A166" s="12"/>
      <c r="B166" s="12"/>
      <c r="C166" s="12"/>
      <c r="D166" s="12"/>
      <c r="E166" s="6"/>
      <c r="F166" s="6"/>
      <c r="G166" s="12"/>
      <c r="H166" s="12"/>
      <c r="I166" s="12"/>
      <c r="J166" s="12"/>
      <c r="K166" s="12"/>
      <c r="L166" s="12"/>
      <c r="M166" s="12"/>
      <c r="N166" s="12"/>
      <c r="O166" s="6"/>
      <c r="AT166" s="1">
        <f t="shared" si="28"/>
        <v>0</v>
      </c>
      <c r="AU166" s="1">
        <f t="shared" si="29"/>
        <v>0</v>
      </c>
      <c r="AV166" s="1">
        <f t="shared" si="30"/>
        <v>0</v>
      </c>
      <c r="AW166" s="1">
        <f t="shared" si="31"/>
        <v>0</v>
      </c>
      <c r="AX166" s="1" t="b">
        <f t="shared" si="32"/>
        <v>0</v>
      </c>
      <c r="AY166" s="1" t="b">
        <f t="shared" si="33"/>
        <v>0</v>
      </c>
      <c r="AZ166" s="1" t="b">
        <f t="shared" si="34"/>
        <v>0</v>
      </c>
      <c r="BA166" s="1" t="b">
        <f t="shared" si="35"/>
        <v>0</v>
      </c>
      <c r="BB166" s="1" t="b">
        <f t="shared" si="36"/>
        <v>0</v>
      </c>
      <c r="BC166" s="1" t="b">
        <f t="shared" si="37"/>
        <v>0</v>
      </c>
      <c r="BD166" s="1">
        <f t="shared" si="38"/>
        <v>0</v>
      </c>
      <c r="BE166" s="1">
        <f t="shared" si="39"/>
        <v>0</v>
      </c>
      <c r="BF166" s="1">
        <f t="shared" si="40"/>
        <v>0</v>
      </c>
      <c r="BG166" s="1">
        <f t="shared" si="41"/>
        <v>0</v>
      </c>
    </row>
    <row r="167" spans="1:59" ht="15">
      <c r="A167" s="12"/>
      <c r="B167" s="12"/>
      <c r="C167" s="12"/>
      <c r="D167" s="12"/>
      <c r="E167" s="6"/>
      <c r="F167" s="6"/>
      <c r="G167" s="12"/>
      <c r="H167" s="12"/>
      <c r="I167" s="12"/>
      <c r="J167" s="12"/>
      <c r="K167" s="12"/>
      <c r="L167" s="12"/>
      <c r="M167" s="12"/>
      <c r="N167" s="12"/>
      <c r="O167" s="6"/>
      <c r="AT167" s="1">
        <f t="shared" si="28"/>
        <v>0</v>
      </c>
      <c r="AU167" s="1">
        <f t="shared" si="29"/>
        <v>0</v>
      </c>
      <c r="AV167" s="1">
        <f t="shared" si="30"/>
        <v>0</v>
      </c>
      <c r="AW167" s="1">
        <f t="shared" si="31"/>
        <v>0</v>
      </c>
      <c r="AX167" s="1" t="b">
        <f t="shared" si="32"/>
        <v>0</v>
      </c>
      <c r="AY167" s="1" t="b">
        <f t="shared" si="33"/>
        <v>0</v>
      </c>
      <c r="AZ167" s="1" t="b">
        <f t="shared" si="34"/>
        <v>0</v>
      </c>
      <c r="BA167" s="1" t="b">
        <f t="shared" si="35"/>
        <v>0</v>
      </c>
      <c r="BB167" s="1" t="b">
        <f t="shared" si="36"/>
        <v>0</v>
      </c>
      <c r="BC167" s="1" t="b">
        <f t="shared" si="37"/>
        <v>0</v>
      </c>
      <c r="BD167" s="1">
        <f t="shared" si="38"/>
        <v>0</v>
      </c>
      <c r="BE167" s="1">
        <f t="shared" si="39"/>
        <v>0</v>
      </c>
      <c r="BF167" s="1">
        <f t="shared" si="40"/>
        <v>0</v>
      </c>
      <c r="BG167" s="1">
        <f t="shared" si="41"/>
        <v>0</v>
      </c>
    </row>
    <row r="168" spans="1:59" ht="15">
      <c r="A168" s="12"/>
      <c r="B168" s="12"/>
      <c r="C168" s="12"/>
      <c r="D168" s="12"/>
      <c r="E168" s="6"/>
      <c r="F168" s="6"/>
      <c r="G168" s="12"/>
      <c r="H168" s="12"/>
      <c r="I168" s="12"/>
      <c r="J168" s="12"/>
      <c r="K168" s="12"/>
      <c r="L168" s="12"/>
      <c r="M168" s="12"/>
      <c r="N168" s="12"/>
      <c r="O168" s="6"/>
      <c r="AT168" s="1">
        <f t="shared" si="28"/>
        <v>0</v>
      </c>
      <c r="AU168" s="1">
        <f t="shared" si="29"/>
        <v>0</v>
      </c>
      <c r="AV168" s="1">
        <f t="shared" si="30"/>
        <v>0</v>
      </c>
      <c r="AW168" s="1">
        <f t="shared" si="31"/>
        <v>0</v>
      </c>
      <c r="AX168" s="1" t="b">
        <f t="shared" si="32"/>
        <v>0</v>
      </c>
      <c r="AY168" s="1" t="b">
        <f t="shared" si="33"/>
        <v>0</v>
      </c>
      <c r="AZ168" s="1" t="b">
        <f t="shared" si="34"/>
        <v>0</v>
      </c>
      <c r="BA168" s="1" t="b">
        <f t="shared" si="35"/>
        <v>0</v>
      </c>
      <c r="BB168" s="1" t="b">
        <f t="shared" si="36"/>
        <v>0</v>
      </c>
      <c r="BC168" s="1" t="b">
        <f t="shared" si="37"/>
        <v>0</v>
      </c>
      <c r="BD168" s="1">
        <f t="shared" si="38"/>
        <v>0</v>
      </c>
      <c r="BE168" s="1">
        <f t="shared" si="39"/>
        <v>0</v>
      </c>
      <c r="BF168" s="1">
        <f t="shared" si="40"/>
        <v>0</v>
      </c>
      <c r="BG168" s="1">
        <f t="shared" si="41"/>
        <v>0</v>
      </c>
    </row>
    <row r="169" spans="1:59" ht="15">
      <c r="A169" s="12"/>
      <c r="B169" s="12"/>
      <c r="C169" s="12"/>
      <c r="D169" s="12"/>
      <c r="E169" s="6"/>
      <c r="F169" s="6"/>
      <c r="G169" s="12"/>
      <c r="H169" s="12"/>
      <c r="I169" s="12"/>
      <c r="J169" s="12"/>
      <c r="K169" s="12"/>
      <c r="L169" s="12"/>
      <c r="M169" s="12"/>
      <c r="N169" s="12"/>
      <c r="O169" s="6"/>
      <c r="AT169" s="1">
        <f t="shared" si="28"/>
        <v>0</v>
      </c>
      <c r="AU169" s="1">
        <f t="shared" si="29"/>
        <v>0</v>
      </c>
      <c r="AV169" s="1">
        <f t="shared" si="30"/>
        <v>0</v>
      </c>
      <c r="AW169" s="1">
        <f t="shared" si="31"/>
        <v>0</v>
      </c>
      <c r="AX169" s="1" t="b">
        <f t="shared" si="32"/>
        <v>0</v>
      </c>
      <c r="AY169" s="1" t="b">
        <f t="shared" si="33"/>
        <v>0</v>
      </c>
      <c r="AZ169" s="1" t="b">
        <f t="shared" si="34"/>
        <v>0</v>
      </c>
      <c r="BA169" s="1" t="b">
        <f t="shared" si="35"/>
        <v>0</v>
      </c>
      <c r="BB169" s="1" t="b">
        <f t="shared" si="36"/>
        <v>0</v>
      </c>
      <c r="BC169" s="1" t="b">
        <f t="shared" si="37"/>
        <v>0</v>
      </c>
      <c r="BD169" s="1">
        <f t="shared" si="38"/>
        <v>0</v>
      </c>
      <c r="BE169" s="1">
        <f t="shared" si="39"/>
        <v>0</v>
      </c>
      <c r="BF169" s="1">
        <f t="shared" si="40"/>
        <v>0</v>
      </c>
      <c r="BG169" s="1">
        <f t="shared" si="41"/>
        <v>0</v>
      </c>
    </row>
    <row r="170" spans="1:59" ht="15">
      <c r="A170" s="12"/>
      <c r="B170" s="12"/>
      <c r="C170" s="12"/>
      <c r="D170" s="12"/>
      <c r="E170" s="6"/>
      <c r="F170" s="6"/>
      <c r="G170" s="12"/>
      <c r="H170" s="12"/>
      <c r="I170" s="12"/>
      <c r="J170" s="12"/>
      <c r="K170" s="12"/>
      <c r="L170" s="12"/>
      <c r="M170" s="12"/>
      <c r="N170" s="12"/>
      <c r="O170" s="6"/>
      <c r="AT170" s="1">
        <f t="shared" si="28"/>
        <v>0</v>
      </c>
      <c r="AU170" s="1">
        <f t="shared" si="29"/>
        <v>0</v>
      </c>
      <c r="AV170" s="1">
        <f t="shared" si="30"/>
        <v>0</v>
      </c>
      <c r="AW170" s="1">
        <f t="shared" si="31"/>
        <v>0</v>
      </c>
      <c r="AX170" s="1" t="b">
        <f t="shared" si="32"/>
        <v>0</v>
      </c>
      <c r="AY170" s="1" t="b">
        <f t="shared" si="33"/>
        <v>0</v>
      </c>
      <c r="AZ170" s="1" t="b">
        <f t="shared" si="34"/>
        <v>0</v>
      </c>
      <c r="BA170" s="1" t="b">
        <f t="shared" si="35"/>
        <v>0</v>
      </c>
      <c r="BB170" s="1" t="b">
        <f t="shared" si="36"/>
        <v>0</v>
      </c>
      <c r="BC170" s="1" t="b">
        <f t="shared" si="37"/>
        <v>0</v>
      </c>
      <c r="BD170" s="1">
        <f t="shared" si="38"/>
        <v>0</v>
      </c>
      <c r="BE170" s="1">
        <f t="shared" si="39"/>
        <v>0</v>
      </c>
      <c r="BF170" s="1">
        <f t="shared" si="40"/>
        <v>0</v>
      </c>
      <c r="BG170" s="1">
        <f t="shared" si="41"/>
        <v>0</v>
      </c>
    </row>
    <row r="171" spans="1:59" ht="15">
      <c r="A171" s="12"/>
      <c r="B171" s="12"/>
      <c r="C171" s="12"/>
      <c r="D171" s="12"/>
      <c r="E171" s="6"/>
      <c r="F171" s="6"/>
      <c r="G171" s="12"/>
      <c r="H171" s="12"/>
      <c r="I171" s="12"/>
      <c r="J171" s="12"/>
      <c r="K171" s="12"/>
      <c r="L171" s="12"/>
      <c r="M171" s="12"/>
      <c r="N171" s="12"/>
      <c r="O171" s="6"/>
      <c r="AT171" s="1">
        <f t="shared" si="28"/>
        <v>0</v>
      </c>
      <c r="AU171" s="1">
        <f t="shared" si="29"/>
        <v>0</v>
      </c>
      <c r="AV171" s="1">
        <f t="shared" si="30"/>
        <v>0</v>
      </c>
      <c r="AW171" s="1">
        <f t="shared" si="31"/>
        <v>0</v>
      </c>
      <c r="AX171" s="1" t="b">
        <f t="shared" si="32"/>
        <v>0</v>
      </c>
      <c r="AY171" s="1" t="b">
        <f t="shared" si="33"/>
        <v>0</v>
      </c>
      <c r="AZ171" s="1" t="b">
        <f t="shared" si="34"/>
        <v>0</v>
      </c>
      <c r="BA171" s="1" t="b">
        <f t="shared" si="35"/>
        <v>0</v>
      </c>
      <c r="BB171" s="1" t="b">
        <f t="shared" si="36"/>
        <v>0</v>
      </c>
      <c r="BC171" s="1" t="b">
        <f t="shared" si="37"/>
        <v>0</v>
      </c>
      <c r="BD171" s="1">
        <f t="shared" si="38"/>
        <v>0</v>
      </c>
      <c r="BE171" s="1">
        <f t="shared" si="39"/>
        <v>0</v>
      </c>
      <c r="BF171" s="1">
        <f t="shared" si="40"/>
        <v>0</v>
      </c>
      <c r="BG171" s="1">
        <f t="shared" si="41"/>
        <v>0</v>
      </c>
    </row>
    <row r="172" spans="1:59" ht="15">
      <c r="A172" s="12"/>
      <c r="B172" s="12"/>
      <c r="C172" s="12"/>
      <c r="D172" s="12"/>
      <c r="E172" s="6"/>
      <c r="F172" s="6"/>
      <c r="G172" s="12"/>
      <c r="H172" s="12"/>
      <c r="I172" s="12"/>
      <c r="J172" s="12"/>
      <c r="K172" s="12"/>
      <c r="L172" s="12"/>
      <c r="M172" s="12"/>
      <c r="N172" s="12"/>
      <c r="O172" s="6"/>
      <c r="AT172" s="1">
        <f t="shared" si="28"/>
        <v>0</v>
      </c>
      <c r="AU172" s="1">
        <f t="shared" si="29"/>
        <v>0</v>
      </c>
      <c r="AV172" s="1">
        <f t="shared" si="30"/>
        <v>0</v>
      </c>
      <c r="AW172" s="1">
        <f t="shared" si="31"/>
        <v>0</v>
      </c>
      <c r="AX172" s="1" t="b">
        <f t="shared" si="32"/>
        <v>0</v>
      </c>
      <c r="AY172" s="1" t="b">
        <f t="shared" si="33"/>
        <v>0</v>
      </c>
      <c r="AZ172" s="1" t="b">
        <f t="shared" si="34"/>
        <v>0</v>
      </c>
      <c r="BA172" s="1" t="b">
        <f t="shared" si="35"/>
        <v>0</v>
      </c>
      <c r="BB172" s="1" t="b">
        <f t="shared" si="36"/>
        <v>0</v>
      </c>
      <c r="BC172" s="1" t="b">
        <f t="shared" si="37"/>
        <v>0</v>
      </c>
      <c r="BD172" s="1">
        <f t="shared" si="38"/>
        <v>0</v>
      </c>
      <c r="BE172" s="1">
        <f t="shared" si="39"/>
        <v>0</v>
      </c>
      <c r="BF172" s="1">
        <f t="shared" si="40"/>
        <v>0</v>
      </c>
      <c r="BG172" s="1">
        <f t="shared" si="41"/>
        <v>0</v>
      </c>
    </row>
    <row r="173" spans="1:59" ht="15">
      <c r="A173" s="12"/>
      <c r="B173" s="12"/>
      <c r="C173" s="12"/>
      <c r="D173" s="12"/>
      <c r="E173" s="6"/>
      <c r="F173" s="6"/>
      <c r="G173" s="12"/>
      <c r="H173" s="12"/>
      <c r="I173" s="12"/>
      <c r="J173" s="12"/>
      <c r="K173" s="12"/>
      <c r="L173" s="12"/>
      <c r="M173" s="12"/>
      <c r="N173" s="12"/>
      <c r="O173" s="6"/>
      <c r="AT173" s="1">
        <f t="shared" si="28"/>
        <v>0</v>
      </c>
      <c r="AU173" s="1">
        <f t="shared" si="29"/>
        <v>0</v>
      </c>
      <c r="AV173" s="1">
        <f t="shared" si="30"/>
        <v>0</v>
      </c>
      <c r="AW173" s="1">
        <f t="shared" si="31"/>
        <v>0</v>
      </c>
      <c r="AX173" s="1" t="b">
        <f t="shared" si="32"/>
        <v>0</v>
      </c>
      <c r="AY173" s="1" t="b">
        <f t="shared" si="33"/>
        <v>0</v>
      </c>
      <c r="AZ173" s="1" t="b">
        <f t="shared" si="34"/>
        <v>0</v>
      </c>
      <c r="BA173" s="1" t="b">
        <f t="shared" si="35"/>
        <v>0</v>
      </c>
      <c r="BB173" s="1" t="b">
        <f t="shared" si="36"/>
        <v>0</v>
      </c>
      <c r="BC173" s="1" t="b">
        <f t="shared" si="37"/>
        <v>0</v>
      </c>
      <c r="BD173" s="1">
        <f t="shared" si="38"/>
        <v>0</v>
      </c>
      <c r="BE173" s="1">
        <f t="shared" si="39"/>
        <v>0</v>
      </c>
      <c r="BF173" s="1">
        <f t="shared" si="40"/>
        <v>0</v>
      </c>
      <c r="BG173" s="1">
        <f t="shared" si="41"/>
        <v>0</v>
      </c>
    </row>
    <row r="174" spans="1:59" ht="15">
      <c r="A174" s="12"/>
      <c r="B174" s="12"/>
      <c r="C174" s="12"/>
      <c r="D174" s="12"/>
      <c r="E174" s="6"/>
      <c r="F174" s="6"/>
      <c r="G174" s="12"/>
      <c r="H174" s="12"/>
      <c r="I174" s="12"/>
      <c r="J174" s="12"/>
      <c r="K174" s="12"/>
      <c r="L174" s="12"/>
      <c r="M174" s="12"/>
      <c r="N174" s="12"/>
      <c r="O174" s="6"/>
      <c r="AT174" s="1">
        <f t="shared" si="28"/>
        <v>0</v>
      </c>
      <c r="AU174" s="1">
        <f t="shared" si="29"/>
        <v>0</v>
      </c>
      <c r="AV174" s="1">
        <f t="shared" si="30"/>
        <v>0</v>
      </c>
      <c r="AW174" s="1">
        <f t="shared" si="31"/>
        <v>0</v>
      </c>
      <c r="AX174" s="1" t="b">
        <f t="shared" si="32"/>
        <v>0</v>
      </c>
      <c r="AY174" s="1" t="b">
        <f t="shared" si="33"/>
        <v>0</v>
      </c>
      <c r="AZ174" s="1" t="b">
        <f t="shared" si="34"/>
        <v>0</v>
      </c>
      <c r="BA174" s="1" t="b">
        <f t="shared" si="35"/>
        <v>0</v>
      </c>
      <c r="BB174" s="1" t="b">
        <f t="shared" si="36"/>
        <v>0</v>
      </c>
      <c r="BC174" s="1" t="b">
        <f t="shared" si="37"/>
        <v>0</v>
      </c>
      <c r="BD174" s="1">
        <f t="shared" si="38"/>
        <v>0</v>
      </c>
      <c r="BE174" s="1">
        <f t="shared" si="39"/>
        <v>0</v>
      </c>
      <c r="BF174" s="1">
        <f t="shared" si="40"/>
        <v>0</v>
      </c>
      <c r="BG174" s="1">
        <f t="shared" si="41"/>
        <v>0</v>
      </c>
    </row>
    <row r="175" spans="1:59" ht="15">
      <c r="A175" s="12"/>
      <c r="B175" s="12"/>
      <c r="C175" s="12"/>
      <c r="D175" s="12"/>
      <c r="E175" s="6"/>
      <c r="F175" s="6"/>
      <c r="G175" s="12"/>
      <c r="H175" s="12"/>
      <c r="I175" s="12"/>
      <c r="J175" s="12"/>
      <c r="K175" s="12"/>
      <c r="L175" s="12"/>
      <c r="M175" s="12"/>
      <c r="N175" s="12"/>
      <c r="O175" s="6"/>
      <c r="AT175" s="1">
        <f t="shared" si="28"/>
        <v>0</v>
      </c>
      <c r="AU175" s="1">
        <f t="shared" si="29"/>
        <v>0</v>
      </c>
      <c r="AV175" s="1">
        <f t="shared" si="30"/>
        <v>0</v>
      </c>
      <c r="AW175" s="1">
        <f t="shared" si="31"/>
        <v>0</v>
      </c>
      <c r="AX175" s="1" t="b">
        <f t="shared" si="32"/>
        <v>0</v>
      </c>
      <c r="AY175" s="1" t="b">
        <f t="shared" si="33"/>
        <v>0</v>
      </c>
      <c r="AZ175" s="1" t="b">
        <f t="shared" si="34"/>
        <v>0</v>
      </c>
      <c r="BA175" s="1" t="b">
        <f t="shared" si="35"/>
        <v>0</v>
      </c>
      <c r="BB175" s="1" t="b">
        <f t="shared" si="36"/>
        <v>0</v>
      </c>
      <c r="BC175" s="1" t="b">
        <f t="shared" si="37"/>
        <v>0</v>
      </c>
      <c r="BD175" s="1">
        <f t="shared" si="38"/>
        <v>0</v>
      </c>
      <c r="BE175" s="1">
        <f t="shared" si="39"/>
        <v>0</v>
      </c>
      <c r="BF175" s="1">
        <f t="shared" si="40"/>
        <v>0</v>
      </c>
      <c r="BG175" s="1">
        <f t="shared" si="41"/>
        <v>0</v>
      </c>
    </row>
    <row r="176" spans="1:59" ht="15">
      <c r="A176" s="12"/>
      <c r="B176" s="12"/>
      <c r="C176" s="12"/>
      <c r="D176" s="12"/>
      <c r="E176" s="6"/>
      <c r="F176" s="6"/>
      <c r="G176" s="12"/>
      <c r="H176" s="12"/>
      <c r="I176" s="12"/>
      <c r="J176" s="12"/>
      <c r="K176" s="12"/>
      <c r="L176" s="12"/>
      <c r="M176" s="12"/>
      <c r="N176" s="12"/>
      <c r="O176" s="6"/>
      <c r="AT176" s="1">
        <f t="shared" si="28"/>
        <v>0</v>
      </c>
      <c r="AU176" s="1">
        <f t="shared" si="29"/>
        <v>0</v>
      </c>
      <c r="AV176" s="1">
        <f t="shared" si="30"/>
        <v>0</v>
      </c>
      <c r="AW176" s="1">
        <f t="shared" si="31"/>
        <v>0</v>
      </c>
      <c r="AX176" s="1" t="b">
        <f t="shared" si="32"/>
        <v>0</v>
      </c>
      <c r="AY176" s="1" t="b">
        <f t="shared" si="33"/>
        <v>0</v>
      </c>
      <c r="AZ176" s="1" t="b">
        <f t="shared" si="34"/>
        <v>0</v>
      </c>
      <c r="BA176" s="1" t="b">
        <f t="shared" si="35"/>
        <v>0</v>
      </c>
      <c r="BB176" s="1" t="b">
        <f t="shared" si="36"/>
        <v>0</v>
      </c>
      <c r="BC176" s="1" t="b">
        <f t="shared" si="37"/>
        <v>0</v>
      </c>
      <c r="BD176" s="1">
        <f t="shared" si="38"/>
        <v>0</v>
      </c>
      <c r="BE176" s="1">
        <f t="shared" si="39"/>
        <v>0</v>
      </c>
      <c r="BF176" s="1">
        <f t="shared" si="40"/>
        <v>0</v>
      </c>
      <c r="BG176" s="1">
        <f t="shared" si="41"/>
        <v>0</v>
      </c>
    </row>
    <row r="177" spans="1:59" ht="15">
      <c r="A177" s="12"/>
      <c r="B177" s="12"/>
      <c r="C177" s="12"/>
      <c r="D177" s="12"/>
      <c r="E177" s="6"/>
      <c r="F177" s="6"/>
      <c r="G177" s="12"/>
      <c r="H177" s="12"/>
      <c r="I177" s="12"/>
      <c r="J177" s="12"/>
      <c r="K177" s="12"/>
      <c r="L177" s="12"/>
      <c r="M177" s="12"/>
      <c r="N177" s="12"/>
      <c r="O177" s="6"/>
      <c r="AT177" s="1">
        <f t="shared" si="28"/>
        <v>0</v>
      </c>
      <c r="AU177" s="1">
        <f t="shared" si="29"/>
        <v>0</v>
      </c>
      <c r="AV177" s="1">
        <f t="shared" si="30"/>
        <v>0</v>
      </c>
      <c r="AW177" s="1">
        <f t="shared" si="31"/>
        <v>0</v>
      </c>
      <c r="AX177" s="1" t="b">
        <f t="shared" si="32"/>
        <v>0</v>
      </c>
      <c r="AY177" s="1" t="b">
        <f t="shared" si="33"/>
        <v>0</v>
      </c>
      <c r="AZ177" s="1" t="b">
        <f t="shared" si="34"/>
        <v>0</v>
      </c>
      <c r="BA177" s="1" t="b">
        <f t="shared" si="35"/>
        <v>0</v>
      </c>
      <c r="BB177" s="1" t="b">
        <f t="shared" si="36"/>
        <v>0</v>
      </c>
      <c r="BC177" s="1" t="b">
        <f t="shared" si="37"/>
        <v>0</v>
      </c>
      <c r="BD177" s="1">
        <f t="shared" si="38"/>
        <v>0</v>
      </c>
      <c r="BE177" s="1">
        <f t="shared" si="39"/>
        <v>0</v>
      </c>
      <c r="BF177" s="1">
        <f t="shared" si="40"/>
        <v>0</v>
      </c>
      <c r="BG177" s="1">
        <f t="shared" si="41"/>
        <v>0</v>
      </c>
    </row>
    <row r="178" spans="1:59" ht="15">
      <c r="A178" s="12"/>
      <c r="B178" s="12"/>
      <c r="C178" s="12"/>
      <c r="D178" s="12"/>
      <c r="E178" s="6"/>
      <c r="F178" s="6"/>
      <c r="G178" s="12"/>
      <c r="H178" s="12"/>
      <c r="I178" s="12"/>
      <c r="J178" s="12"/>
      <c r="K178" s="12"/>
      <c r="L178" s="12"/>
      <c r="M178" s="12"/>
      <c r="N178" s="12"/>
      <c r="O178" s="6"/>
      <c r="AT178" s="1">
        <f t="shared" si="28"/>
        <v>0</v>
      </c>
      <c r="AU178" s="1">
        <f t="shared" si="29"/>
        <v>0</v>
      </c>
      <c r="AV178" s="1">
        <f t="shared" si="30"/>
        <v>0</v>
      </c>
      <c r="AW178" s="1">
        <f t="shared" si="31"/>
        <v>0</v>
      </c>
      <c r="AX178" s="1" t="b">
        <f t="shared" si="32"/>
        <v>0</v>
      </c>
      <c r="AY178" s="1" t="b">
        <f t="shared" si="33"/>
        <v>0</v>
      </c>
      <c r="AZ178" s="1" t="b">
        <f t="shared" si="34"/>
        <v>0</v>
      </c>
      <c r="BA178" s="1" t="b">
        <f t="shared" si="35"/>
        <v>0</v>
      </c>
      <c r="BB178" s="1" t="b">
        <f t="shared" si="36"/>
        <v>0</v>
      </c>
      <c r="BC178" s="1" t="b">
        <f t="shared" si="37"/>
        <v>0</v>
      </c>
      <c r="BD178" s="1">
        <f t="shared" si="38"/>
        <v>0</v>
      </c>
      <c r="BE178" s="1">
        <f t="shared" si="39"/>
        <v>0</v>
      </c>
      <c r="BF178" s="1">
        <f t="shared" si="40"/>
        <v>0</v>
      </c>
      <c r="BG178" s="1">
        <f t="shared" si="41"/>
        <v>0</v>
      </c>
    </row>
    <row r="179" spans="1:59" ht="15">
      <c r="A179" s="12"/>
      <c r="B179" s="12"/>
      <c r="C179" s="12"/>
      <c r="D179" s="12"/>
      <c r="E179" s="6"/>
      <c r="F179" s="6"/>
      <c r="G179" s="12"/>
      <c r="H179" s="12"/>
      <c r="I179" s="12"/>
      <c r="J179" s="12"/>
      <c r="K179" s="12"/>
      <c r="L179" s="12"/>
      <c r="M179" s="12"/>
      <c r="N179" s="12"/>
      <c r="O179" s="6"/>
      <c r="AT179" s="1">
        <f t="shared" si="28"/>
        <v>0</v>
      </c>
      <c r="AU179" s="1">
        <f t="shared" si="29"/>
        <v>0</v>
      </c>
      <c r="AV179" s="1">
        <f t="shared" si="30"/>
        <v>0</v>
      </c>
      <c r="AW179" s="1">
        <f t="shared" si="31"/>
        <v>0</v>
      </c>
      <c r="AX179" s="1" t="b">
        <f t="shared" si="32"/>
        <v>0</v>
      </c>
      <c r="AY179" s="1" t="b">
        <f t="shared" si="33"/>
        <v>0</v>
      </c>
      <c r="AZ179" s="1" t="b">
        <f t="shared" si="34"/>
        <v>0</v>
      </c>
      <c r="BA179" s="1" t="b">
        <f t="shared" si="35"/>
        <v>0</v>
      </c>
      <c r="BB179" s="1" t="b">
        <f t="shared" si="36"/>
        <v>0</v>
      </c>
      <c r="BC179" s="1" t="b">
        <f t="shared" si="37"/>
        <v>0</v>
      </c>
      <c r="BD179" s="1">
        <f t="shared" si="38"/>
        <v>0</v>
      </c>
      <c r="BE179" s="1">
        <f t="shared" si="39"/>
        <v>0</v>
      </c>
      <c r="BF179" s="1">
        <f t="shared" si="40"/>
        <v>0</v>
      </c>
      <c r="BG179" s="1">
        <f t="shared" si="41"/>
        <v>0</v>
      </c>
    </row>
    <row r="180" spans="1:59" ht="15">
      <c r="A180" s="12"/>
      <c r="B180" s="12"/>
      <c r="C180" s="12"/>
      <c r="D180" s="12"/>
      <c r="E180" s="6"/>
      <c r="F180" s="6"/>
      <c r="G180" s="12"/>
      <c r="H180" s="12"/>
      <c r="I180" s="12"/>
      <c r="J180" s="12"/>
      <c r="K180" s="12"/>
      <c r="L180" s="12"/>
      <c r="M180" s="12"/>
      <c r="N180" s="12"/>
      <c r="O180" s="6"/>
      <c r="AT180" s="1">
        <f t="shared" si="28"/>
        <v>0</v>
      </c>
      <c r="AU180" s="1">
        <f t="shared" si="29"/>
        <v>0</v>
      </c>
      <c r="AV180" s="1">
        <f t="shared" si="30"/>
        <v>0</v>
      </c>
      <c r="AW180" s="1">
        <f t="shared" si="31"/>
        <v>0</v>
      </c>
      <c r="AX180" s="1" t="b">
        <f t="shared" si="32"/>
        <v>0</v>
      </c>
      <c r="AY180" s="1" t="b">
        <f t="shared" si="33"/>
        <v>0</v>
      </c>
      <c r="AZ180" s="1" t="b">
        <f t="shared" si="34"/>
        <v>0</v>
      </c>
      <c r="BA180" s="1" t="b">
        <f t="shared" si="35"/>
        <v>0</v>
      </c>
      <c r="BB180" s="1" t="b">
        <f t="shared" si="36"/>
        <v>0</v>
      </c>
      <c r="BC180" s="1" t="b">
        <f t="shared" si="37"/>
        <v>0</v>
      </c>
      <c r="BD180" s="1">
        <f t="shared" si="38"/>
        <v>0</v>
      </c>
      <c r="BE180" s="1">
        <f t="shared" si="39"/>
        <v>0</v>
      </c>
      <c r="BF180" s="1">
        <f t="shared" si="40"/>
        <v>0</v>
      </c>
      <c r="BG180" s="1">
        <f t="shared" si="41"/>
        <v>0</v>
      </c>
    </row>
    <row r="181" spans="1:59" ht="15">
      <c r="A181" s="12"/>
      <c r="B181" s="12"/>
      <c r="C181" s="12"/>
      <c r="D181" s="12"/>
      <c r="E181" s="6"/>
      <c r="F181" s="6"/>
      <c r="G181" s="12"/>
      <c r="H181" s="12"/>
      <c r="I181" s="12"/>
      <c r="J181" s="12"/>
      <c r="K181" s="12"/>
      <c r="L181" s="12"/>
      <c r="M181" s="12"/>
      <c r="N181" s="12"/>
      <c r="O181" s="6"/>
      <c r="AT181" s="1">
        <f t="shared" si="28"/>
        <v>0</v>
      </c>
      <c r="AU181" s="1">
        <f t="shared" si="29"/>
        <v>0</v>
      </c>
      <c r="AV181" s="1">
        <f t="shared" si="30"/>
        <v>0</v>
      </c>
      <c r="AW181" s="1">
        <f t="shared" si="31"/>
        <v>0</v>
      </c>
      <c r="AX181" s="1" t="b">
        <f t="shared" si="32"/>
        <v>0</v>
      </c>
      <c r="AY181" s="1" t="b">
        <f t="shared" si="33"/>
        <v>0</v>
      </c>
      <c r="AZ181" s="1" t="b">
        <f t="shared" si="34"/>
        <v>0</v>
      </c>
      <c r="BA181" s="1" t="b">
        <f t="shared" si="35"/>
        <v>0</v>
      </c>
      <c r="BB181" s="1" t="b">
        <f t="shared" si="36"/>
        <v>0</v>
      </c>
      <c r="BC181" s="1" t="b">
        <f t="shared" si="37"/>
        <v>0</v>
      </c>
      <c r="BD181" s="1">
        <f t="shared" si="38"/>
        <v>0</v>
      </c>
      <c r="BE181" s="1">
        <f t="shared" si="39"/>
        <v>0</v>
      </c>
      <c r="BF181" s="1">
        <f t="shared" si="40"/>
        <v>0</v>
      </c>
      <c r="BG181" s="1">
        <f t="shared" si="41"/>
        <v>0</v>
      </c>
    </row>
    <row r="182" spans="1:59" ht="15">
      <c r="A182" s="12"/>
      <c r="B182" s="12"/>
      <c r="C182" s="12"/>
      <c r="D182" s="12"/>
      <c r="E182" s="6"/>
      <c r="F182" s="6"/>
      <c r="G182" s="12"/>
      <c r="H182" s="12"/>
      <c r="I182" s="12"/>
      <c r="J182" s="12"/>
      <c r="K182" s="12"/>
      <c r="L182" s="12"/>
      <c r="M182" s="12"/>
      <c r="N182" s="12"/>
      <c r="O182" s="6"/>
      <c r="AT182" s="1">
        <f t="shared" si="28"/>
        <v>0</v>
      </c>
      <c r="AU182" s="1">
        <f t="shared" si="29"/>
        <v>0</v>
      </c>
      <c r="AV182" s="1">
        <f t="shared" si="30"/>
        <v>0</v>
      </c>
      <c r="AW182" s="1">
        <f t="shared" si="31"/>
        <v>0</v>
      </c>
      <c r="AX182" s="1" t="b">
        <f t="shared" si="32"/>
        <v>0</v>
      </c>
      <c r="AY182" s="1" t="b">
        <f t="shared" si="33"/>
        <v>0</v>
      </c>
      <c r="AZ182" s="1" t="b">
        <f t="shared" si="34"/>
        <v>0</v>
      </c>
      <c r="BA182" s="1" t="b">
        <f t="shared" si="35"/>
        <v>0</v>
      </c>
      <c r="BB182" s="1" t="b">
        <f t="shared" si="36"/>
        <v>0</v>
      </c>
      <c r="BC182" s="1" t="b">
        <f t="shared" si="37"/>
        <v>0</v>
      </c>
      <c r="BD182" s="1">
        <f t="shared" si="38"/>
        <v>0</v>
      </c>
      <c r="BE182" s="1">
        <f t="shared" si="39"/>
        <v>0</v>
      </c>
      <c r="BF182" s="1">
        <f t="shared" si="40"/>
        <v>0</v>
      </c>
      <c r="BG182" s="1">
        <f t="shared" si="41"/>
        <v>0</v>
      </c>
    </row>
    <row r="183" spans="1:59" ht="15">
      <c r="A183" s="12"/>
      <c r="B183" s="12"/>
      <c r="C183" s="12"/>
      <c r="D183" s="12"/>
      <c r="E183" s="6"/>
      <c r="F183" s="6"/>
      <c r="G183" s="12"/>
      <c r="H183" s="12"/>
      <c r="I183" s="12"/>
      <c r="J183" s="12"/>
      <c r="K183" s="12"/>
      <c r="L183" s="12"/>
      <c r="M183" s="12"/>
      <c r="N183" s="12"/>
      <c r="O183" s="6"/>
      <c r="AT183" s="1">
        <f t="shared" si="28"/>
        <v>0</v>
      </c>
      <c r="AU183" s="1">
        <f t="shared" si="29"/>
        <v>0</v>
      </c>
      <c r="AV183" s="1">
        <f t="shared" si="30"/>
        <v>0</v>
      </c>
      <c r="AW183" s="1">
        <f t="shared" si="31"/>
        <v>0</v>
      </c>
      <c r="AX183" s="1" t="b">
        <f t="shared" si="32"/>
        <v>0</v>
      </c>
      <c r="AY183" s="1" t="b">
        <f t="shared" si="33"/>
        <v>0</v>
      </c>
      <c r="AZ183" s="1" t="b">
        <f t="shared" si="34"/>
        <v>0</v>
      </c>
      <c r="BA183" s="1" t="b">
        <f t="shared" si="35"/>
        <v>0</v>
      </c>
      <c r="BB183" s="1" t="b">
        <f t="shared" si="36"/>
        <v>0</v>
      </c>
      <c r="BC183" s="1" t="b">
        <f t="shared" si="37"/>
        <v>0</v>
      </c>
      <c r="BD183" s="1">
        <f t="shared" si="38"/>
        <v>0</v>
      </c>
      <c r="BE183" s="1">
        <f t="shared" si="39"/>
        <v>0</v>
      </c>
      <c r="BF183" s="1">
        <f t="shared" si="40"/>
        <v>0</v>
      </c>
      <c r="BG183" s="1">
        <f t="shared" si="41"/>
        <v>0</v>
      </c>
    </row>
    <row r="184" spans="1:59" ht="15">
      <c r="A184" s="12"/>
      <c r="B184" s="12"/>
      <c r="C184" s="12"/>
      <c r="D184" s="12"/>
      <c r="E184" s="6"/>
      <c r="F184" s="6"/>
      <c r="G184" s="12"/>
      <c r="H184" s="12"/>
      <c r="I184" s="12"/>
      <c r="J184" s="12"/>
      <c r="K184" s="12"/>
      <c r="L184" s="12"/>
      <c r="M184" s="12"/>
      <c r="N184" s="12"/>
      <c r="O184" s="6"/>
      <c r="AT184" s="1">
        <f t="shared" si="28"/>
        <v>0</v>
      </c>
      <c r="AU184" s="1">
        <f t="shared" si="29"/>
        <v>0</v>
      </c>
      <c r="AV184" s="1">
        <f t="shared" si="30"/>
        <v>0</v>
      </c>
      <c r="AW184" s="1">
        <f t="shared" si="31"/>
        <v>0</v>
      </c>
      <c r="AX184" s="1" t="b">
        <f t="shared" si="32"/>
        <v>0</v>
      </c>
      <c r="AY184" s="1" t="b">
        <f t="shared" si="33"/>
        <v>0</v>
      </c>
      <c r="AZ184" s="1" t="b">
        <f t="shared" si="34"/>
        <v>0</v>
      </c>
      <c r="BA184" s="1" t="b">
        <f t="shared" si="35"/>
        <v>0</v>
      </c>
      <c r="BB184" s="1" t="b">
        <f t="shared" si="36"/>
        <v>0</v>
      </c>
      <c r="BC184" s="1" t="b">
        <f t="shared" si="37"/>
        <v>0</v>
      </c>
      <c r="BD184" s="1">
        <f t="shared" si="38"/>
        <v>0</v>
      </c>
      <c r="BE184" s="1">
        <f t="shared" si="39"/>
        <v>0</v>
      </c>
      <c r="BF184" s="1">
        <f t="shared" si="40"/>
        <v>0</v>
      </c>
      <c r="BG184" s="1">
        <f t="shared" si="41"/>
        <v>0</v>
      </c>
    </row>
    <row r="185" spans="1:59" ht="15">
      <c r="A185" s="12"/>
      <c r="B185" s="12"/>
      <c r="C185" s="12"/>
      <c r="D185" s="12"/>
      <c r="E185" s="6"/>
      <c r="F185" s="6"/>
      <c r="G185" s="12"/>
      <c r="H185" s="12"/>
      <c r="I185" s="12"/>
      <c r="J185" s="12"/>
      <c r="K185" s="12"/>
      <c r="L185" s="12"/>
      <c r="M185" s="12"/>
      <c r="N185" s="12"/>
      <c r="O185" s="6"/>
      <c r="AT185" s="1">
        <f t="shared" si="28"/>
        <v>0</v>
      </c>
      <c r="AU185" s="1">
        <f t="shared" si="29"/>
        <v>0</v>
      </c>
      <c r="AV185" s="1">
        <f t="shared" si="30"/>
        <v>0</v>
      </c>
      <c r="AW185" s="1">
        <f t="shared" si="31"/>
        <v>0</v>
      </c>
      <c r="AX185" s="1" t="b">
        <f t="shared" si="32"/>
        <v>0</v>
      </c>
      <c r="AY185" s="1" t="b">
        <f t="shared" si="33"/>
        <v>0</v>
      </c>
      <c r="AZ185" s="1" t="b">
        <f t="shared" si="34"/>
        <v>0</v>
      </c>
      <c r="BA185" s="1" t="b">
        <f t="shared" si="35"/>
        <v>0</v>
      </c>
      <c r="BB185" s="1" t="b">
        <f t="shared" si="36"/>
        <v>0</v>
      </c>
      <c r="BC185" s="1" t="b">
        <f t="shared" si="37"/>
        <v>0</v>
      </c>
      <c r="BD185" s="1">
        <f t="shared" si="38"/>
        <v>0</v>
      </c>
      <c r="BE185" s="1">
        <f t="shared" si="39"/>
        <v>0</v>
      </c>
      <c r="BF185" s="1">
        <f t="shared" si="40"/>
        <v>0</v>
      </c>
      <c r="BG185" s="1">
        <f t="shared" si="41"/>
        <v>0</v>
      </c>
    </row>
    <row r="186" spans="1:59" ht="15">
      <c r="A186" s="12"/>
      <c r="B186" s="12"/>
      <c r="C186" s="12"/>
      <c r="D186" s="12"/>
      <c r="E186" s="6"/>
      <c r="F186" s="6"/>
      <c r="G186" s="12"/>
      <c r="H186" s="12"/>
      <c r="I186" s="12"/>
      <c r="J186" s="12"/>
      <c r="K186" s="12"/>
      <c r="L186" s="12"/>
      <c r="M186" s="12"/>
      <c r="N186" s="12"/>
      <c r="O186" s="6"/>
      <c r="AT186" s="1">
        <f t="shared" si="28"/>
        <v>0</v>
      </c>
      <c r="AU186" s="1">
        <f t="shared" si="29"/>
        <v>0</v>
      </c>
      <c r="AV186" s="1">
        <f t="shared" si="30"/>
        <v>0</v>
      </c>
      <c r="AW186" s="1">
        <f t="shared" si="31"/>
        <v>0</v>
      </c>
      <c r="AX186" s="1" t="b">
        <f t="shared" si="32"/>
        <v>0</v>
      </c>
      <c r="AY186" s="1" t="b">
        <f t="shared" si="33"/>
        <v>0</v>
      </c>
      <c r="AZ186" s="1" t="b">
        <f t="shared" si="34"/>
        <v>0</v>
      </c>
      <c r="BA186" s="1" t="b">
        <f t="shared" si="35"/>
        <v>0</v>
      </c>
      <c r="BB186" s="1" t="b">
        <f t="shared" si="36"/>
        <v>0</v>
      </c>
      <c r="BC186" s="1" t="b">
        <f t="shared" si="37"/>
        <v>0</v>
      </c>
      <c r="BD186" s="1">
        <f t="shared" si="38"/>
        <v>0</v>
      </c>
      <c r="BE186" s="1">
        <f t="shared" si="39"/>
        <v>0</v>
      </c>
      <c r="BF186" s="1">
        <f t="shared" si="40"/>
        <v>0</v>
      </c>
      <c r="BG186" s="1">
        <f t="shared" si="41"/>
        <v>0</v>
      </c>
    </row>
    <row r="187" spans="1:59" ht="15">
      <c r="A187" s="12"/>
      <c r="B187" s="12"/>
      <c r="C187" s="12"/>
      <c r="D187" s="12"/>
      <c r="E187" s="6"/>
      <c r="F187" s="6"/>
      <c r="G187" s="12"/>
      <c r="H187" s="12"/>
      <c r="I187" s="12"/>
      <c r="J187" s="12"/>
      <c r="K187" s="12"/>
      <c r="L187" s="12"/>
      <c r="M187" s="12"/>
      <c r="N187" s="12"/>
      <c r="O187" s="6"/>
      <c r="AT187" s="1">
        <f t="shared" si="28"/>
        <v>0</v>
      </c>
      <c r="AU187" s="1">
        <f t="shared" si="29"/>
        <v>0</v>
      </c>
      <c r="AV187" s="1">
        <f t="shared" si="30"/>
        <v>0</v>
      </c>
      <c r="AW187" s="1">
        <f t="shared" si="31"/>
        <v>0</v>
      </c>
      <c r="AX187" s="1" t="b">
        <f t="shared" si="32"/>
        <v>0</v>
      </c>
      <c r="AY187" s="1" t="b">
        <f t="shared" si="33"/>
        <v>0</v>
      </c>
      <c r="AZ187" s="1" t="b">
        <f t="shared" si="34"/>
        <v>0</v>
      </c>
      <c r="BA187" s="1" t="b">
        <f t="shared" si="35"/>
        <v>0</v>
      </c>
      <c r="BB187" s="1" t="b">
        <f t="shared" si="36"/>
        <v>0</v>
      </c>
      <c r="BC187" s="1" t="b">
        <f t="shared" si="37"/>
        <v>0</v>
      </c>
      <c r="BD187" s="1">
        <f t="shared" si="38"/>
        <v>0</v>
      </c>
      <c r="BE187" s="1">
        <f t="shared" si="39"/>
        <v>0</v>
      </c>
      <c r="BF187" s="1">
        <f t="shared" si="40"/>
        <v>0</v>
      </c>
      <c r="BG187" s="1">
        <f t="shared" si="41"/>
        <v>0</v>
      </c>
    </row>
    <row r="188" spans="1:59" ht="15">
      <c r="A188" s="12"/>
      <c r="B188" s="12"/>
      <c r="C188" s="12"/>
      <c r="D188" s="12"/>
      <c r="E188" s="6"/>
      <c r="F188" s="6"/>
      <c r="G188" s="12"/>
      <c r="H188" s="12"/>
      <c r="I188" s="12"/>
      <c r="J188" s="12"/>
      <c r="K188" s="12"/>
      <c r="L188" s="12"/>
      <c r="M188" s="12"/>
      <c r="N188" s="12"/>
      <c r="O188" s="6"/>
      <c r="AT188" s="1">
        <f t="shared" si="28"/>
        <v>0</v>
      </c>
      <c r="AU188" s="1">
        <f t="shared" si="29"/>
        <v>0</v>
      </c>
      <c r="AV188" s="1">
        <f t="shared" si="30"/>
        <v>0</v>
      </c>
      <c r="AW188" s="1">
        <f t="shared" si="31"/>
        <v>0</v>
      </c>
      <c r="AX188" s="1" t="b">
        <f t="shared" si="32"/>
        <v>0</v>
      </c>
      <c r="AY188" s="1" t="b">
        <f t="shared" si="33"/>
        <v>0</v>
      </c>
      <c r="AZ188" s="1" t="b">
        <f t="shared" si="34"/>
        <v>0</v>
      </c>
      <c r="BA188" s="1" t="b">
        <f t="shared" si="35"/>
        <v>0</v>
      </c>
      <c r="BB188" s="1" t="b">
        <f t="shared" si="36"/>
        <v>0</v>
      </c>
      <c r="BC188" s="1" t="b">
        <f t="shared" si="37"/>
        <v>0</v>
      </c>
      <c r="BD188" s="1">
        <f t="shared" si="38"/>
        <v>0</v>
      </c>
      <c r="BE188" s="1">
        <f t="shared" si="39"/>
        <v>0</v>
      </c>
      <c r="BF188" s="1">
        <f t="shared" si="40"/>
        <v>0</v>
      </c>
      <c r="BG188" s="1">
        <f t="shared" si="41"/>
        <v>0</v>
      </c>
    </row>
    <row r="189" spans="1:59" ht="15">
      <c r="A189" s="12"/>
      <c r="B189" s="12"/>
      <c r="C189" s="12"/>
      <c r="D189" s="12"/>
      <c r="E189" s="6"/>
      <c r="F189" s="6"/>
      <c r="G189" s="12"/>
      <c r="H189" s="12"/>
      <c r="I189" s="12"/>
      <c r="J189" s="12"/>
      <c r="K189" s="12"/>
      <c r="L189" s="12"/>
      <c r="M189" s="12"/>
      <c r="N189" s="12"/>
      <c r="O189" s="6"/>
      <c r="AT189" s="1">
        <f t="shared" si="28"/>
        <v>0</v>
      </c>
      <c r="AU189" s="1">
        <f t="shared" si="29"/>
        <v>0</v>
      </c>
      <c r="AV189" s="1">
        <f t="shared" si="30"/>
        <v>0</v>
      </c>
      <c r="AW189" s="1">
        <f t="shared" si="31"/>
        <v>0</v>
      </c>
      <c r="AX189" s="1" t="b">
        <f t="shared" si="32"/>
        <v>0</v>
      </c>
      <c r="AY189" s="1" t="b">
        <f t="shared" si="33"/>
        <v>0</v>
      </c>
      <c r="AZ189" s="1" t="b">
        <f t="shared" si="34"/>
        <v>0</v>
      </c>
      <c r="BA189" s="1" t="b">
        <f t="shared" si="35"/>
        <v>0</v>
      </c>
      <c r="BB189" s="1" t="b">
        <f t="shared" si="36"/>
        <v>0</v>
      </c>
      <c r="BC189" s="1" t="b">
        <f t="shared" si="37"/>
        <v>0</v>
      </c>
      <c r="BD189" s="1">
        <f t="shared" si="38"/>
        <v>0</v>
      </c>
      <c r="BE189" s="1">
        <f t="shared" si="39"/>
        <v>0</v>
      </c>
      <c r="BF189" s="1">
        <f t="shared" si="40"/>
        <v>0</v>
      </c>
      <c r="BG189" s="1">
        <f t="shared" si="41"/>
        <v>0</v>
      </c>
    </row>
    <row r="190" spans="1:59" ht="15">
      <c r="A190" s="12"/>
      <c r="B190" s="12"/>
      <c r="C190" s="12"/>
      <c r="D190" s="12"/>
      <c r="E190" s="6"/>
      <c r="F190" s="6"/>
      <c r="G190" s="12"/>
      <c r="H190" s="12"/>
      <c r="I190" s="12"/>
      <c r="J190" s="12"/>
      <c r="K190" s="12"/>
      <c r="L190" s="12"/>
      <c r="M190" s="12"/>
      <c r="N190" s="12"/>
      <c r="O190" s="6"/>
      <c r="AT190" s="1">
        <f t="shared" si="28"/>
        <v>0</v>
      </c>
      <c r="AU190" s="1">
        <f t="shared" si="29"/>
        <v>0</v>
      </c>
      <c r="AV190" s="1">
        <f t="shared" si="30"/>
        <v>0</v>
      </c>
      <c r="AW190" s="1">
        <f t="shared" si="31"/>
        <v>0</v>
      </c>
      <c r="AX190" s="1" t="b">
        <f t="shared" si="32"/>
        <v>0</v>
      </c>
      <c r="AY190" s="1" t="b">
        <f t="shared" si="33"/>
        <v>0</v>
      </c>
      <c r="AZ190" s="1" t="b">
        <f t="shared" si="34"/>
        <v>0</v>
      </c>
      <c r="BA190" s="1" t="b">
        <f t="shared" si="35"/>
        <v>0</v>
      </c>
      <c r="BB190" s="1" t="b">
        <f t="shared" si="36"/>
        <v>0</v>
      </c>
      <c r="BC190" s="1" t="b">
        <f t="shared" si="37"/>
        <v>0</v>
      </c>
      <c r="BD190" s="1">
        <f t="shared" si="38"/>
        <v>0</v>
      </c>
      <c r="BE190" s="1">
        <f t="shared" si="39"/>
        <v>0</v>
      </c>
      <c r="BF190" s="1">
        <f t="shared" si="40"/>
        <v>0</v>
      </c>
      <c r="BG190" s="1">
        <f t="shared" si="41"/>
        <v>0</v>
      </c>
    </row>
    <row r="191" spans="1:59" ht="15">
      <c r="A191" s="12"/>
      <c r="B191" s="12"/>
      <c r="C191" s="12"/>
      <c r="D191" s="12"/>
      <c r="E191" s="6"/>
      <c r="F191" s="6"/>
      <c r="G191" s="12"/>
      <c r="H191" s="12"/>
      <c r="I191" s="12"/>
      <c r="J191" s="12"/>
      <c r="K191" s="12"/>
      <c r="L191" s="12"/>
      <c r="M191" s="12"/>
      <c r="N191" s="12"/>
      <c r="O191" s="6"/>
      <c r="AT191" s="1">
        <f t="shared" si="28"/>
        <v>0</v>
      </c>
      <c r="AU191" s="1">
        <f t="shared" si="29"/>
        <v>0</v>
      </c>
      <c r="AV191" s="1">
        <f t="shared" si="30"/>
        <v>0</v>
      </c>
      <c r="AW191" s="1">
        <f t="shared" si="31"/>
        <v>0</v>
      </c>
      <c r="AX191" s="1" t="b">
        <f t="shared" si="32"/>
        <v>0</v>
      </c>
      <c r="AY191" s="1" t="b">
        <f t="shared" si="33"/>
        <v>0</v>
      </c>
      <c r="AZ191" s="1" t="b">
        <f t="shared" si="34"/>
        <v>0</v>
      </c>
      <c r="BA191" s="1" t="b">
        <f t="shared" si="35"/>
        <v>0</v>
      </c>
      <c r="BB191" s="1" t="b">
        <f t="shared" si="36"/>
        <v>0</v>
      </c>
      <c r="BC191" s="1" t="b">
        <f t="shared" si="37"/>
        <v>0</v>
      </c>
      <c r="BD191" s="1">
        <f t="shared" si="38"/>
        <v>0</v>
      </c>
      <c r="BE191" s="1">
        <f t="shared" si="39"/>
        <v>0</v>
      </c>
      <c r="BF191" s="1">
        <f t="shared" si="40"/>
        <v>0</v>
      </c>
      <c r="BG191" s="1">
        <f t="shared" si="41"/>
        <v>0</v>
      </c>
    </row>
    <row r="192" spans="1:59" ht="15">
      <c r="A192" s="12"/>
      <c r="B192" s="12"/>
      <c r="C192" s="12"/>
      <c r="D192" s="12"/>
      <c r="E192" s="6"/>
      <c r="F192" s="6"/>
      <c r="G192" s="12"/>
      <c r="H192" s="12"/>
      <c r="I192" s="12"/>
      <c r="J192" s="12"/>
      <c r="K192" s="12"/>
      <c r="L192" s="12"/>
      <c r="M192" s="12"/>
      <c r="N192" s="12"/>
      <c r="O192" s="6"/>
      <c r="AT192" s="1">
        <f t="shared" si="28"/>
        <v>0</v>
      </c>
      <c r="AU192" s="1">
        <f t="shared" si="29"/>
        <v>0</v>
      </c>
      <c r="AV192" s="1">
        <f t="shared" si="30"/>
        <v>0</v>
      </c>
      <c r="AW192" s="1">
        <f t="shared" si="31"/>
        <v>0</v>
      </c>
      <c r="AX192" s="1" t="b">
        <f t="shared" si="32"/>
        <v>0</v>
      </c>
      <c r="AY192" s="1" t="b">
        <f t="shared" si="33"/>
        <v>0</v>
      </c>
      <c r="AZ192" s="1" t="b">
        <f t="shared" si="34"/>
        <v>0</v>
      </c>
      <c r="BA192" s="1" t="b">
        <f t="shared" si="35"/>
        <v>0</v>
      </c>
      <c r="BB192" s="1" t="b">
        <f t="shared" si="36"/>
        <v>0</v>
      </c>
      <c r="BC192" s="1" t="b">
        <f t="shared" si="37"/>
        <v>0</v>
      </c>
      <c r="BD192" s="1">
        <f t="shared" si="38"/>
        <v>0</v>
      </c>
      <c r="BE192" s="1">
        <f t="shared" si="39"/>
        <v>0</v>
      </c>
      <c r="BF192" s="1">
        <f t="shared" si="40"/>
        <v>0</v>
      </c>
      <c r="BG192" s="1">
        <f t="shared" si="41"/>
        <v>0</v>
      </c>
    </row>
    <row r="193" spans="1:59" ht="15">
      <c r="A193" s="12"/>
      <c r="B193" s="12"/>
      <c r="C193" s="12"/>
      <c r="D193" s="12"/>
      <c r="E193" s="6"/>
      <c r="F193" s="6"/>
      <c r="G193" s="12"/>
      <c r="H193" s="12"/>
      <c r="I193" s="12"/>
      <c r="J193" s="12"/>
      <c r="K193" s="12"/>
      <c r="L193" s="12"/>
      <c r="M193" s="12"/>
      <c r="N193" s="12"/>
      <c r="O193" s="6"/>
      <c r="AT193" s="1">
        <f t="shared" si="28"/>
        <v>0</v>
      </c>
      <c r="AU193" s="1">
        <f t="shared" si="29"/>
        <v>0</v>
      </c>
      <c r="AV193" s="1">
        <f t="shared" si="30"/>
        <v>0</v>
      </c>
      <c r="AW193" s="1">
        <f t="shared" si="31"/>
        <v>0</v>
      </c>
      <c r="AX193" s="1" t="b">
        <f t="shared" si="32"/>
        <v>0</v>
      </c>
      <c r="AY193" s="1" t="b">
        <f t="shared" si="33"/>
        <v>0</v>
      </c>
      <c r="AZ193" s="1" t="b">
        <f t="shared" si="34"/>
        <v>0</v>
      </c>
      <c r="BA193" s="1" t="b">
        <f t="shared" si="35"/>
        <v>0</v>
      </c>
      <c r="BB193" s="1" t="b">
        <f t="shared" si="36"/>
        <v>0</v>
      </c>
      <c r="BC193" s="1" t="b">
        <f t="shared" si="37"/>
        <v>0</v>
      </c>
      <c r="BD193" s="1">
        <f t="shared" si="38"/>
        <v>0</v>
      </c>
      <c r="BE193" s="1">
        <f t="shared" si="39"/>
        <v>0</v>
      </c>
      <c r="BF193" s="1">
        <f t="shared" si="40"/>
        <v>0</v>
      </c>
      <c r="BG193" s="1">
        <f t="shared" si="41"/>
        <v>0</v>
      </c>
    </row>
    <row r="194" spans="1:59" ht="15">
      <c r="A194" s="12"/>
      <c r="B194" s="12"/>
      <c r="C194" s="12"/>
      <c r="D194" s="12"/>
      <c r="E194" s="6"/>
      <c r="F194" s="6"/>
      <c r="G194" s="12"/>
      <c r="H194" s="12"/>
      <c r="I194" s="12"/>
      <c r="J194" s="12"/>
      <c r="K194" s="12"/>
      <c r="L194" s="12"/>
      <c r="M194" s="12"/>
      <c r="N194" s="12"/>
      <c r="O194" s="6"/>
      <c r="AT194" s="1">
        <f t="shared" si="28"/>
        <v>0</v>
      </c>
      <c r="AU194" s="1">
        <f t="shared" si="29"/>
        <v>0</v>
      </c>
      <c r="AV194" s="1">
        <f t="shared" si="30"/>
        <v>0</v>
      </c>
      <c r="AW194" s="1">
        <f t="shared" si="31"/>
        <v>0</v>
      </c>
      <c r="AX194" s="1" t="b">
        <f t="shared" si="32"/>
        <v>0</v>
      </c>
      <c r="AY194" s="1" t="b">
        <f t="shared" si="33"/>
        <v>0</v>
      </c>
      <c r="AZ194" s="1" t="b">
        <f t="shared" si="34"/>
        <v>0</v>
      </c>
      <c r="BA194" s="1" t="b">
        <f t="shared" si="35"/>
        <v>0</v>
      </c>
      <c r="BB194" s="1" t="b">
        <f t="shared" si="36"/>
        <v>0</v>
      </c>
      <c r="BC194" s="1" t="b">
        <f t="shared" si="37"/>
        <v>0</v>
      </c>
      <c r="BD194" s="1">
        <f t="shared" si="38"/>
        <v>0</v>
      </c>
      <c r="BE194" s="1">
        <f t="shared" si="39"/>
        <v>0</v>
      </c>
      <c r="BF194" s="1">
        <f t="shared" si="40"/>
        <v>0</v>
      </c>
      <c r="BG194" s="1">
        <f t="shared" si="41"/>
        <v>0</v>
      </c>
    </row>
    <row r="195" spans="1:59" ht="15">
      <c r="A195" s="12"/>
      <c r="B195" s="12"/>
      <c r="C195" s="12"/>
      <c r="D195" s="12"/>
      <c r="E195" s="6"/>
      <c r="F195" s="6"/>
      <c r="G195" s="12"/>
      <c r="H195" s="12"/>
      <c r="I195" s="12"/>
      <c r="J195" s="12"/>
      <c r="K195" s="12"/>
      <c r="L195" s="12"/>
      <c r="M195" s="12"/>
      <c r="N195" s="12"/>
      <c r="O195" s="6"/>
      <c r="AT195" s="1">
        <f t="shared" si="28"/>
        <v>0</v>
      </c>
      <c r="AU195" s="1">
        <f t="shared" si="29"/>
        <v>0</v>
      </c>
      <c r="AV195" s="1">
        <f t="shared" si="30"/>
        <v>0</v>
      </c>
      <c r="AW195" s="1">
        <f t="shared" si="31"/>
        <v>0</v>
      </c>
      <c r="AX195" s="1" t="b">
        <f t="shared" si="32"/>
        <v>0</v>
      </c>
      <c r="AY195" s="1" t="b">
        <f t="shared" si="33"/>
        <v>0</v>
      </c>
      <c r="AZ195" s="1" t="b">
        <f t="shared" si="34"/>
        <v>0</v>
      </c>
      <c r="BA195" s="1" t="b">
        <f t="shared" si="35"/>
        <v>0</v>
      </c>
      <c r="BB195" s="1" t="b">
        <f t="shared" si="36"/>
        <v>0</v>
      </c>
      <c r="BC195" s="1" t="b">
        <f t="shared" si="37"/>
        <v>0</v>
      </c>
      <c r="BD195" s="1">
        <f t="shared" si="38"/>
        <v>0</v>
      </c>
      <c r="BE195" s="1">
        <f t="shared" si="39"/>
        <v>0</v>
      </c>
      <c r="BF195" s="1">
        <f t="shared" si="40"/>
        <v>0</v>
      </c>
      <c r="BG195" s="1">
        <f t="shared" si="41"/>
        <v>0</v>
      </c>
    </row>
    <row r="196" spans="1:59" ht="15">
      <c r="A196" s="12"/>
      <c r="B196" s="12"/>
      <c r="C196" s="12"/>
      <c r="D196" s="12"/>
      <c r="E196" s="6"/>
      <c r="F196" s="6"/>
      <c r="G196" s="12"/>
      <c r="H196" s="12"/>
      <c r="I196" s="12"/>
      <c r="J196" s="12"/>
      <c r="K196" s="12"/>
      <c r="L196" s="12"/>
      <c r="M196" s="12"/>
      <c r="N196" s="12"/>
      <c r="O196" s="6"/>
      <c r="AT196" s="1">
        <f t="shared" si="28"/>
        <v>0</v>
      </c>
      <c r="AU196" s="1">
        <f t="shared" si="29"/>
        <v>0</v>
      </c>
      <c r="AV196" s="1">
        <f t="shared" si="30"/>
        <v>0</v>
      </c>
      <c r="AW196" s="1">
        <f t="shared" si="31"/>
        <v>0</v>
      </c>
      <c r="AX196" s="1" t="b">
        <f t="shared" si="32"/>
        <v>0</v>
      </c>
      <c r="AY196" s="1" t="b">
        <f t="shared" si="33"/>
        <v>0</v>
      </c>
      <c r="AZ196" s="1" t="b">
        <f t="shared" si="34"/>
        <v>0</v>
      </c>
      <c r="BA196" s="1" t="b">
        <f t="shared" si="35"/>
        <v>0</v>
      </c>
      <c r="BB196" s="1" t="b">
        <f t="shared" si="36"/>
        <v>0</v>
      </c>
      <c r="BC196" s="1" t="b">
        <f t="shared" si="37"/>
        <v>0</v>
      </c>
      <c r="BD196" s="1">
        <f t="shared" si="38"/>
        <v>0</v>
      </c>
      <c r="BE196" s="1">
        <f t="shared" si="39"/>
        <v>0</v>
      </c>
      <c r="BF196" s="1">
        <f t="shared" si="40"/>
        <v>0</v>
      </c>
      <c r="BG196" s="1">
        <f t="shared" si="41"/>
        <v>0</v>
      </c>
    </row>
    <row r="197" spans="1:59" ht="15">
      <c r="A197" s="12"/>
      <c r="B197" s="12"/>
      <c r="C197" s="12"/>
      <c r="D197" s="12"/>
      <c r="E197" s="6"/>
      <c r="F197" s="6"/>
      <c r="G197" s="12"/>
      <c r="H197" s="12"/>
      <c r="I197" s="12"/>
      <c r="J197" s="12"/>
      <c r="K197" s="12"/>
      <c r="L197" s="12"/>
      <c r="M197" s="12"/>
      <c r="N197" s="12"/>
      <c r="O197" s="6"/>
      <c r="AT197" s="1">
        <f aca="true" t="shared" si="42" ref="AT197:AT202">IF(E197="",0,IF(E197&gt;(F197+O197),3,IF(E197=(F197+O197),1,IF(E197&lt;(F197+O197),0))))</f>
        <v>0</v>
      </c>
      <c r="AU197" s="1">
        <f aca="true" t="shared" si="43" ref="AU197:AU202">IF(F197="",0,IF((F197+O197)&gt;E197,3,IF((F197+O197)=E197,1,IF((F197+O197)&lt;E197,0))))</f>
        <v>0</v>
      </c>
      <c r="AV197" s="1">
        <f aca="true" t="shared" si="44" ref="AV197:AV202">IF(E197="",0,1)</f>
        <v>0</v>
      </c>
      <c r="AW197" s="1">
        <f aca="true" t="shared" si="45" ref="AW197:AW202">IF(AND(F197="",O197=""),0,1)</f>
        <v>0</v>
      </c>
      <c r="AX197" s="1" t="b">
        <f aca="true" t="shared" si="46" ref="AX197:AX202">IF(E197&lt;&gt;"",IF(E197&gt;(F197+O197),1))</f>
        <v>0</v>
      </c>
      <c r="AY197" s="1" t="b">
        <f aca="true" t="shared" si="47" ref="AY197:AY202">IF(E197&lt;&gt;"",IF((F197+O197)&gt;E197,1))</f>
        <v>0</v>
      </c>
      <c r="AZ197" s="1" t="b">
        <f aca="true" t="shared" si="48" ref="AZ197:AZ202">IF(E197&lt;&gt;"",IF(E197=(F197+O197),1))</f>
        <v>0</v>
      </c>
      <c r="BA197" s="1" t="b">
        <f aca="true" t="shared" si="49" ref="BA197:BA202">IF(E197&lt;&gt;"",IF((F197+O197)=E197,1))</f>
        <v>0</v>
      </c>
      <c r="BB197" s="1" t="b">
        <f aca="true" t="shared" si="50" ref="BB197:BB202">IF(E197&lt;&gt;"",IF(E197&lt;(F197+O197),1))</f>
        <v>0</v>
      </c>
      <c r="BC197" s="1" t="b">
        <f aca="true" t="shared" si="51" ref="BC197:BC202">IF(E197&lt;&gt;"",IF((F197+O197)&lt;E197,1))</f>
        <v>0</v>
      </c>
      <c r="BD197" s="1">
        <f aca="true" t="shared" si="52" ref="BD197:BD202">E197</f>
        <v>0</v>
      </c>
      <c r="BE197" s="1">
        <f aca="true" t="shared" si="53" ref="BE197:BE202">F197+O197</f>
        <v>0</v>
      </c>
      <c r="BF197" s="1">
        <f aca="true" t="shared" si="54" ref="BF197:BF202">F197+O197</f>
        <v>0</v>
      </c>
      <c r="BG197" s="1">
        <f aca="true" t="shared" si="55" ref="BG197:BG202">E197</f>
        <v>0</v>
      </c>
    </row>
    <row r="198" spans="1:59" ht="15">
      <c r="A198" s="12"/>
      <c r="B198" s="12"/>
      <c r="C198" s="12"/>
      <c r="D198" s="12"/>
      <c r="E198" s="6"/>
      <c r="F198" s="6"/>
      <c r="G198" s="12"/>
      <c r="H198" s="12"/>
      <c r="I198" s="12"/>
      <c r="J198" s="12"/>
      <c r="K198" s="12"/>
      <c r="L198" s="12"/>
      <c r="M198" s="12"/>
      <c r="N198" s="12"/>
      <c r="O198" s="6"/>
      <c r="AT198" s="1">
        <f t="shared" si="42"/>
        <v>0</v>
      </c>
      <c r="AU198" s="1">
        <f t="shared" si="43"/>
        <v>0</v>
      </c>
      <c r="AV198" s="1">
        <f t="shared" si="44"/>
        <v>0</v>
      </c>
      <c r="AW198" s="1">
        <f t="shared" si="45"/>
        <v>0</v>
      </c>
      <c r="AX198" s="1" t="b">
        <f t="shared" si="46"/>
        <v>0</v>
      </c>
      <c r="AY198" s="1" t="b">
        <f t="shared" si="47"/>
        <v>0</v>
      </c>
      <c r="AZ198" s="1" t="b">
        <f t="shared" si="48"/>
        <v>0</v>
      </c>
      <c r="BA198" s="1" t="b">
        <f t="shared" si="49"/>
        <v>0</v>
      </c>
      <c r="BB198" s="1" t="b">
        <f t="shared" si="50"/>
        <v>0</v>
      </c>
      <c r="BC198" s="1" t="b">
        <f t="shared" si="51"/>
        <v>0</v>
      </c>
      <c r="BD198" s="1">
        <f t="shared" si="52"/>
        <v>0</v>
      </c>
      <c r="BE198" s="1">
        <f t="shared" si="53"/>
        <v>0</v>
      </c>
      <c r="BF198" s="1">
        <f t="shared" si="54"/>
        <v>0</v>
      </c>
      <c r="BG198" s="1">
        <f t="shared" si="55"/>
        <v>0</v>
      </c>
    </row>
    <row r="199" spans="1:59" ht="15">
      <c r="A199" s="12"/>
      <c r="B199" s="12"/>
      <c r="C199" s="12"/>
      <c r="D199" s="12"/>
      <c r="E199" s="6"/>
      <c r="F199" s="6"/>
      <c r="G199" s="12"/>
      <c r="H199" s="12"/>
      <c r="I199" s="12"/>
      <c r="J199" s="12"/>
      <c r="K199" s="12"/>
      <c r="L199" s="12"/>
      <c r="M199" s="12"/>
      <c r="N199" s="12"/>
      <c r="O199" s="6"/>
      <c r="AT199" s="1">
        <f t="shared" si="42"/>
        <v>0</v>
      </c>
      <c r="AU199" s="1">
        <f t="shared" si="43"/>
        <v>0</v>
      </c>
      <c r="AV199" s="1">
        <f t="shared" si="44"/>
        <v>0</v>
      </c>
      <c r="AW199" s="1">
        <f t="shared" si="45"/>
        <v>0</v>
      </c>
      <c r="AX199" s="1" t="b">
        <f t="shared" si="46"/>
        <v>0</v>
      </c>
      <c r="AY199" s="1" t="b">
        <f t="shared" si="47"/>
        <v>0</v>
      </c>
      <c r="AZ199" s="1" t="b">
        <f t="shared" si="48"/>
        <v>0</v>
      </c>
      <c r="BA199" s="1" t="b">
        <f t="shared" si="49"/>
        <v>0</v>
      </c>
      <c r="BB199" s="1" t="b">
        <f t="shared" si="50"/>
        <v>0</v>
      </c>
      <c r="BC199" s="1" t="b">
        <f t="shared" si="51"/>
        <v>0</v>
      </c>
      <c r="BD199" s="1">
        <f t="shared" si="52"/>
        <v>0</v>
      </c>
      <c r="BE199" s="1">
        <f t="shared" si="53"/>
        <v>0</v>
      </c>
      <c r="BF199" s="1">
        <f t="shared" si="54"/>
        <v>0</v>
      </c>
      <c r="BG199" s="1">
        <f t="shared" si="55"/>
        <v>0</v>
      </c>
    </row>
    <row r="200" spans="1:59" ht="15">
      <c r="A200" s="12"/>
      <c r="B200" s="12"/>
      <c r="C200" s="12"/>
      <c r="D200" s="12"/>
      <c r="E200" s="6"/>
      <c r="F200" s="6"/>
      <c r="G200" s="12"/>
      <c r="H200" s="12"/>
      <c r="I200" s="12"/>
      <c r="J200" s="12"/>
      <c r="K200" s="12"/>
      <c r="L200" s="12"/>
      <c r="M200" s="12"/>
      <c r="N200" s="12"/>
      <c r="O200" s="6"/>
      <c r="AT200" s="1">
        <f t="shared" si="42"/>
        <v>0</v>
      </c>
      <c r="AU200" s="1">
        <f t="shared" si="43"/>
        <v>0</v>
      </c>
      <c r="AV200" s="1">
        <f t="shared" si="44"/>
        <v>0</v>
      </c>
      <c r="AW200" s="1">
        <f t="shared" si="45"/>
        <v>0</v>
      </c>
      <c r="AX200" s="1" t="b">
        <f t="shared" si="46"/>
        <v>0</v>
      </c>
      <c r="AY200" s="1" t="b">
        <f t="shared" si="47"/>
        <v>0</v>
      </c>
      <c r="AZ200" s="1" t="b">
        <f t="shared" si="48"/>
        <v>0</v>
      </c>
      <c r="BA200" s="1" t="b">
        <f t="shared" si="49"/>
        <v>0</v>
      </c>
      <c r="BB200" s="1" t="b">
        <f t="shared" si="50"/>
        <v>0</v>
      </c>
      <c r="BC200" s="1" t="b">
        <f t="shared" si="51"/>
        <v>0</v>
      </c>
      <c r="BD200" s="1">
        <f t="shared" si="52"/>
        <v>0</v>
      </c>
      <c r="BE200" s="1">
        <f t="shared" si="53"/>
        <v>0</v>
      </c>
      <c r="BF200" s="1">
        <f t="shared" si="54"/>
        <v>0</v>
      </c>
      <c r="BG200" s="1">
        <f t="shared" si="55"/>
        <v>0</v>
      </c>
    </row>
    <row r="201" spans="1:59" ht="15">
      <c r="A201" s="12"/>
      <c r="B201" s="12"/>
      <c r="C201" s="12"/>
      <c r="D201" s="12"/>
      <c r="E201" s="6"/>
      <c r="F201" s="6"/>
      <c r="G201" s="12"/>
      <c r="H201" s="12"/>
      <c r="I201" s="12"/>
      <c r="J201" s="12"/>
      <c r="K201" s="12"/>
      <c r="L201" s="12"/>
      <c r="M201" s="12"/>
      <c r="N201" s="12"/>
      <c r="O201" s="6"/>
      <c r="AT201" s="1">
        <f t="shared" si="42"/>
        <v>0</v>
      </c>
      <c r="AU201" s="1">
        <f t="shared" si="43"/>
        <v>0</v>
      </c>
      <c r="AV201" s="1">
        <f t="shared" si="44"/>
        <v>0</v>
      </c>
      <c r="AW201" s="1">
        <f t="shared" si="45"/>
        <v>0</v>
      </c>
      <c r="AX201" s="1" t="b">
        <f t="shared" si="46"/>
        <v>0</v>
      </c>
      <c r="AY201" s="1" t="b">
        <f t="shared" si="47"/>
        <v>0</v>
      </c>
      <c r="AZ201" s="1" t="b">
        <f t="shared" si="48"/>
        <v>0</v>
      </c>
      <c r="BA201" s="1" t="b">
        <f t="shared" si="49"/>
        <v>0</v>
      </c>
      <c r="BB201" s="1" t="b">
        <f t="shared" si="50"/>
        <v>0</v>
      </c>
      <c r="BC201" s="1" t="b">
        <f t="shared" si="51"/>
        <v>0</v>
      </c>
      <c r="BD201" s="1">
        <f t="shared" si="52"/>
        <v>0</v>
      </c>
      <c r="BE201" s="1">
        <f t="shared" si="53"/>
        <v>0</v>
      </c>
      <c r="BF201" s="1">
        <f t="shared" si="54"/>
        <v>0</v>
      </c>
      <c r="BG201" s="1">
        <f t="shared" si="55"/>
        <v>0</v>
      </c>
    </row>
    <row r="202" spans="1:59" ht="15">
      <c r="A202" s="12"/>
      <c r="B202" s="12"/>
      <c r="C202" s="12"/>
      <c r="D202" s="12"/>
      <c r="E202" s="6"/>
      <c r="F202" s="6"/>
      <c r="G202" s="12"/>
      <c r="H202" s="12"/>
      <c r="I202" s="12"/>
      <c r="J202" s="12"/>
      <c r="K202" s="12"/>
      <c r="L202" s="12"/>
      <c r="M202" s="12"/>
      <c r="N202" s="12"/>
      <c r="O202" s="6"/>
      <c r="AT202" s="1">
        <f t="shared" si="42"/>
        <v>0</v>
      </c>
      <c r="AU202" s="1">
        <f t="shared" si="43"/>
        <v>0</v>
      </c>
      <c r="AV202" s="1">
        <f t="shared" si="44"/>
        <v>0</v>
      </c>
      <c r="AW202" s="1">
        <f t="shared" si="45"/>
        <v>0</v>
      </c>
      <c r="AX202" s="1" t="b">
        <f t="shared" si="46"/>
        <v>0</v>
      </c>
      <c r="AY202" s="1" t="b">
        <f t="shared" si="47"/>
        <v>0</v>
      </c>
      <c r="AZ202" s="1" t="b">
        <f t="shared" si="48"/>
        <v>0</v>
      </c>
      <c r="BA202" s="1" t="b">
        <f t="shared" si="49"/>
        <v>0</v>
      </c>
      <c r="BB202" s="1" t="b">
        <f t="shared" si="50"/>
        <v>0</v>
      </c>
      <c r="BC202" s="1" t="b">
        <f t="shared" si="51"/>
        <v>0</v>
      </c>
      <c r="BD202" s="1">
        <f t="shared" si="52"/>
        <v>0</v>
      </c>
      <c r="BE202" s="1">
        <f t="shared" si="53"/>
        <v>0</v>
      </c>
      <c r="BF202" s="1">
        <f t="shared" si="54"/>
        <v>0</v>
      </c>
      <c r="BG202" s="1">
        <f t="shared" si="55"/>
        <v>0</v>
      </c>
    </row>
  </sheetData>
  <sheetProtection/>
  <mergeCells count="623">
    <mergeCell ref="BO1:BT2"/>
    <mergeCell ref="BO3:BR3"/>
    <mergeCell ref="BO4:BR4"/>
    <mergeCell ref="BO5:BR5"/>
    <mergeCell ref="K202:N202"/>
    <mergeCell ref="P7:AB8"/>
    <mergeCell ref="AE1:AQ2"/>
    <mergeCell ref="AE3:AH3"/>
    <mergeCell ref="AE4:AH4"/>
    <mergeCell ref="AE5:AH5"/>
    <mergeCell ref="AE6:AH6"/>
    <mergeCell ref="V9:AB14"/>
    <mergeCell ref="K198:N198"/>
    <mergeCell ref="K201:N201"/>
    <mergeCell ref="K194:N194"/>
    <mergeCell ref="K195:N195"/>
    <mergeCell ref="K196:N196"/>
    <mergeCell ref="K197:N197"/>
    <mergeCell ref="BO6:BR6"/>
    <mergeCell ref="K190:N190"/>
    <mergeCell ref="K191:N191"/>
    <mergeCell ref="K192:N192"/>
    <mergeCell ref="K193:N193"/>
    <mergeCell ref="K199:N199"/>
    <mergeCell ref="K200:N200"/>
    <mergeCell ref="K184:N184"/>
    <mergeCell ref="K185:N185"/>
    <mergeCell ref="K186:N186"/>
    <mergeCell ref="K187:N187"/>
    <mergeCell ref="K188:N188"/>
    <mergeCell ref="K189:N189"/>
    <mergeCell ref="K178:N178"/>
    <mergeCell ref="K179:N179"/>
    <mergeCell ref="K180:N180"/>
    <mergeCell ref="K181:N181"/>
    <mergeCell ref="K182:N182"/>
    <mergeCell ref="K183:N183"/>
    <mergeCell ref="K172:N172"/>
    <mergeCell ref="K173:N173"/>
    <mergeCell ref="K174:N174"/>
    <mergeCell ref="K175:N175"/>
    <mergeCell ref="K176:N176"/>
    <mergeCell ref="K177:N177"/>
    <mergeCell ref="K166:N166"/>
    <mergeCell ref="K167:N167"/>
    <mergeCell ref="K168:N168"/>
    <mergeCell ref="K169:N169"/>
    <mergeCell ref="K170:N170"/>
    <mergeCell ref="K171:N171"/>
    <mergeCell ref="K160:N160"/>
    <mergeCell ref="K161:N161"/>
    <mergeCell ref="K162:N162"/>
    <mergeCell ref="K163:N163"/>
    <mergeCell ref="K164:N164"/>
    <mergeCell ref="K165:N165"/>
    <mergeCell ref="K154:N154"/>
    <mergeCell ref="K155:N155"/>
    <mergeCell ref="K156:N156"/>
    <mergeCell ref="K157:N157"/>
    <mergeCell ref="K158:N158"/>
    <mergeCell ref="K159:N159"/>
    <mergeCell ref="K148:N148"/>
    <mergeCell ref="K149:N149"/>
    <mergeCell ref="K150:N150"/>
    <mergeCell ref="K151:N151"/>
    <mergeCell ref="K152:N152"/>
    <mergeCell ref="K153:N153"/>
    <mergeCell ref="K142:N142"/>
    <mergeCell ref="K143:N143"/>
    <mergeCell ref="K144:N144"/>
    <mergeCell ref="K145:N145"/>
    <mergeCell ref="K146:N146"/>
    <mergeCell ref="K147:N147"/>
    <mergeCell ref="K136:N136"/>
    <mergeCell ref="K137:N137"/>
    <mergeCell ref="K138:N138"/>
    <mergeCell ref="K139:N139"/>
    <mergeCell ref="K140:N140"/>
    <mergeCell ref="K141:N141"/>
    <mergeCell ref="K130:N130"/>
    <mergeCell ref="K131:N131"/>
    <mergeCell ref="K132:N132"/>
    <mergeCell ref="K133:N133"/>
    <mergeCell ref="K134:N134"/>
    <mergeCell ref="K135:N135"/>
    <mergeCell ref="K124:N124"/>
    <mergeCell ref="K125:N125"/>
    <mergeCell ref="K126:N126"/>
    <mergeCell ref="K127:N127"/>
    <mergeCell ref="K128:N128"/>
    <mergeCell ref="K129:N129"/>
    <mergeCell ref="K118:N118"/>
    <mergeCell ref="K119:N119"/>
    <mergeCell ref="K120:N120"/>
    <mergeCell ref="K121:N121"/>
    <mergeCell ref="K122:N122"/>
    <mergeCell ref="K123:N123"/>
    <mergeCell ref="K112:N112"/>
    <mergeCell ref="K113:N113"/>
    <mergeCell ref="K114:N114"/>
    <mergeCell ref="K115:N115"/>
    <mergeCell ref="K116:N116"/>
    <mergeCell ref="K117:N117"/>
    <mergeCell ref="K106:N106"/>
    <mergeCell ref="K107:N107"/>
    <mergeCell ref="K108:N108"/>
    <mergeCell ref="K109:N109"/>
    <mergeCell ref="K110:N110"/>
    <mergeCell ref="K111:N111"/>
    <mergeCell ref="K100:N100"/>
    <mergeCell ref="K101:N101"/>
    <mergeCell ref="K102:N102"/>
    <mergeCell ref="K103:N103"/>
    <mergeCell ref="K104:N104"/>
    <mergeCell ref="K105:N105"/>
    <mergeCell ref="K94:N94"/>
    <mergeCell ref="K95:N95"/>
    <mergeCell ref="K96:N96"/>
    <mergeCell ref="K97:N97"/>
    <mergeCell ref="K98:N98"/>
    <mergeCell ref="K99:N99"/>
    <mergeCell ref="K88:N88"/>
    <mergeCell ref="K89:N89"/>
    <mergeCell ref="K90:N90"/>
    <mergeCell ref="K91:N91"/>
    <mergeCell ref="K92:N92"/>
    <mergeCell ref="K93:N93"/>
    <mergeCell ref="K82:N82"/>
    <mergeCell ref="K83:N83"/>
    <mergeCell ref="K84:N84"/>
    <mergeCell ref="K85:N85"/>
    <mergeCell ref="K86:N86"/>
    <mergeCell ref="K87:N87"/>
    <mergeCell ref="K76:N76"/>
    <mergeCell ref="K77:N77"/>
    <mergeCell ref="K78:N78"/>
    <mergeCell ref="K79:N79"/>
    <mergeCell ref="K80:N80"/>
    <mergeCell ref="K81:N81"/>
    <mergeCell ref="K70:N70"/>
    <mergeCell ref="K71:N71"/>
    <mergeCell ref="K72:N72"/>
    <mergeCell ref="K73:N73"/>
    <mergeCell ref="K74:N74"/>
    <mergeCell ref="K75:N75"/>
    <mergeCell ref="K64:N64"/>
    <mergeCell ref="K65:N65"/>
    <mergeCell ref="K66:N66"/>
    <mergeCell ref="K67:N67"/>
    <mergeCell ref="K68:N68"/>
    <mergeCell ref="K69:N69"/>
    <mergeCell ref="K58:N58"/>
    <mergeCell ref="K59:N59"/>
    <mergeCell ref="K60:N60"/>
    <mergeCell ref="K61:N61"/>
    <mergeCell ref="K62:N62"/>
    <mergeCell ref="K63:N63"/>
    <mergeCell ref="K52:N52"/>
    <mergeCell ref="K53:N53"/>
    <mergeCell ref="K54:N54"/>
    <mergeCell ref="K55:N55"/>
    <mergeCell ref="K56:N56"/>
    <mergeCell ref="K57:N57"/>
    <mergeCell ref="K46:N46"/>
    <mergeCell ref="K47:N47"/>
    <mergeCell ref="K48:N48"/>
    <mergeCell ref="K49:N49"/>
    <mergeCell ref="K50:N50"/>
    <mergeCell ref="K51:N51"/>
    <mergeCell ref="K40:N40"/>
    <mergeCell ref="K41:N41"/>
    <mergeCell ref="K42:N42"/>
    <mergeCell ref="K43:N43"/>
    <mergeCell ref="K44:N44"/>
    <mergeCell ref="K45:N45"/>
    <mergeCell ref="K34:N34"/>
    <mergeCell ref="K35:N35"/>
    <mergeCell ref="K36:N36"/>
    <mergeCell ref="K37:N37"/>
    <mergeCell ref="K38:N38"/>
    <mergeCell ref="K39:N39"/>
    <mergeCell ref="K28:N28"/>
    <mergeCell ref="K29:N29"/>
    <mergeCell ref="K30:N30"/>
    <mergeCell ref="K31:N31"/>
    <mergeCell ref="K32:N32"/>
    <mergeCell ref="K33:N33"/>
    <mergeCell ref="K22:N22"/>
    <mergeCell ref="K23:N23"/>
    <mergeCell ref="K24:N24"/>
    <mergeCell ref="K25:N25"/>
    <mergeCell ref="K26:N26"/>
    <mergeCell ref="K27:N27"/>
    <mergeCell ref="K16:N16"/>
    <mergeCell ref="K17:N17"/>
    <mergeCell ref="K18:N18"/>
    <mergeCell ref="K19:N19"/>
    <mergeCell ref="K20:N20"/>
    <mergeCell ref="K21:N21"/>
    <mergeCell ref="K10:N10"/>
    <mergeCell ref="K11:N11"/>
    <mergeCell ref="K12:N12"/>
    <mergeCell ref="K13:N13"/>
    <mergeCell ref="K14:N14"/>
    <mergeCell ref="K15:N15"/>
    <mergeCell ref="G200:J200"/>
    <mergeCell ref="G201:J201"/>
    <mergeCell ref="G202:J202"/>
    <mergeCell ref="K4:N4"/>
    <mergeCell ref="K5:N5"/>
    <mergeCell ref="K6:N6"/>
    <mergeCell ref="K7:N7"/>
    <mergeCell ref="K8:N8"/>
    <mergeCell ref="K9:N9"/>
    <mergeCell ref="G196:J196"/>
    <mergeCell ref="G197:J197"/>
    <mergeCell ref="G198:J198"/>
    <mergeCell ref="G199:J199"/>
    <mergeCell ref="G192:J192"/>
    <mergeCell ref="G193:J193"/>
    <mergeCell ref="G194:J194"/>
    <mergeCell ref="G195:J195"/>
    <mergeCell ref="G186:J186"/>
    <mergeCell ref="G187:J187"/>
    <mergeCell ref="G188:J188"/>
    <mergeCell ref="G189:J189"/>
    <mergeCell ref="G190:J190"/>
    <mergeCell ref="G191:J191"/>
    <mergeCell ref="G180:J180"/>
    <mergeCell ref="G181:J181"/>
    <mergeCell ref="G182:J182"/>
    <mergeCell ref="G183:J183"/>
    <mergeCell ref="G184:J184"/>
    <mergeCell ref="G185:J185"/>
    <mergeCell ref="G174:J174"/>
    <mergeCell ref="G175:J175"/>
    <mergeCell ref="G176:J176"/>
    <mergeCell ref="G177:J177"/>
    <mergeCell ref="G178:J178"/>
    <mergeCell ref="G179:J179"/>
    <mergeCell ref="G168:J168"/>
    <mergeCell ref="G169:J169"/>
    <mergeCell ref="G170:J170"/>
    <mergeCell ref="G171:J171"/>
    <mergeCell ref="G172:J172"/>
    <mergeCell ref="G173:J173"/>
    <mergeCell ref="G162:J162"/>
    <mergeCell ref="G163:J163"/>
    <mergeCell ref="G164:J164"/>
    <mergeCell ref="G165:J165"/>
    <mergeCell ref="G166:J166"/>
    <mergeCell ref="G167:J167"/>
    <mergeCell ref="G156:J156"/>
    <mergeCell ref="G157:J157"/>
    <mergeCell ref="G158:J158"/>
    <mergeCell ref="G159:J159"/>
    <mergeCell ref="G160:J160"/>
    <mergeCell ref="G161:J161"/>
    <mergeCell ref="G150:J150"/>
    <mergeCell ref="G151:J151"/>
    <mergeCell ref="G152:J152"/>
    <mergeCell ref="G153:J153"/>
    <mergeCell ref="G154:J154"/>
    <mergeCell ref="G155:J155"/>
    <mergeCell ref="G144:J144"/>
    <mergeCell ref="G145:J145"/>
    <mergeCell ref="G146:J146"/>
    <mergeCell ref="G147:J147"/>
    <mergeCell ref="G148:J148"/>
    <mergeCell ref="G149:J149"/>
    <mergeCell ref="G138:J138"/>
    <mergeCell ref="G139:J139"/>
    <mergeCell ref="G140:J140"/>
    <mergeCell ref="G141:J141"/>
    <mergeCell ref="G142:J142"/>
    <mergeCell ref="G143:J143"/>
    <mergeCell ref="G132:J132"/>
    <mergeCell ref="G133:J133"/>
    <mergeCell ref="G134:J134"/>
    <mergeCell ref="G135:J135"/>
    <mergeCell ref="G136:J136"/>
    <mergeCell ref="G137:J137"/>
    <mergeCell ref="G126:J126"/>
    <mergeCell ref="G127:J127"/>
    <mergeCell ref="G128:J128"/>
    <mergeCell ref="G129:J129"/>
    <mergeCell ref="G130:J130"/>
    <mergeCell ref="G131:J131"/>
    <mergeCell ref="G120:J120"/>
    <mergeCell ref="G121:J121"/>
    <mergeCell ref="G122:J122"/>
    <mergeCell ref="G123:J123"/>
    <mergeCell ref="G124:J124"/>
    <mergeCell ref="G125:J125"/>
    <mergeCell ref="G114:J114"/>
    <mergeCell ref="G115:J115"/>
    <mergeCell ref="G116:J116"/>
    <mergeCell ref="G117:J117"/>
    <mergeCell ref="G118:J118"/>
    <mergeCell ref="G119:J119"/>
    <mergeCell ref="G108:J108"/>
    <mergeCell ref="G109:J109"/>
    <mergeCell ref="G110:J110"/>
    <mergeCell ref="G111:J111"/>
    <mergeCell ref="G112:J112"/>
    <mergeCell ref="G113:J113"/>
    <mergeCell ref="G102:J102"/>
    <mergeCell ref="G103:J103"/>
    <mergeCell ref="G104:J104"/>
    <mergeCell ref="G105:J105"/>
    <mergeCell ref="G106:J106"/>
    <mergeCell ref="G107:J107"/>
    <mergeCell ref="G96:J96"/>
    <mergeCell ref="G97:J97"/>
    <mergeCell ref="G98:J98"/>
    <mergeCell ref="G99:J99"/>
    <mergeCell ref="G100:J100"/>
    <mergeCell ref="G101:J101"/>
    <mergeCell ref="G90:J90"/>
    <mergeCell ref="G91:J91"/>
    <mergeCell ref="G92:J92"/>
    <mergeCell ref="G93:J93"/>
    <mergeCell ref="G94:J94"/>
    <mergeCell ref="G95:J95"/>
    <mergeCell ref="G84:J84"/>
    <mergeCell ref="G85:J85"/>
    <mergeCell ref="G86:J86"/>
    <mergeCell ref="G87:J87"/>
    <mergeCell ref="G88:J88"/>
    <mergeCell ref="G89:J89"/>
    <mergeCell ref="G78:J78"/>
    <mergeCell ref="G79:J79"/>
    <mergeCell ref="G80:J80"/>
    <mergeCell ref="G81:J81"/>
    <mergeCell ref="G82:J82"/>
    <mergeCell ref="G83:J83"/>
    <mergeCell ref="G72:J72"/>
    <mergeCell ref="G73:J73"/>
    <mergeCell ref="G74:J74"/>
    <mergeCell ref="G75:J75"/>
    <mergeCell ref="G76:J76"/>
    <mergeCell ref="G77:J77"/>
    <mergeCell ref="G66:J66"/>
    <mergeCell ref="G67:J67"/>
    <mergeCell ref="G68:J68"/>
    <mergeCell ref="G69:J69"/>
    <mergeCell ref="G70:J70"/>
    <mergeCell ref="G71:J71"/>
    <mergeCell ref="G60:J60"/>
    <mergeCell ref="G61:J61"/>
    <mergeCell ref="G62:J62"/>
    <mergeCell ref="G63:J63"/>
    <mergeCell ref="G64:J64"/>
    <mergeCell ref="G65:J65"/>
    <mergeCell ref="G54:J54"/>
    <mergeCell ref="G55:J55"/>
    <mergeCell ref="G56:J56"/>
    <mergeCell ref="G57:J57"/>
    <mergeCell ref="G58:J58"/>
    <mergeCell ref="G59:J59"/>
    <mergeCell ref="G48:J48"/>
    <mergeCell ref="G49:J49"/>
    <mergeCell ref="G50:J50"/>
    <mergeCell ref="G51:J51"/>
    <mergeCell ref="G52:J52"/>
    <mergeCell ref="G53:J53"/>
    <mergeCell ref="G42:J42"/>
    <mergeCell ref="G43:J43"/>
    <mergeCell ref="G44:J44"/>
    <mergeCell ref="G45:J45"/>
    <mergeCell ref="G46:J46"/>
    <mergeCell ref="G47:J47"/>
    <mergeCell ref="G36:J36"/>
    <mergeCell ref="G37:J37"/>
    <mergeCell ref="G38:J38"/>
    <mergeCell ref="G39:J39"/>
    <mergeCell ref="G40:J40"/>
    <mergeCell ref="G41:J41"/>
    <mergeCell ref="G30:J30"/>
    <mergeCell ref="G31:J31"/>
    <mergeCell ref="G32:J32"/>
    <mergeCell ref="G33:J33"/>
    <mergeCell ref="G34:J34"/>
    <mergeCell ref="G35:J35"/>
    <mergeCell ref="G24:J24"/>
    <mergeCell ref="G25:J25"/>
    <mergeCell ref="G26:J26"/>
    <mergeCell ref="G27:J27"/>
    <mergeCell ref="G28:J28"/>
    <mergeCell ref="G29:J29"/>
    <mergeCell ref="G18:J18"/>
    <mergeCell ref="G19:J19"/>
    <mergeCell ref="G20:J20"/>
    <mergeCell ref="G21:J21"/>
    <mergeCell ref="G22:J22"/>
    <mergeCell ref="G23:J23"/>
    <mergeCell ref="G12:J12"/>
    <mergeCell ref="G13:J13"/>
    <mergeCell ref="G14:J14"/>
    <mergeCell ref="G15:J15"/>
    <mergeCell ref="G16:J16"/>
    <mergeCell ref="G17:J17"/>
    <mergeCell ref="A202:D202"/>
    <mergeCell ref="G4:J4"/>
    <mergeCell ref="G5:J5"/>
    <mergeCell ref="G6:J6"/>
    <mergeCell ref="G7:J7"/>
    <mergeCell ref="G8:J8"/>
    <mergeCell ref="G9:J9"/>
    <mergeCell ref="G10:J10"/>
    <mergeCell ref="G11:J11"/>
    <mergeCell ref="A198:D198"/>
    <mergeCell ref="A192:D192"/>
    <mergeCell ref="A193:D193"/>
    <mergeCell ref="A199:D199"/>
    <mergeCell ref="A200:D200"/>
    <mergeCell ref="A201:D201"/>
    <mergeCell ref="A194:D194"/>
    <mergeCell ref="A195:D195"/>
    <mergeCell ref="A196:D196"/>
    <mergeCell ref="A197:D197"/>
    <mergeCell ref="A186:D186"/>
    <mergeCell ref="A187:D187"/>
    <mergeCell ref="A188:D188"/>
    <mergeCell ref="A189:D189"/>
    <mergeCell ref="A190:D190"/>
    <mergeCell ref="A191:D191"/>
    <mergeCell ref="A180:D180"/>
    <mergeCell ref="A181:D181"/>
    <mergeCell ref="A182:D182"/>
    <mergeCell ref="A183:D183"/>
    <mergeCell ref="A184:D184"/>
    <mergeCell ref="A185:D185"/>
    <mergeCell ref="A174:D174"/>
    <mergeCell ref="A175:D175"/>
    <mergeCell ref="A176:D176"/>
    <mergeCell ref="A177:D177"/>
    <mergeCell ref="A178:D178"/>
    <mergeCell ref="A179:D179"/>
    <mergeCell ref="A168:D168"/>
    <mergeCell ref="A169:D169"/>
    <mergeCell ref="A170:D170"/>
    <mergeCell ref="A171:D171"/>
    <mergeCell ref="A172:D172"/>
    <mergeCell ref="A173:D173"/>
    <mergeCell ref="A162:D162"/>
    <mergeCell ref="A163:D163"/>
    <mergeCell ref="A164:D164"/>
    <mergeCell ref="A165:D165"/>
    <mergeCell ref="A166:D166"/>
    <mergeCell ref="A167:D167"/>
    <mergeCell ref="A156:D156"/>
    <mergeCell ref="A157:D157"/>
    <mergeCell ref="A158:D158"/>
    <mergeCell ref="A159:D159"/>
    <mergeCell ref="A160:D160"/>
    <mergeCell ref="A161:D161"/>
    <mergeCell ref="A150:D150"/>
    <mergeCell ref="A151:D151"/>
    <mergeCell ref="A152:D152"/>
    <mergeCell ref="A153:D153"/>
    <mergeCell ref="A154:D154"/>
    <mergeCell ref="A155:D155"/>
    <mergeCell ref="A144:D144"/>
    <mergeCell ref="A145:D145"/>
    <mergeCell ref="A146:D146"/>
    <mergeCell ref="A147:D147"/>
    <mergeCell ref="A148:D148"/>
    <mergeCell ref="A149:D149"/>
    <mergeCell ref="A138:D138"/>
    <mergeCell ref="A139:D139"/>
    <mergeCell ref="A140:D140"/>
    <mergeCell ref="A141:D141"/>
    <mergeCell ref="A142:D142"/>
    <mergeCell ref="A143:D143"/>
    <mergeCell ref="A132:D132"/>
    <mergeCell ref="A133:D133"/>
    <mergeCell ref="A134:D134"/>
    <mergeCell ref="A135:D135"/>
    <mergeCell ref="A136:D136"/>
    <mergeCell ref="A137:D137"/>
    <mergeCell ref="A126:D126"/>
    <mergeCell ref="A127:D127"/>
    <mergeCell ref="A128:D128"/>
    <mergeCell ref="A129:D129"/>
    <mergeCell ref="A130:D130"/>
    <mergeCell ref="A131:D131"/>
    <mergeCell ref="A120:D120"/>
    <mergeCell ref="A121:D121"/>
    <mergeCell ref="A122:D122"/>
    <mergeCell ref="A123:D123"/>
    <mergeCell ref="A124:D124"/>
    <mergeCell ref="A125:D125"/>
    <mergeCell ref="A114:D114"/>
    <mergeCell ref="A115:D115"/>
    <mergeCell ref="A116:D116"/>
    <mergeCell ref="A117:D117"/>
    <mergeCell ref="A118:D118"/>
    <mergeCell ref="A119:D119"/>
    <mergeCell ref="A108:D108"/>
    <mergeCell ref="A109:D109"/>
    <mergeCell ref="A110:D110"/>
    <mergeCell ref="A111:D111"/>
    <mergeCell ref="A112:D112"/>
    <mergeCell ref="A113:D113"/>
    <mergeCell ref="A102:D102"/>
    <mergeCell ref="A103:D103"/>
    <mergeCell ref="A104:D104"/>
    <mergeCell ref="A105:D105"/>
    <mergeCell ref="A106:D106"/>
    <mergeCell ref="A107:D107"/>
    <mergeCell ref="A96:D96"/>
    <mergeCell ref="A97:D97"/>
    <mergeCell ref="A98:D98"/>
    <mergeCell ref="A99:D99"/>
    <mergeCell ref="A100:D100"/>
    <mergeCell ref="A101:D101"/>
    <mergeCell ref="A90:D90"/>
    <mergeCell ref="A91:D91"/>
    <mergeCell ref="A92:D92"/>
    <mergeCell ref="A93:D93"/>
    <mergeCell ref="A94:D94"/>
    <mergeCell ref="A95:D95"/>
    <mergeCell ref="A84:D84"/>
    <mergeCell ref="A85:D85"/>
    <mergeCell ref="A86:D86"/>
    <mergeCell ref="A87:D87"/>
    <mergeCell ref="A88:D88"/>
    <mergeCell ref="A89:D89"/>
    <mergeCell ref="A78:D78"/>
    <mergeCell ref="A79:D79"/>
    <mergeCell ref="A80:D80"/>
    <mergeCell ref="A81:D81"/>
    <mergeCell ref="A82:D82"/>
    <mergeCell ref="A83:D83"/>
    <mergeCell ref="A72:D72"/>
    <mergeCell ref="A73:D73"/>
    <mergeCell ref="A74:D74"/>
    <mergeCell ref="A75:D75"/>
    <mergeCell ref="A76:D76"/>
    <mergeCell ref="A77:D77"/>
    <mergeCell ref="A66:D66"/>
    <mergeCell ref="A67:D67"/>
    <mergeCell ref="A68:D68"/>
    <mergeCell ref="A69:D69"/>
    <mergeCell ref="A70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1:O2"/>
    <mergeCell ref="A4:D4"/>
    <mergeCell ref="A5:D5"/>
    <mergeCell ref="P13:S13"/>
    <mergeCell ref="P1:AB2"/>
    <mergeCell ref="P4:S4"/>
    <mergeCell ref="P5:S5"/>
    <mergeCell ref="A3:D3"/>
    <mergeCell ref="G3:J3"/>
    <mergeCell ref="K3:N3"/>
    <mergeCell ref="P3:S3"/>
    <mergeCell ref="P14:S14"/>
    <mergeCell ref="P9:U10"/>
    <mergeCell ref="P6:S6"/>
    <mergeCell ref="P11:S11"/>
    <mergeCell ref="P12:S12"/>
  </mergeCells>
  <conditionalFormatting sqref="A1:IV65536">
    <cfRule type="cellIs" priority="1" dxfId="0" operator="lessThan" stopIfTrue="1">
      <formula>0</formula>
    </cfRule>
  </conditionalFormatting>
  <dataValidations count="1">
    <dataValidation type="list" allowBlank="1" showInputMessage="1" showErrorMessage="1" sqref="G4:N202 A4:D202">
      <formula1>Feuil1!$BL$1:$BL$3</formula1>
    </dataValidation>
  </dataValidations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Heddi AMMARI</cp:lastModifiedBy>
  <dcterms:created xsi:type="dcterms:W3CDTF">2014-06-04T20:10:37Z</dcterms:created>
  <dcterms:modified xsi:type="dcterms:W3CDTF">2015-03-07T12:54:21Z</dcterms:modified>
  <cp:category/>
  <cp:version/>
  <cp:contentType/>
  <cp:contentStatus/>
</cp:coreProperties>
</file>