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070" activeTab="0"/>
  </bookViews>
  <sheets>
    <sheet name="Feuil1" sheetId="1" r:id="rId1"/>
    <sheet name="Feuil2" sheetId="2" r:id="rId2"/>
    <sheet name="Feuil3" sheetId="3" r:id="rId3"/>
  </sheets>
  <externalReferences>
    <externalReference r:id="rId7"/>
  </externalReferences>
  <definedNames>
    <definedName name="_xlfn.IFERROR" hidden="1">#NAME?</definedName>
  </definedNames>
  <calcPr fullCalcOnLoad="1"/>
  <pivotCaches>
    <pivotCache cacheId="3" r:id="rId4"/>
  </pivotCaches>
</workbook>
</file>

<file path=xl/sharedStrings.xml><?xml version="1.0" encoding="utf-8"?>
<sst xmlns="http://schemas.openxmlformats.org/spreadsheetml/2006/main" count="55" uniqueCount="8">
  <si>
    <t>Machine</t>
  </si>
  <si>
    <t>Datep</t>
  </si>
  <si>
    <t>Heures</t>
  </si>
  <si>
    <t>Fiabilité</t>
  </si>
  <si>
    <t>Étiquettes de lignes</t>
  </si>
  <si>
    <t>C1</t>
  </si>
  <si>
    <t>Somme de fiab</t>
  </si>
  <si>
    <t>Total général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</si>
</sst>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40C]dddd\ d\ mmmm\ yyyy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164" fontId="0" fillId="0" borderId="0" xfId="5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9" fontId="0" fillId="0" borderId="0" xfId="5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2</xdr:row>
      <xdr:rowOff>123825</xdr:rowOff>
    </xdr:from>
    <xdr:to>
      <xdr:col>10</xdr:col>
      <xdr:colOff>95250</xdr:colOff>
      <xdr:row>6</xdr:row>
      <xdr:rowOff>19050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734300" y="447675"/>
          <a:ext cx="12001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Résultat à obtenir</a:t>
          </a:r>
        </a:p>
      </xdr:txBody>
    </xdr:sp>
    <xdr:clientData/>
  </xdr:twoCellAnchor>
  <xdr:twoCellAnchor>
    <xdr:from>
      <xdr:col>8</xdr:col>
      <xdr:colOff>9525</xdr:colOff>
      <xdr:row>3</xdr:row>
      <xdr:rowOff>104775</xdr:rowOff>
    </xdr:from>
    <xdr:to>
      <xdr:col>8</xdr:col>
      <xdr:colOff>657225</xdr:colOff>
      <xdr:row>4</xdr:row>
      <xdr:rowOff>76200</xdr:rowOff>
    </xdr:to>
    <xdr:sp>
      <xdr:nvSpPr>
        <xdr:cNvPr id="2" name="Connecteur droit avec flèche 3"/>
        <xdr:cNvSpPr>
          <a:spLocks/>
        </xdr:cNvSpPr>
      </xdr:nvSpPr>
      <xdr:spPr>
        <a:xfrm flipH="1" flipV="1">
          <a:off x="7086600" y="590550"/>
          <a:ext cx="647700" cy="133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10</xdr:row>
      <xdr:rowOff>57150</xdr:rowOff>
    </xdr:from>
    <xdr:to>
      <xdr:col>10</xdr:col>
      <xdr:colOff>962025</xdr:colOff>
      <xdr:row>15</xdr:row>
      <xdr:rowOff>19050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7486650" y="1676400"/>
          <a:ext cx="23145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cherche à obtenir la moyenne des  fiabilité s pondérée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 par  les heures pour chaque jour.</a:t>
          </a:r>
        </a:p>
      </xdr:txBody>
    </xdr:sp>
    <xdr:clientData/>
  </xdr:twoCellAnchor>
  <xdr:twoCellAnchor>
    <xdr:from>
      <xdr:col>8</xdr:col>
      <xdr:colOff>676275</xdr:colOff>
      <xdr:row>21</xdr:row>
      <xdr:rowOff>85725</xdr:rowOff>
    </xdr:from>
    <xdr:to>
      <xdr:col>10</xdr:col>
      <xdr:colOff>114300</xdr:colOff>
      <xdr:row>25</xdr:row>
      <xdr:rowOff>85725</xdr:rowOff>
    </xdr:to>
    <xdr:sp>
      <xdr:nvSpPr>
        <xdr:cNvPr id="4" name="ZoneTexte 6"/>
        <xdr:cNvSpPr txBox="1">
          <a:spLocks noChangeArrowheads="1"/>
        </xdr:cNvSpPr>
      </xdr:nvSpPr>
      <xdr:spPr>
        <a:xfrm>
          <a:off x="7753350" y="3486150"/>
          <a:ext cx="12001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Voici la formule que j'utilises dans le TCD</a:t>
          </a:r>
        </a:p>
      </xdr:txBody>
    </xdr:sp>
    <xdr:clientData/>
  </xdr:twoCellAnchor>
  <xdr:twoCellAnchor>
    <xdr:from>
      <xdr:col>8</xdr:col>
      <xdr:colOff>28575</xdr:colOff>
      <xdr:row>22</xdr:row>
      <xdr:rowOff>66675</xdr:rowOff>
    </xdr:from>
    <xdr:to>
      <xdr:col>8</xdr:col>
      <xdr:colOff>676275</xdr:colOff>
      <xdr:row>23</xdr:row>
      <xdr:rowOff>85725</xdr:rowOff>
    </xdr:to>
    <xdr:sp>
      <xdr:nvSpPr>
        <xdr:cNvPr id="5" name="Connecteur droit avec flèche 7"/>
        <xdr:cNvSpPr>
          <a:spLocks/>
        </xdr:cNvSpPr>
      </xdr:nvSpPr>
      <xdr:spPr>
        <a:xfrm flipH="1" flipV="1">
          <a:off x="7105650" y="3629025"/>
          <a:ext cx="64770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133350</xdr:colOff>
      <xdr:row>14</xdr:row>
      <xdr:rowOff>114300</xdr:rowOff>
    </xdr:from>
    <xdr:to>
      <xdr:col>8</xdr:col>
      <xdr:colOff>57150</xdr:colOff>
      <xdr:row>32</xdr:row>
      <xdr:rowOff>19050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381250"/>
          <a:ext cx="426720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9</xdr:row>
      <xdr:rowOff>104775</xdr:rowOff>
    </xdr:from>
    <xdr:to>
      <xdr:col>7</xdr:col>
      <xdr:colOff>923925</xdr:colOff>
      <xdr:row>13</xdr:row>
      <xdr:rowOff>85725</xdr:rowOff>
    </xdr:to>
    <xdr:sp>
      <xdr:nvSpPr>
        <xdr:cNvPr id="7" name="ZoneTexte 10"/>
        <xdr:cNvSpPr txBox="1">
          <a:spLocks noChangeArrowheads="1"/>
        </xdr:cNvSpPr>
      </xdr:nvSpPr>
      <xdr:spPr>
        <a:xfrm>
          <a:off x="3657600" y="1562100"/>
          <a:ext cx="31527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Même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résultat que dans le TCD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=somme(heures)*somme(fiabilités)/somme(heure)  pour chaque date</a:t>
          </a:r>
        </a:p>
      </xdr:txBody>
    </xdr:sp>
    <xdr:clientData/>
  </xdr:twoCellAnchor>
  <xdr:twoCellAnchor>
    <xdr:from>
      <xdr:col>6</xdr:col>
      <xdr:colOff>333375</xdr:colOff>
      <xdr:row>8</xdr:row>
      <xdr:rowOff>123825</xdr:rowOff>
    </xdr:from>
    <xdr:to>
      <xdr:col>6</xdr:col>
      <xdr:colOff>647700</xdr:colOff>
      <xdr:row>9</xdr:row>
      <xdr:rowOff>104775</xdr:rowOff>
    </xdr:to>
    <xdr:sp>
      <xdr:nvSpPr>
        <xdr:cNvPr id="8" name="Connecteur droit avec flèche 11"/>
        <xdr:cNvSpPr>
          <a:spLocks/>
        </xdr:cNvSpPr>
      </xdr:nvSpPr>
      <xdr:spPr>
        <a:xfrm flipV="1">
          <a:off x="5229225" y="1419225"/>
          <a:ext cx="314325" cy="142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mmun\Suivi%20de%20production\Rapports\Perte%20fiabilit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pport"/>
      <sheetName val="Feuil1"/>
      <sheetName val="C1"/>
      <sheetName val="C2"/>
      <sheetName val="C3"/>
      <sheetName val="C4"/>
      <sheetName val="C5"/>
      <sheetName val="C6"/>
      <sheetName val="C7"/>
      <sheetName val="Desmo"/>
      <sheetName val="Car 1-2"/>
      <sheetName val="Car 3-4"/>
      <sheetName val="KE 1"/>
      <sheetName val="KE 2"/>
      <sheetName val="Waldner"/>
      <sheetName val="Hassia"/>
      <sheetName val="Blocs"/>
      <sheetName val="Seaux"/>
      <sheetName val="Palets"/>
      <sheetName val="Bouteilles"/>
    </sheetNames>
    <sheetDataSet>
      <sheetData sheetId="2">
        <row r="8">
          <cell r="R8">
            <v>0.33333333333333326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5536" sheet="Feuil1"/>
  </cacheSource>
  <cacheFields count="5">
    <cacheField name="Machine">
      <sharedItems containsMixedTypes="0"/>
    </cacheField>
    <cacheField name="Datep">
      <sharedItems containsDate="1" containsString="0" containsBlank="1" containsMixedTypes="0" count="6">
        <d v="2014-09-05T00:00:00.000"/>
        <d v="2014-09-02T00:00:00.000"/>
        <d v="2014-09-04T00:00:00.000"/>
        <d v="2014-09-03T00:00:00.000"/>
        <d v="2014-09-01T00:00:00.000"/>
        <m/>
      </sharedItems>
    </cacheField>
    <cacheField name="Heures">
      <sharedItems containsMixedTypes="1" containsNumber="1"/>
    </cacheField>
    <cacheField name="Fiabilit?">
      <sharedItems containsMixedTypes="1" containsNumber="1"/>
    </cacheField>
    <cacheField name="fiab" formula="SUMPRODUCT(Heures,Fiabilit?)/SUM(Heures)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2" cacheId="3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F1:G7" firstHeaderRow="1" firstDataRow="1" firstDataCol="1"/>
  <pivotFields count="5">
    <pivotField showAll="0"/>
    <pivotField axis="axisRow" showAll="0">
      <items count="7">
        <item x="4"/>
        <item x="1"/>
        <item x="3"/>
        <item x="2"/>
        <item x="0"/>
        <item h="1" x="5"/>
        <item t="default"/>
      </items>
    </pivotField>
    <pivotField showAll="0" defaultSubtotal="0"/>
    <pivotField showAll="0"/>
    <pivotField dataField="1" showAll="0" dragToRow="0" dragToCol="0" dragToPage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e de fiab" fld="4" baseField="0" baseItem="0" numFmtId="1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7"/>
  <sheetViews>
    <sheetView tabSelected="1" zoomScalePageLayoutView="0" workbookViewId="0" topLeftCell="A1">
      <selection activeCell="F4" sqref="F4"/>
    </sheetView>
  </sheetViews>
  <sheetFormatPr defaultColWidth="11.421875" defaultRowHeight="12.75"/>
  <cols>
    <col min="1" max="1" width="8.00390625" style="0" bestFit="1" customWidth="1"/>
    <col min="2" max="2" width="10.140625" style="5" bestFit="1" customWidth="1"/>
    <col min="6" max="6" width="21.00390625" style="0" customWidth="1"/>
    <col min="7" max="7" width="14.8515625" style="0" customWidth="1"/>
    <col min="8" max="8" width="17.8515625" style="0" customWidth="1"/>
    <col min="9" max="9" width="11.57421875" style="0" customWidth="1"/>
    <col min="10" max="10" width="14.8515625" style="0" customWidth="1"/>
    <col min="11" max="11" width="15.57421875" style="0" customWidth="1"/>
    <col min="12" max="12" width="4.28125" style="0" customWidth="1"/>
    <col min="13" max="13" width="13.28125" style="0" customWidth="1"/>
  </cols>
  <sheetData>
    <row r="1" spans="1:7" ht="12.75">
      <c r="A1" s="1" t="s">
        <v>0</v>
      </c>
      <c r="B1" s="2" t="s">
        <v>1</v>
      </c>
      <c r="C1" s="1" t="s">
        <v>2</v>
      </c>
      <c r="D1" s="3" t="s">
        <v>3</v>
      </c>
      <c r="F1" s="9" t="s">
        <v>4</v>
      </c>
      <c r="G1" t="s">
        <v>6</v>
      </c>
    </row>
    <row r="2" spans="1:8" ht="12.75">
      <c r="A2" s="4" t="s">
        <v>5</v>
      </c>
      <c r="B2" s="5">
        <v>41887</v>
      </c>
      <c r="C2">
        <v>0.33333333333333337</v>
      </c>
      <c r="D2" s="4">
        <v>0.6125</v>
      </c>
      <c r="F2" s="8">
        <v>41883</v>
      </c>
      <c r="G2" s="10">
        <v>8.199803202138943</v>
      </c>
      <c r="H2" s="10">
        <f>SUMPRODUCT(($C$2:$C$247)*($D$2:$D$247)*($B$2:$B$247=F2))/SUMIF($B:$B,F2,$C:$C)</f>
        <v>0.7399166666666666</v>
      </c>
    </row>
    <row r="3" spans="1:8" ht="12.75">
      <c r="A3" s="4" t="s">
        <v>5</v>
      </c>
      <c r="B3" s="5">
        <v>41887</v>
      </c>
      <c r="C3">
        <v>0.3104166666666666</v>
      </c>
      <c r="D3" s="4">
        <v>0.6006711409395974</v>
      </c>
      <c r="F3" s="8">
        <v>41884</v>
      </c>
      <c r="G3" s="10">
        <v>5.884293114143921</v>
      </c>
      <c r="H3" s="10">
        <f>SUMPRODUCT(($C$2:$C$247)*($D$2:$D$247)*($B$2:$B$247=F3))/SUMIF($B:$B,F3,$C:$C)</f>
        <v>0.7394791666666669</v>
      </c>
    </row>
    <row r="4" spans="1:8" ht="12.75">
      <c r="A4" s="4" t="s">
        <v>5</v>
      </c>
      <c r="B4" s="5">
        <v>41887</v>
      </c>
      <c r="C4">
        <v>0.33333333333333326</v>
      </c>
      <c r="D4" s="4">
        <v>0.6822500000000002</v>
      </c>
      <c r="F4" s="8">
        <v>41885</v>
      </c>
      <c r="G4" s="10">
        <v>7.821595368471685</v>
      </c>
      <c r="H4" s="10">
        <f>SUMPRODUCT(($C$2:$C$247)*($D$2:$D$247)*($B$2:$B$247=F4))/SUMIF($B:$B,F4,$C:$C)</f>
        <v>0.7109930555555558</v>
      </c>
    </row>
    <row r="5" spans="1:8" ht="12.75">
      <c r="A5" s="4" t="s">
        <v>5</v>
      </c>
      <c r="B5" s="5">
        <v>41884</v>
      </c>
      <c r="C5">
        <v>0.33333333333333337</v>
      </c>
      <c r="D5" s="4">
        <v>0.726375</v>
      </c>
      <c r="F5" s="8">
        <v>41886</v>
      </c>
      <c r="G5" s="10">
        <v>8.36471853962831</v>
      </c>
      <c r="H5" s="10">
        <f>SUMPRODUCT(($C$2:$C$247)*($D$2:$D$247)*($B$2:$B$247=F5))/SUMIF($B:$B,F5,$C:$C)</f>
        <v>0.7362708333333335</v>
      </c>
    </row>
    <row r="6" spans="1:8" ht="12.75">
      <c r="A6" s="4" t="s">
        <v>5</v>
      </c>
      <c r="B6" s="5">
        <v>41886</v>
      </c>
      <c r="C6">
        <v>0.33333333333333337</v>
      </c>
      <c r="D6" s="4">
        <v>0.784625</v>
      </c>
      <c r="F6" s="8">
        <v>41887</v>
      </c>
      <c r="G6" s="10">
        <v>5.997588159967083</v>
      </c>
      <c r="H6" s="10">
        <f>SUMPRODUCT(($C$2:$C$247)*($D$2:$D$247)*($B$2:$B$247=F6))/SUMIF($B:$B,F6,$C:$C)</f>
        <v>0.7006458333333334</v>
      </c>
    </row>
    <row r="7" spans="1:10" ht="12.75">
      <c r="A7" s="4" t="s">
        <v>5</v>
      </c>
      <c r="B7" s="5">
        <v>41884</v>
      </c>
      <c r="C7">
        <v>0.33333333333333326</v>
      </c>
      <c r="D7" s="4">
        <v>0.7283750000000002</v>
      </c>
      <c r="F7" s="6" t="s">
        <v>7</v>
      </c>
      <c r="G7" s="10">
        <v>36.267998384349944</v>
      </c>
      <c r="J7" s="7"/>
    </row>
    <row r="8" spans="1:15" ht="12.75">
      <c r="A8" s="4" t="s">
        <v>5</v>
      </c>
      <c r="B8" s="5">
        <v>41885</v>
      </c>
      <c r="C8">
        <v>0.10416666666666666</v>
      </c>
      <c r="D8" s="4">
        <v>0.7688</v>
      </c>
      <c r="J8" s="7"/>
      <c r="N8">
        <f>SUMPRODUCT(($U$2:$U$247)*($R$2:$R$247)*($V$2:$V$247='[1]C1'!R8))</f>
        <v>0</v>
      </c>
      <c r="O8">
        <f>SUMIF($V:$V,F8,$R:$R)</f>
        <v>0</v>
      </c>
    </row>
    <row r="9" spans="1:7" ht="12.75">
      <c r="A9" s="4" t="s">
        <v>5</v>
      </c>
      <c r="B9" s="5">
        <v>41886</v>
      </c>
      <c r="C9">
        <v>0.23611111111111105</v>
      </c>
      <c r="D9" s="4">
        <v>0.6832941176470589</v>
      </c>
      <c r="G9" s="11">
        <f>SUMIF($B:$B,F2,$C:$C)*SUMIF($B:$B,F2,$D:$D)/SUMIF($B:$B,F2,$C:$C)</f>
        <v>8.199803202138943</v>
      </c>
    </row>
    <row r="10" spans="1:4" ht="12.75">
      <c r="A10" s="4" t="s">
        <v>5</v>
      </c>
      <c r="B10" s="5">
        <v>41887</v>
      </c>
      <c r="C10">
        <v>0.02291666666666667</v>
      </c>
      <c r="D10" s="4">
        <v>1.3818181818181816</v>
      </c>
    </row>
    <row r="11" spans="1:4" ht="12.75">
      <c r="A11" s="4" t="s">
        <v>5</v>
      </c>
      <c r="B11" s="5">
        <v>41883</v>
      </c>
      <c r="C11">
        <v>0.2569444444444444</v>
      </c>
      <c r="D11" s="4">
        <v>0.6632432432432432</v>
      </c>
    </row>
    <row r="12" spans="1:4" ht="12.75">
      <c r="A12" s="4" t="s">
        <v>5</v>
      </c>
      <c r="B12" s="5">
        <v>41884</v>
      </c>
      <c r="C12">
        <v>0.33333333333333326</v>
      </c>
      <c r="D12" s="4">
        <v>0.7051250000000002</v>
      </c>
    </row>
    <row r="13" spans="1:4" ht="12.75">
      <c r="A13" s="4" t="s">
        <v>5</v>
      </c>
      <c r="B13" s="5">
        <v>41886</v>
      </c>
      <c r="C13">
        <v>0.33333333333333326</v>
      </c>
      <c r="D13" s="4">
        <v>0.7322500000000002</v>
      </c>
    </row>
    <row r="14" spans="1:4" ht="12.75">
      <c r="A14" s="4" t="s">
        <v>5</v>
      </c>
      <c r="B14" s="5">
        <v>41887</v>
      </c>
      <c r="C14">
        <v>0.33333333333333337</v>
      </c>
      <c r="D14" s="4">
        <v>0.8745</v>
      </c>
    </row>
    <row r="15" spans="1:4" ht="12.75">
      <c r="A15" s="4" t="s">
        <v>5</v>
      </c>
      <c r="B15" s="5">
        <v>41887</v>
      </c>
      <c r="C15">
        <v>0.29861111111111105</v>
      </c>
      <c r="D15" s="4">
        <v>0.6513488372093025</v>
      </c>
    </row>
    <row r="16" spans="1:4" ht="12.75">
      <c r="A16" s="4" t="s">
        <v>5</v>
      </c>
      <c r="B16" s="5">
        <v>41887</v>
      </c>
      <c r="C16">
        <v>0.33333333333333326</v>
      </c>
      <c r="D16" s="4">
        <v>0.7505000000000003</v>
      </c>
    </row>
    <row r="17" spans="1:4" ht="12.75">
      <c r="A17" s="4" t="s">
        <v>5</v>
      </c>
      <c r="B17" s="5">
        <v>41886</v>
      </c>
      <c r="C17">
        <v>0.04513888888888884</v>
      </c>
      <c r="D17" s="4">
        <v>0.7643076923076931</v>
      </c>
    </row>
    <row r="18" spans="1:4" ht="12.75">
      <c r="A18" s="4" t="s">
        <v>5</v>
      </c>
      <c r="B18" s="5">
        <v>41887</v>
      </c>
      <c r="C18">
        <v>0.03472222222222221</v>
      </c>
      <c r="D18" s="4">
        <v>0.4440000000000002</v>
      </c>
    </row>
    <row r="19" spans="1:4" ht="12.75">
      <c r="A19" s="4" t="s">
        <v>5</v>
      </c>
      <c r="B19" s="5">
        <v>41886</v>
      </c>
      <c r="C19">
        <v>0.33333333333333326</v>
      </c>
      <c r="D19" s="4">
        <v>0.6342500000000002</v>
      </c>
    </row>
    <row r="20" spans="1:4" ht="12.75">
      <c r="A20" s="4" t="s">
        <v>5</v>
      </c>
      <c r="B20" s="5">
        <v>41886</v>
      </c>
      <c r="C20">
        <v>0.08333333333333337</v>
      </c>
      <c r="D20" s="4">
        <v>0.8639999999999997</v>
      </c>
    </row>
    <row r="21" spans="1:4" ht="12.75">
      <c r="A21" s="4" t="s">
        <v>5</v>
      </c>
      <c r="B21" s="5">
        <v>41886</v>
      </c>
      <c r="C21">
        <v>0.14930555555555552</v>
      </c>
      <c r="D21" s="4">
        <v>0.6005581395348838</v>
      </c>
    </row>
    <row r="22" spans="1:4" ht="12.75">
      <c r="A22" s="4" t="s">
        <v>5</v>
      </c>
      <c r="B22" s="5">
        <v>41886</v>
      </c>
      <c r="C22">
        <v>0.11458333333333331</v>
      </c>
      <c r="D22" s="4">
        <v>0.7905454545454548</v>
      </c>
    </row>
    <row r="23" spans="1:4" ht="12.75">
      <c r="A23" s="4" t="s">
        <v>5</v>
      </c>
      <c r="B23" s="5">
        <v>41884</v>
      </c>
      <c r="C23">
        <v>0.33333333333333337</v>
      </c>
      <c r="D23" s="4">
        <v>0.8335</v>
      </c>
    </row>
    <row r="24" spans="1:4" ht="12.75">
      <c r="A24" s="4" t="s">
        <v>5</v>
      </c>
      <c r="B24" s="5">
        <v>41884</v>
      </c>
      <c r="C24">
        <v>0.22569444444444442</v>
      </c>
      <c r="D24" s="4">
        <v>0.5172923076923077</v>
      </c>
    </row>
    <row r="25" spans="1:4" ht="12.75">
      <c r="A25" s="4" t="s">
        <v>5</v>
      </c>
      <c r="B25" s="5">
        <v>41884</v>
      </c>
      <c r="C25">
        <v>0.3125</v>
      </c>
      <c r="D25" s="4">
        <v>0.7944</v>
      </c>
    </row>
    <row r="26" spans="1:4" ht="12.75">
      <c r="A26" s="4" t="s">
        <v>5</v>
      </c>
      <c r="B26" s="5">
        <v>41886</v>
      </c>
      <c r="C26">
        <v>0.20486111111111116</v>
      </c>
      <c r="D26" s="4">
        <v>0.8212881355932201</v>
      </c>
    </row>
    <row r="27" spans="1:4" ht="12.75">
      <c r="A27" s="4" t="s">
        <v>5</v>
      </c>
      <c r="B27" s="5">
        <v>41885</v>
      </c>
      <c r="C27">
        <v>0.06597222222222224</v>
      </c>
      <c r="D27" s="4">
        <v>0.8450526315789472</v>
      </c>
    </row>
    <row r="28" spans="1:4" ht="12.75">
      <c r="A28" s="4" t="s">
        <v>5</v>
      </c>
      <c r="B28" s="5">
        <v>41884</v>
      </c>
      <c r="C28">
        <v>0.020833333333333343</v>
      </c>
      <c r="D28" s="4">
        <v>0.6199999999999998</v>
      </c>
    </row>
    <row r="29" spans="1:4" ht="12.75">
      <c r="A29" s="4" t="s">
        <v>5</v>
      </c>
      <c r="B29" s="5">
        <v>41883</v>
      </c>
      <c r="C29">
        <v>0.14583333333333337</v>
      </c>
      <c r="D29" s="4">
        <v>0.9125714285714283</v>
      </c>
    </row>
    <row r="30" spans="1:4" ht="12.75">
      <c r="A30" s="4" t="s">
        <v>5</v>
      </c>
      <c r="B30" s="5">
        <v>41883</v>
      </c>
      <c r="C30">
        <v>0.1597222222222222</v>
      </c>
      <c r="D30" s="4">
        <v>1.346086956521739</v>
      </c>
    </row>
    <row r="31" spans="1:4" ht="12.75">
      <c r="A31" s="4" t="s">
        <v>5</v>
      </c>
      <c r="B31" s="5">
        <v>41884</v>
      </c>
      <c r="C31">
        <v>0.10763888888888887</v>
      </c>
      <c r="D31" s="4">
        <v>0.959225806451613</v>
      </c>
    </row>
    <row r="32" spans="1:4" ht="12.75">
      <c r="A32" s="4" t="s">
        <v>5</v>
      </c>
      <c r="B32" s="5">
        <v>41883</v>
      </c>
      <c r="C32">
        <v>0.33333333333333326</v>
      </c>
      <c r="D32" s="4">
        <v>0.8597500000000002</v>
      </c>
    </row>
    <row r="33" spans="1:4" ht="12.75">
      <c r="A33" s="4" t="s">
        <v>5</v>
      </c>
      <c r="B33" s="5">
        <v>41883</v>
      </c>
      <c r="C33">
        <v>0.1875</v>
      </c>
      <c r="D33" s="4">
        <v>0.9213333333333333</v>
      </c>
    </row>
    <row r="34" spans="1:4" ht="12.75">
      <c r="A34" s="4" t="s">
        <v>5</v>
      </c>
      <c r="B34" s="5">
        <v>41885</v>
      </c>
      <c r="C34">
        <v>0.05208333333333337</v>
      </c>
      <c r="D34" s="4">
        <v>0.8759999999999993</v>
      </c>
    </row>
    <row r="35" spans="1:4" ht="12.75">
      <c r="A35" s="4" t="s">
        <v>5</v>
      </c>
      <c r="B35" s="5">
        <v>41886</v>
      </c>
      <c r="C35">
        <v>0.09722222222222224</v>
      </c>
      <c r="D35" s="4">
        <v>0.7859999999999998</v>
      </c>
    </row>
    <row r="36" spans="1:4" ht="12.75">
      <c r="A36" s="4" t="s">
        <v>5</v>
      </c>
      <c r="B36" s="5">
        <v>41885</v>
      </c>
      <c r="C36">
        <v>0.33333333333333326</v>
      </c>
      <c r="D36" s="4">
        <v>0.6097500000000002</v>
      </c>
    </row>
    <row r="37" spans="1:4" ht="12.75">
      <c r="A37" s="4" t="s">
        <v>5</v>
      </c>
      <c r="B37" s="5">
        <v>41885</v>
      </c>
      <c r="C37">
        <v>0.07291666666666663</v>
      </c>
      <c r="D37" s="4">
        <v>0.5782857142857146</v>
      </c>
    </row>
    <row r="38" spans="1:4" ht="12.75">
      <c r="A38" s="4" t="s">
        <v>5</v>
      </c>
      <c r="B38" s="5">
        <v>41886</v>
      </c>
      <c r="C38">
        <v>0.06944444444444445</v>
      </c>
      <c r="D38" s="4">
        <v>0.9035999999999998</v>
      </c>
    </row>
    <row r="39" spans="1:4" ht="12.75">
      <c r="A39" s="4" t="s">
        <v>5</v>
      </c>
      <c r="B39" s="5">
        <v>41885</v>
      </c>
      <c r="C39">
        <v>0.33333333333333326</v>
      </c>
      <c r="D39" s="4">
        <v>0.6955000000000002</v>
      </c>
    </row>
    <row r="40" spans="1:4" ht="12.75">
      <c r="A40" s="4" t="s">
        <v>5</v>
      </c>
      <c r="B40" s="5">
        <v>41885</v>
      </c>
      <c r="C40">
        <v>0.28125</v>
      </c>
      <c r="D40" s="4">
        <v>0.8761481481481481</v>
      </c>
    </row>
    <row r="41" spans="1:4" ht="12.75">
      <c r="A41" s="4" t="s">
        <v>5</v>
      </c>
      <c r="B41" s="5">
        <v>41885</v>
      </c>
      <c r="C41">
        <v>0.26736111111111105</v>
      </c>
      <c r="D41" s="4">
        <v>0.8041558441558443</v>
      </c>
    </row>
    <row r="42" spans="1:4" ht="12.75">
      <c r="A42" s="4" t="s">
        <v>5</v>
      </c>
      <c r="B42" s="5">
        <v>41883</v>
      </c>
      <c r="C42">
        <v>0.32291666666666663</v>
      </c>
      <c r="D42" s="4">
        <v>0.7158709677419356</v>
      </c>
    </row>
    <row r="43" spans="1:4" ht="12.75">
      <c r="A43" s="4" t="s">
        <v>5</v>
      </c>
      <c r="B43" s="5">
        <v>41885</v>
      </c>
      <c r="C43">
        <v>0.22916666666666663</v>
      </c>
      <c r="D43" s="4">
        <v>0.7236363636363637</v>
      </c>
    </row>
    <row r="44" spans="1:4" ht="12.75">
      <c r="A44" s="4" t="s">
        <v>5</v>
      </c>
      <c r="B44" s="5">
        <v>41883</v>
      </c>
      <c r="C44">
        <v>0.07638888888888884</v>
      </c>
      <c r="D44" s="4">
        <v>0.8007272727272733</v>
      </c>
    </row>
    <row r="45" spans="1:4" ht="12.75">
      <c r="A45" s="4" t="s">
        <v>5</v>
      </c>
      <c r="B45" s="5">
        <v>41885</v>
      </c>
      <c r="C45">
        <v>0.15625</v>
      </c>
      <c r="D45" s="4">
        <v>0.5232</v>
      </c>
    </row>
    <row r="46" spans="1:4" ht="12.75">
      <c r="A46" s="4" t="s">
        <v>5</v>
      </c>
      <c r="B46" s="5">
        <v>41885</v>
      </c>
      <c r="C46">
        <v>0.10416666666666674</v>
      </c>
      <c r="D46" s="4">
        <v>0.5210666666666662</v>
      </c>
    </row>
    <row r="47" spans="1:4" ht="12.75">
      <c r="A47" s="4" t="s">
        <v>5</v>
      </c>
      <c r="B47" s="5">
        <v>41883</v>
      </c>
      <c r="C47">
        <v>0.17361111111111108</v>
      </c>
      <c r="D47" s="4">
        <v>0.4747200000000001</v>
      </c>
    </row>
    <row r="48" spans="1:4" ht="12.75">
      <c r="A48" s="4" t="s">
        <v>5</v>
      </c>
      <c r="B48" s="5">
        <v>41883</v>
      </c>
      <c r="C48">
        <v>0.01041666666666674</v>
      </c>
      <c r="D48" s="4">
        <v>1.1599999999999917</v>
      </c>
    </row>
    <row r="49" spans="1:4" ht="12.75">
      <c r="A49" s="4" t="s">
        <v>5</v>
      </c>
      <c r="B49" s="5">
        <v>41883</v>
      </c>
      <c r="C49">
        <v>0.33333333333333326</v>
      </c>
      <c r="D49" s="4">
        <v>0.3455000000000001</v>
      </c>
    </row>
    <row r="50" spans="1:4" ht="12.75">
      <c r="A50" s="4"/>
      <c r="D50" s="4"/>
    </row>
    <row r="51" spans="1:4" ht="12.75">
      <c r="A51" s="4"/>
      <c r="D51" s="4"/>
    </row>
    <row r="52" spans="1:4" ht="12.75">
      <c r="A52" s="4"/>
      <c r="D52" s="4"/>
    </row>
    <row r="53" spans="1:4" ht="12.75">
      <c r="A53" s="4"/>
      <c r="D53" s="4"/>
    </row>
    <row r="54" spans="1:4" ht="12.75">
      <c r="A54" s="4"/>
      <c r="D54" s="4"/>
    </row>
    <row r="55" spans="1:4" ht="12.75">
      <c r="A55" s="4"/>
      <c r="D55" s="4"/>
    </row>
    <row r="56" spans="1:4" ht="12.75">
      <c r="A56" s="4"/>
      <c r="D56" s="4"/>
    </row>
    <row r="57" spans="1:4" ht="12.75">
      <c r="A57" s="4"/>
      <c r="D57" s="4"/>
    </row>
    <row r="58" spans="1:4" ht="12.75">
      <c r="A58" s="4"/>
      <c r="D58" s="4"/>
    </row>
    <row r="59" spans="1:4" ht="12.75">
      <c r="A59" s="4"/>
      <c r="D59" s="4"/>
    </row>
    <row r="60" spans="1:4" ht="12.75">
      <c r="A60" s="4"/>
      <c r="D60" s="4"/>
    </row>
    <row r="61" spans="1:4" ht="12.75">
      <c r="A61" s="4"/>
      <c r="D61" s="4"/>
    </row>
    <row r="62" spans="1:4" ht="12.75">
      <c r="A62" s="4"/>
      <c r="D62" s="4"/>
    </row>
    <row r="63" spans="1:4" ht="12.75">
      <c r="A63" s="4"/>
      <c r="D63" s="4"/>
    </row>
    <row r="64" spans="1:4" ht="12.75">
      <c r="A64" s="4"/>
      <c r="D64" s="4"/>
    </row>
    <row r="65" spans="1:4" ht="12.75">
      <c r="A65" s="4"/>
      <c r="D65" s="4"/>
    </row>
    <row r="66" spans="1:4" ht="12.75">
      <c r="A66" s="4"/>
      <c r="D66" s="4"/>
    </row>
    <row r="67" spans="1:4" ht="12.75">
      <c r="A67" s="4"/>
      <c r="D67" s="4"/>
    </row>
    <row r="68" spans="1:4" ht="12.75">
      <c r="A68" s="4"/>
      <c r="D68" s="4"/>
    </row>
    <row r="69" spans="1:4" ht="12.75">
      <c r="A69" s="4"/>
      <c r="D69" s="4"/>
    </row>
    <row r="70" spans="1:4" ht="12.75">
      <c r="A70" s="4"/>
      <c r="D70" s="4"/>
    </row>
    <row r="71" spans="1:4" ht="12.75">
      <c r="A71" s="4"/>
      <c r="D71" s="4"/>
    </row>
    <row r="72" spans="1:4" ht="12.75">
      <c r="A72" s="4"/>
      <c r="D72" s="4"/>
    </row>
    <row r="73" spans="1:4" ht="12.75">
      <c r="A73" s="4"/>
      <c r="D73" s="4"/>
    </row>
    <row r="74" spans="1:4" ht="12.75">
      <c r="A74" s="4"/>
      <c r="D74" s="4"/>
    </row>
    <row r="75" spans="1:4" ht="12.75">
      <c r="A75" s="4"/>
      <c r="D75" s="4"/>
    </row>
    <row r="76" spans="1:4" ht="12.75">
      <c r="A76" s="4"/>
      <c r="D76" s="4"/>
    </row>
    <row r="77" spans="1:4" ht="12.75">
      <c r="A77" s="4"/>
      <c r="D77" s="4"/>
    </row>
    <row r="78" spans="1:4" ht="12.75">
      <c r="A78" s="4"/>
      <c r="D78" s="4"/>
    </row>
    <row r="79" spans="1:4" ht="12.75">
      <c r="A79" s="4"/>
      <c r="D79" s="4"/>
    </row>
    <row r="80" spans="1:4" ht="12.75">
      <c r="A80" s="4"/>
      <c r="D80" s="4"/>
    </row>
    <row r="81" spans="1:4" ht="12.75">
      <c r="A81" s="4"/>
      <c r="D81" s="4"/>
    </row>
    <row r="82" spans="1:4" ht="12.75">
      <c r="A82" s="4"/>
      <c r="D82" s="4"/>
    </row>
    <row r="83" spans="1:4" ht="12.75">
      <c r="A83" s="4"/>
      <c r="D83" s="4"/>
    </row>
    <row r="84" spans="1:4" ht="12.75">
      <c r="A84" s="4"/>
      <c r="D84" s="4"/>
    </row>
    <row r="85" spans="1:4" ht="12.75">
      <c r="A85" s="4"/>
      <c r="D85" s="4"/>
    </row>
    <row r="86" spans="1:4" ht="12.75">
      <c r="A86" s="4"/>
      <c r="D86" s="4"/>
    </row>
    <row r="87" spans="1:4" ht="12.75">
      <c r="A87" s="4"/>
      <c r="D87" s="4"/>
    </row>
    <row r="88" spans="1:4" ht="12.75">
      <c r="A88" s="4"/>
      <c r="D88" s="4"/>
    </row>
    <row r="89" spans="1:4" ht="12.75">
      <c r="A89" s="4"/>
      <c r="D89" s="4"/>
    </row>
    <row r="90" spans="1:4" ht="12.75">
      <c r="A90" s="4"/>
      <c r="D90" s="4"/>
    </row>
    <row r="91" spans="1:4" ht="12.75">
      <c r="A91" s="4"/>
      <c r="D91" s="4"/>
    </row>
    <row r="92" spans="1:4" ht="12.75">
      <c r="A92" s="4"/>
      <c r="D92" s="4"/>
    </row>
    <row r="93" spans="1:4" ht="12.75">
      <c r="A93" s="4"/>
      <c r="D93" s="4"/>
    </row>
    <row r="94" spans="1:4" ht="12.75">
      <c r="A94" s="4"/>
      <c r="D94" s="4"/>
    </row>
    <row r="95" spans="1:4" ht="12.75">
      <c r="A95" s="4"/>
      <c r="D95" s="4"/>
    </row>
    <row r="96" spans="1:4" ht="12.75">
      <c r="A96" s="4"/>
      <c r="D96" s="4"/>
    </row>
    <row r="97" spans="1:4" ht="12.75">
      <c r="A97" s="4"/>
      <c r="D97" s="4"/>
    </row>
    <row r="98" spans="1:4" ht="12.75">
      <c r="A98" s="4"/>
      <c r="D98" s="4"/>
    </row>
    <row r="99" spans="1:4" ht="12.75">
      <c r="A99" s="4"/>
      <c r="D99" s="4"/>
    </row>
    <row r="100" spans="1:4" ht="12.75">
      <c r="A100" s="4"/>
      <c r="D100" s="4"/>
    </row>
    <row r="101" spans="1:4" ht="12.75">
      <c r="A101" s="4"/>
      <c r="D101" s="4"/>
    </row>
    <row r="102" spans="1:4" ht="12.75">
      <c r="A102" s="4"/>
      <c r="D102" s="4"/>
    </row>
    <row r="103" spans="1:4" ht="12.75">
      <c r="A103" s="4"/>
      <c r="D103" s="4"/>
    </row>
    <row r="104" spans="1:4" ht="12.75">
      <c r="A104" s="4"/>
      <c r="D104" s="4"/>
    </row>
    <row r="105" spans="1:4" ht="12.75">
      <c r="A105" s="4"/>
      <c r="D105" s="4"/>
    </row>
    <row r="106" spans="1:4" ht="12.75">
      <c r="A106" s="4"/>
      <c r="D106" s="4"/>
    </row>
    <row r="107" spans="1:4" ht="12.75">
      <c r="A107" s="4"/>
      <c r="D107" s="4"/>
    </row>
    <row r="108" spans="1:4" ht="12.75">
      <c r="A108" s="4"/>
      <c r="D108" s="4"/>
    </row>
    <row r="109" spans="1:4" ht="12.75">
      <c r="A109" s="4"/>
      <c r="D109" s="4"/>
    </row>
    <row r="110" spans="1:4" ht="12.75">
      <c r="A110" s="4"/>
      <c r="D110" s="4"/>
    </row>
    <row r="111" spans="1:4" ht="12.75">
      <c r="A111" s="4"/>
      <c r="D111" s="4"/>
    </row>
    <row r="112" spans="1:4" ht="12.75">
      <c r="A112" s="4"/>
      <c r="D112" s="4"/>
    </row>
    <row r="113" spans="1:4" ht="12.75">
      <c r="A113" s="4"/>
      <c r="D113" s="4"/>
    </row>
    <row r="114" spans="1:4" ht="12.75">
      <c r="A114" s="4"/>
      <c r="D114" s="4"/>
    </row>
    <row r="115" spans="1:4" ht="12.75">
      <c r="A115" s="4"/>
      <c r="D115" s="4"/>
    </row>
    <row r="116" spans="1:4" ht="12.75">
      <c r="A116" s="4"/>
      <c r="D116" s="4"/>
    </row>
    <row r="117" spans="1:4" ht="12.75">
      <c r="A117" s="4"/>
      <c r="D117" s="4"/>
    </row>
    <row r="118" spans="1:4" ht="12.75">
      <c r="A118" s="4"/>
      <c r="D118" s="4"/>
    </row>
    <row r="119" spans="1:4" ht="12.75">
      <c r="A119" s="4"/>
      <c r="D119" s="4"/>
    </row>
    <row r="120" spans="1:4" ht="12.75">
      <c r="A120" s="4"/>
      <c r="D120" s="4"/>
    </row>
    <row r="121" spans="1:4" ht="12.75">
      <c r="A121" s="4"/>
      <c r="D121" s="4"/>
    </row>
    <row r="122" spans="1:4" ht="12.75">
      <c r="A122" s="4"/>
      <c r="D122" s="4"/>
    </row>
    <row r="123" spans="1:4" ht="12.75">
      <c r="A123" s="4"/>
      <c r="D123" s="4"/>
    </row>
    <row r="124" spans="1:4" ht="12.75">
      <c r="A124" s="4"/>
      <c r="D124" s="4"/>
    </row>
    <row r="125" spans="1:4" ht="12.75">
      <c r="A125" s="4"/>
      <c r="D125" s="4"/>
    </row>
    <row r="126" spans="1:4" ht="12.75">
      <c r="A126" s="4"/>
      <c r="D126" s="4"/>
    </row>
    <row r="127" spans="1:4" ht="12.75">
      <c r="A127" s="4"/>
      <c r="D127" s="4"/>
    </row>
    <row r="128" spans="1:4" ht="12.75">
      <c r="A128" s="4"/>
      <c r="D128" s="4"/>
    </row>
    <row r="129" spans="1:4" ht="12.75">
      <c r="A129" s="4"/>
      <c r="D129" s="4"/>
    </row>
    <row r="130" spans="1:4" ht="12.75">
      <c r="A130" s="4"/>
      <c r="D130" s="4"/>
    </row>
    <row r="131" spans="1:4" ht="12.75">
      <c r="A131" s="4"/>
      <c r="D131" s="4"/>
    </row>
    <row r="132" spans="1:4" ht="12.75">
      <c r="A132" s="4"/>
      <c r="D132" s="4"/>
    </row>
    <row r="133" spans="1:4" ht="12.75">
      <c r="A133" s="4"/>
      <c r="D133" s="4"/>
    </row>
    <row r="134" spans="1:4" ht="12.75">
      <c r="A134" s="4"/>
      <c r="D134" s="4"/>
    </row>
    <row r="135" spans="1:4" ht="12.75">
      <c r="A135" s="4"/>
      <c r="D135" s="4"/>
    </row>
    <row r="136" spans="1:4" ht="12.75">
      <c r="A136" s="4"/>
      <c r="D136" s="4"/>
    </row>
    <row r="137" spans="1:4" ht="12.75">
      <c r="A137" s="4"/>
      <c r="D137" s="4"/>
    </row>
    <row r="138" spans="1:4" ht="12.75">
      <c r="A138" s="4"/>
      <c r="D138" s="4"/>
    </row>
    <row r="139" spans="1:4" ht="12.75">
      <c r="A139" s="4"/>
      <c r="D139" s="4"/>
    </row>
    <row r="140" spans="1:4" ht="12.75">
      <c r="A140" s="4"/>
      <c r="D140" s="4"/>
    </row>
    <row r="141" spans="1:4" ht="12.75">
      <c r="A141" s="4"/>
      <c r="D141" s="4"/>
    </row>
    <row r="142" spans="1:4" ht="12.75">
      <c r="A142" s="4"/>
      <c r="D142" s="4"/>
    </row>
    <row r="143" spans="1:4" ht="12.75">
      <c r="A143" s="4"/>
      <c r="D143" s="4"/>
    </row>
    <row r="144" spans="1:4" ht="12.75">
      <c r="A144" s="4"/>
      <c r="D144" s="4"/>
    </row>
    <row r="145" spans="1:4" ht="12.75">
      <c r="A145" s="4"/>
      <c r="D145" s="4"/>
    </row>
    <row r="146" spans="1:4" ht="12.75">
      <c r="A146" s="4"/>
      <c r="D146" s="4"/>
    </row>
    <row r="147" spans="1:4" ht="12.75">
      <c r="A147" s="4"/>
      <c r="D147" s="4"/>
    </row>
    <row r="148" spans="1:4" ht="12.75">
      <c r="A148" s="4"/>
      <c r="D148" s="4"/>
    </row>
    <row r="149" spans="1:4" ht="12.75">
      <c r="A149" s="4"/>
      <c r="D149" s="4"/>
    </row>
    <row r="150" spans="1:4" ht="12.75">
      <c r="A150" s="4"/>
      <c r="D150" s="4"/>
    </row>
    <row r="151" spans="1:4" ht="12.75">
      <c r="A151" s="4"/>
      <c r="D151" s="4"/>
    </row>
    <row r="152" spans="1:4" ht="12.75">
      <c r="A152" s="4"/>
      <c r="D152" s="4"/>
    </row>
    <row r="153" spans="1:4" ht="12.75">
      <c r="A153" s="4"/>
      <c r="D153" s="4"/>
    </row>
    <row r="154" spans="1:4" ht="12.75">
      <c r="A154" s="4"/>
      <c r="D154" s="4"/>
    </row>
    <row r="155" spans="1:4" ht="12.75">
      <c r="A155" s="4"/>
      <c r="D155" s="4"/>
    </row>
    <row r="156" spans="1:4" ht="12.75">
      <c r="A156" s="4"/>
      <c r="D156" s="4"/>
    </row>
    <row r="157" spans="1:4" ht="12.75">
      <c r="A157" s="4"/>
      <c r="D157" s="4"/>
    </row>
    <row r="158" spans="1:4" ht="12.75">
      <c r="A158" s="4"/>
      <c r="D158" s="4"/>
    </row>
    <row r="159" spans="1:4" ht="12.75">
      <c r="A159" s="4"/>
      <c r="D159" s="4"/>
    </row>
    <row r="160" spans="1:4" ht="12.75">
      <c r="A160" s="4"/>
      <c r="D160" s="4"/>
    </row>
    <row r="161" spans="1:4" ht="12.75">
      <c r="A161" s="4"/>
      <c r="D161" s="4"/>
    </row>
    <row r="162" spans="1:4" ht="12.75">
      <c r="A162" s="4"/>
      <c r="D162" s="4"/>
    </row>
    <row r="163" spans="1:4" ht="12.75">
      <c r="A163" s="4"/>
      <c r="D163" s="4"/>
    </row>
    <row r="164" spans="1:4" ht="12.75">
      <c r="A164" s="4"/>
      <c r="D164" s="4"/>
    </row>
    <row r="165" spans="1:4" ht="12.75">
      <c r="A165" s="4"/>
      <c r="D165" s="4"/>
    </row>
    <row r="166" spans="1:4" ht="12.75">
      <c r="A166" s="4"/>
      <c r="D166" s="4"/>
    </row>
    <row r="167" spans="1:4" ht="12.75">
      <c r="A167" s="4"/>
      <c r="D167" s="4"/>
    </row>
    <row r="168" spans="1:4" ht="12.75">
      <c r="A168" s="4"/>
      <c r="D168" s="4"/>
    </row>
    <row r="169" spans="1:4" ht="12.75">
      <c r="A169" s="4"/>
      <c r="D169" s="4"/>
    </row>
    <row r="170" spans="1:4" ht="12.75">
      <c r="A170" s="4"/>
      <c r="D170" s="4"/>
    </row>
    <row r="171" spans="1:4" ht="12.75">
      <c r="A171" s="4"/>
      <c r="D171" s="4"/>
    </row>
    <row r="172" spans="1:4" ht="12.75">
      <c r="A172" s="4"/>
      <c r="D172" s="4"/>
    </row>
    <row r="173" spans="1:4" ht="12.75">
      <c r="A173" s="4"/>
      <c r="D173" s="4"/>
    </row>
    <row r="174" spans="1:4" ht="12.75">
      <c r="A174" s="4"/>
      <c r="D174" s="4"/>
    </row>
    <row r="175" spans="1:4" ht="12.75">
      <c r="A175" s="4"/>
      <c r="D175" s="4"/>
    </row>
    <row r="176" spans="1:4" ht="12.75">
      <c r="A176" s="4"/>
      <c r="D176" s="4"/>
    </row>
    <row r="177" spans="1:4" ht="12.75">
      <c r="A177" s="4"/>
      <c r="D177" s="4"/>
    </row>
    <row r="178" spans="1:4" ht="12.75">
      <c r="A178" s="4"/>
      <c r="D178" s="4"/>
    </row>
    <row r="179" spans="1:4" ht="12.75">
      <c r="A179" s="4"/>
      <c r="D179" s="4"/>
    </row>
    <row r="180" spans="1:4" ht="12.75">
      <c r="A180" s="4"/>
      <c r="D180" s="4"/>
    </row>
    <row r="181" spans="1:4" ht="12.75">
      <c r="A181" s="4"/>
      <c r="D181" s="4"/>
    </row>
    <row r="182" spans="1:4" ht="12.75">
      <c r="A182" s="4"/>
      <c r="D182" s="4"/>
    </row>
    <row r="183" spans="1:4" ht="12.75">
      <c r="A183" s="4"/>
      <c r="D183" s="4"/>
    </row>
    <row r="184" spans="1:4" ht="12.75">
      <c r="A184" s="4"/>
      <c r="D184" s="4"/>
    </row>
    <row r="185" spans="1:4" ht="12.75">
      <c r="A185" s="4"/>
      <c r="D185" s="4"/>
    </row>
    <row r="186" spans="1:4" ht="12.75">
      <c r="A186" s="4"/>
      <c r="D186" s="4"/>
    </row>
    <row r="187" spans="1:4" ht="12.75">
      <c r="A187" s="4"/>
      <c r="D187" s="4"/>
    </row>
    <row r="188" spans="1:4" ht="12.75">
      <c r="A188" s="4"/>
      <c r="D188" s="4"/>
    </row>
    <row r="189" spans="1:4" ht="12.75">
      <c r="A189" s="4"/>
      <c r="D189" s="4"/>
    </row>
    <row r="190" spans="1:4" ht="12.75">
      <c r="A190" s="4"/>
      <c r="D190" s="4"/>
    </row>
    <row r="191" spans="1:4" ht="12.75">
      <c r="A191" s="4"/>
      <c r="D191" s="4"/>
    </row>
    <row r="192" spans="1:4" ht="12.75">
      <c r="A192" s="4"/>
      <c r="D192" s="4"/>
    </row>
    <row r="193" spans="1:4" ht="12.75">
      <c r="A193" s="4"/>
      <c r="D193" s="4"/>
    </row>
    <row r="194" spans="1:4" ht="12.75">
      <c r="A194" s="4"/>
      <c r="D194" s="4"/>
    </row>
    <row r="195" spans="1:4" ht="12.75">
      <c r="A195" s="4"/>
      <c r="D195" s="4"/>
    </row>
    <row r="196" spans="1:4" ht="12.75">
      <c r="A196" s="4"/>
      <c r="D196" s="4"/>
    </row>
    <row r="197" spans="1:4" ht="12.75">
      <c r="A197" s="4"/>
      <c r="D197" s="4"/>
    </row>
    <row r="198" spans="1:4" ht="12.75">
      <c r="A198" s="4"/>
      <c r="D198" s="4"/>
    </row>
    <row r="199" spans="1:4" ht="12.75">
      <c r="A199" s="4"/>
      <c r="D199" s="4"/>
    </row>
    <row r="200" spans="1:4" ht="12.75">
      <c r="A200" s="4"/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LACTALIS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fr05394</dc:creator>
  <cp:keywords/>
  <dc:description/>
  <cp:lastModifiedBy>fr05394</cp:lastModifiedBy>
  <dcterms:created xsi:type="dcterms:W3CDTF">2014-10-16T12:04:03Z</dcterms:created>
  <dcterms:modified xsi:type="dcterms:W3CDTF">2014-10-16T12:38:11Z</dcterms:modified>
  <cp:category/>
  <cp:version/>
  <cp:contentType/>
  <cp:contentStatus/>
</cp:coreProperties>
</file>