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715" windowHeight="10005" activeTab="0"/>
  </bookViews>
  <sheets>
    <sheet name="QCM" sheetId="1" r:id="rId1"/>
    <sheet name="Données" sheetId="2" r:id="rId2"/>
  </sheets>
  <definedNames>
    <definedName name="Libellé">'Données'!$C$2:$C$11</definedName>
    <definedName name="Lyon">'Données'!$B$15:$B$19</definedName>
    <definedName name="Pts_1">'Données'!$B$14:$C$19</definedName>
    <definedName name="Pts_10">'Données'!$T$14:$U$19</definedName>
    <definedName name="Pts_2">'Données'!$D$14:$E$19</definedName>
    <definedName name="Pts_3">'Données'!$F$14:$G$19</definedName>
    <definedName name="Pts_4">'Données'!$H$14:$I$19</definedName>
    <definedName name="Pts_5">'Données'!$J$14:$K$19</definedName>
    <definedName name="Pts_6">'Données'!$L$14:$M$19</definedName>
    <definedName name="Pts_7">'Données'!$N$14:$O$19</definedName>
    <definedName name="Pts_8">'Données'!$P$14:$Q$19</definedName>
    <definedName name="Pts_9">'Données'!$R$14:$S$19</definedName>
    <definedName name="Quest1">'Données'!$B$14:$B$19</definedName>
    <definedName name="Quest10">'Données'!$T$14:$T$19</definedName>
    <definedName name="Quest2">'Données'!$D$14:$D$19</definedName>
    <definedName name="Quest3">'Données'!$F$14:$F$19</definedName>
    <definedName name="Quest4">'Données'!$H$14:$H$19</definedName>
    <definedName name="Quest5">'Données'!$J$14:$J$19</definedName>
    <definedName name="Quest6">'Données'!$L$14:$L$19</definedName>
    <definedName name="Quest7">'Données'!$N$14:$N$19</definedName>
    <definedName name="Quest8">'Données'!$P$14:$P$19</definedName>
    <definedName name="Quest9">'Données'!$R$14:$R$19</definedName>
    <definedName name="Question">'Données'!$B$2:$C$11</definedName>
    <definedName name="RéfQ">'Données'!$B$2:$B$11</definedName>
  </definedNames>
  <calcPr fullCalcOnLoad="1"/>
</workbook>
</file>

<file path=xl/sharedStrings.xml><?xml version="1.0" encoding="utf-8"?>
<sst xmlns="http://schemas.openxmlformats.org/spreadsheetml/2006/main" count="127" uniqueCount="83">
  <si>
    <t>Questions du QCM</t>
  </si>
  <si>
    <t>Réponses</t>
  </si>
  <si>
    <t>Pts</t>
  </si>
  <si>
    <t>Lyon</t>
  </si>
  <si>
    <t>Marseille</t>
  </si>
  <si>
    <t>Paris</t>
  </si>
  <si>
    <t>Tulle</t>
  </si>
  <si>
    <t>Léningrad</t>
  </si>
  <si>
    <t>Moscou</t>
  </si>
  <si>
    <t>Berne</t>
  </si>
  <si>
    <t>Lausanne</t>
  </si>
  <si>
    <t>Genève</t>
  </si>
  <si>
    <t>Lusaka</t>
  </si>
  <si>
    <t>Kabwe</t>
  </si>
  <si>
    <t>Mongu</t>
  </si>
  <si>
    <t>Kasama</t>
  </si>
  <si>
    <t>Chipata</t>
  </si>
  <si>
    <t>Andorre-la-Vieille</t>
  </si>
  <si>
    <t>Urgell</t>
  </si>
  <si>
    <t>Envalira</t>
  </si>
  <si>
    <t>Ordino</t>
  </si>
  <si>
    <t>La Massana</t>
  </si>
  <si>
    <t>Zurich</t>
  </si>
  <si>
    <t>Bâle</t>
  </si>
  <si>
    <t>Kiev</t>
  </si>
  <si>
    <t>Perm</t>
  </si>
  <si>
    <t>Omsk</t>
  </si>
  <si>
    <t>Innsbruck</t>
  </si>
  <si>
    <t>Kariba</t>
  </si>
  <si>
    <t>Vicdessos</t>
  </si>
  <si>
    <t>Arrose Lyon</t>
  </si>
  <si>
    <t>Arrose Strasbourg</t>
  </si>
  <si>
    <t>Arrose Madrid</t>
  </si>
  <si>
    <t>Arrose Lisbonne</t>
  </si>
  <si>
    <t>Rhône</t>
  </si>
  <si>
    <t>Saône</t>
  </si>
  <si>
    <t>Isère</t>
  </si>
  <si>
    <t>Loire</t>
  </si>
  <si>
    <t>Rhin</t>
  </si>
  <si>
    <t>Douro</t>
  </si>
  <si>
    <t>Tigre</t>
  </si>
  <si>
    <t>Tibre</t>
  </si>
  <si>
    <t>Amour</t>
  </si>
  <si>
    <t>Tage</t>
  </si>
  <si>
    <t>Minho</t>
  </si>
  <si>
    <t>Manzanares</t>
  </si>
  <si>
    <t>Ebre</t>
  </si>
  <si>
    <t>Ill</t>
  </si>
  <si>
    <t>Elbe</t>
  </si>
  <si>
    <t>Mékong</t>
  </si>
  <si>
    <t>Arrose New Delhi</t>
  </si>
  <si>
    <t>Gange</t>
  </si>
  <si>
    <t>Yamuna</t>
  </si>
  <si>
    <t>Godavari</t>
  </si>
  <si>
    <t>Quest1</t>
  </si>
  <si>
    <t>Questions</t>
  </si>
  <si>
    <t>Capitale de la France</t>
  </si>
  <si>
    <t>Capitale de la Russie</t>
  </si>
  <si>
    <t>Capitale de la Suisse</t>
  </si>
  <si>
    <t>Capitale de la Zambie</t>
  </si>
  <si>
    <t>Capitale d'Andorre</t>
  </si>
  <si>
    <t>Quest2</t>
  </si>
  <si>
    <t>Quest3</t>
  </si>
  <si>
    <t>Quest4</t>
  </si>
  <si>
    <t>Quest5</t>
  </si>
  <si>
    <t>Quest6</t>
  </si>
  <si>
    <t>Quest7</t>
  </si>
  <si>
    <t>Quest8</t>
  </si>
  <si>
    <t>Quest9</t>
  </si>
  <si>
    <t>Quest10</t>
  </si>
  <si>
    <t>Ré1</t>
  </si>
  <si>
    <t>Ré2</t>
  </si>
  <si>
    <t>Ré3</t>
  </si>
  <si>
    <t>Ré4</t>
  </si>
  <si>
    <t>Ré5</t>
  </si>
  <si>
    <t>Ré6</t>
  </si>
  <si>
    <t>Ré7</t>
  </si>
  <si>
    <t>Ré8</t>
  </si>
  <si>
    <t>Ré9</t>
  </si>
  <si>
    <t>Ré10</t>
  </si>
  <si>
    <t>?</t>
  </si>
  <si>
    <t>/90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</si>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</sst>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Arial Narrow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Arial Narrow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39" fillId="11" borderId="12" xfId="0" applyFont="1" applyFill="1" applyBorder="1" applyAlignment="1">
      <alignment horizontal="center"/>
    </xf>
    <xf numFmtId="0" fontId="43" fillId="11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9" fillId="11" borderId="17" xfId="0" applyFont="1" applyFill="1" applyBorder="1" applyAlignment="1">
      <alignment horizontal="center"/>
    </xf>
    <xf numFmtId="0" fontId="43" fillId="11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34" borderId="11" xfId="0" applyFont="1" applyFill="1" applyBorder="1" applyAlignment="1" quotePrefix="1">
      <alignment horizontal="center"/>
    </xf>
    <xf numFmtId="0" fontId="44" fillId="0" borderId="0" xfId="0" applyFont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4" fillId="0" borderId="0" xfId="0" applyFont="1" applyAlignment="1" quotePrefix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6" xfId="0" applyFont="1" applyFill="1" applyBorder="1" applyAlignment="1">
      <alignment/>
    </xf>
    <xf numFmtId="0" fontId="46" fillId="5" borderId="26" xfId="0" applyFont="1" applyFill="1" applyBorder="1" applyAlignment="1">
      <alignment/>
    </xf>
    <xf numFmtId="0" fontId="0" fillId="13" borderId="28" xfId="0" applyFill="1" applyBorder="1" applyAlignment="1">
      <alignment/>
    </xf>
    <xf numFmtId="0" fontId="0" fillId="13" borderId="29" xfId="0" applyFill="1" applyBorder="1" applyAlignment="1">
      <alignment/>
    </xf>
    <xf numFmtId="0" fontId="0" fillId="13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20" fontId="39" fillId="19" borderId="37" xfId="0" applyNumberFormat="1" applyFont="1" applyFill="1" applyBorder="1" applyAlignment="1">
      <alignment horizontal="centerContinuous"/>
    </xf>
    <xf numFmtId="20" fontId="39" fillId="19" borderId="38" xfId="0" applyNumberFormat="1" applyFont="1" applyFill="1" applyBorder="1" applyAlignment="1">
      <alignment horizontal="centerContinuous"/>
    </xf>
    <xf numFmtId="0" fontId="0" fillId="19" borderId="39" xfId="0" applyFill="1" applyBorder="1" applyAlignment="1">
      <alignment/>
    </xf>
    <xf numFmtId="0" fontId="47" fillId="7" borderId="31" xfId="0" applyFont="1" applyFill="1" applyBorder="1" applyAlignment="1">
      <alignment/>
    </xf>
    <xf numFmtId="0" fontId="47" fillId="7" borderId="33" xfId="0" applyFont="1" applyFill="1" applyBorder="1" applyAlignment="1">
      <alignment/>
    </xf>
    <xf numFmtId="0" fontId="47" fillId="7" borderId="35" xfId="0" applyFont="1" applyFill="1" applyBorder="1" applyAlignment="1">
      <alignment/>
    </xf>
    <xf numFmtId="0" fontId="45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1" max="1" width="10.8515625" style="3" customWidth="1"/>
    <col min="2" max="2" width="23.28125" style="0" customWidth="1"/>
    <col min="3" max="3" width="3.57421875" style="0" customWidth="1"/>
    <col min="4" max="4" width="17.7109375" style="0" customWidth="1"/>
    <col min="5" max="5" width="3.57421875" style="0" customWidth="1"/>
    <col min="6" max="6" width="7.140625" style="0" customWidth="1"/>
    <col min="7" max="7" width="5.28125" style="0" customWidth="1"/>
  </cols>
  <sheetData>
    <row r="2" spans="1:6" ht="18.75">
      <c r="A2" s="7" t="s">
        <v>0</v>
      </c>
      <c r="B2" s="6"/>
      <c r="D2" s="4" t="s">
        <v>1</v>
      </c>
      <c r="E2" s="2"/>
      <c r="F2" s="4" t="s">
        <v>2</v>
      </c>
    </row>
    <row r="3" ht="15.75" thickBot="1"/>
    <row r="4" spans="1:6" ht="16.5" thickBot="1">
      <c r="A4" s="4" t="s">
        <v>54</v>
      </c>
      <c r="B4" s="1" t="str">
        <f>VLOOKUP(A4,Question,2,0)</f>
        <v>Capitale de la France</v>
      </c>
      <c r="C4" t="s">
        <v>80</v>
      </c>
      <c r="D4" s="5" t="s">
        <v>5</v>
      </c>
      <c r="F4" s="18">
        <f ca="1">VLOOKUP(D4,INDIRECT("pts_"&amp;MID(A4,6,2)),2,0)</f>
        <v>9</v>
      </c>
    </row>
    <row r="5" ht="16.5" thickBot="1">
      <c r="F5" s="19"/>
    </row>
    <row r="6" spans="1:6" ht="16.5" thickBot="1">
      <c r="A6" s="4" t="s">
        <v>61</v>
      </c>
      <c r="B6" s="1" t="str">
        <f>VLOOKUP(A6,Question,2,0)</f>
        <v>Capitale de la Russie</v>
      </c>
      <c r="C6" t="s">
        <v>80</v>
      </c>
      <c r="D6" s="5" t="s">
        <v>7</v>
      </c>
      <c r="F6" s="18">
        <f ca="1">VLOOKUP(D6,INDIRECT("pts_"&amp;MID(A6,6,2)),2,0)</f>
        <v>1</v>
      </c>
    </row>
    <row r="7" ht="16.5" thickBot="1">
      <c r="F7" s="19"/>
    </row>
    <row r="8" spans="1:6" ht="16.5" thickBot="1">
      <c r="A8" s="4" t="s">
        <v>62</v>
      </c>
      <c r="B8" s="1" t="str">
        <f>VLOOKUP(A8,Question,2,0)</f>
        <v>Capitale de la Suisse</v>
      </c>
      <c r="C8" t="s">
        <v>80</v>
      </c>
      <c r="D8" s="5" t="s">
        <v>22</v>
      </c>
      <c r="F8" s="18">
        <f ca="1">VLOOKUP(D8,INDIRECT("pts_"&amp;MID(A8,6,2)),2,0)</f>
        <v>1</v>
      </c>
    </row>
    <row r="9" ht="16.5" thickBot="1">
      <c r="F9" s="19"/>
    </row>
    <row r="10" spans="1:6" ht="16.5" thickBot="1">
      <c r="A10" s="4" t="s">
        <v>63</v>
      </c>
      <c r="B10" s="1" t="str">
        <f>VLOOKUP(A10,Question,2,0)</f>
        <v>Capitale de la Zambie</v>
      </c>
      <c r="C10" t="s">
        <v>80</v>
      </c>
      <c r="D10" s="5" t="s">
        <v>14</v>
      </c>
      <c r="F10" s="18">
        <f ca="1">VLOOKUP(D10,INDIRECT("pts_"&amp;MID(A10,6,2)),2,0)</f>
        <v>1</v>
      </c>
    </row>
    <row r="11" ht="16.5" thickBot="1">
      <c r="F11" s="19"/>
    </row>
    <row r="12" spans="1:6" ht="16.5" thickBot="1">
      <c r="A12" s="4" t="s">
        <v>64</v>
      </c>
      <c r="B12" s="1" t="str">
        <f>VLOOKUP(A12,Question,2,0)</f>
        <v>Capitale d'Andorre</v>
      </c>
      <c r="C12" t="s">
        <v>80</v>
      </c>
      <c r="D12" s="5" t="s">
        <v>17</v>
      </c>
      <c r="F12" s="18">
        <f ca="1">VLOOKUP(D12,INDIRECT("pts_"&amp;MID(A12,6,2)),2,0)</f>
        <v>9</v>
      </c>
    </row>
    <row r="13" ht="16.5" thickBot="1">
      <c r="F13" s="19"/>
    </row>
    <row r="14" spans="1:6" ht="16.5" thickBot="1">
      <c r="A14" s="4" t="s">
        <v>65</v>
      </c>
      <c r="B14" s="1" t="str">
        <f>VLOOKUP(A14,Question,2,0)</f>
        <v>Arrose Lyon</v>
      </c>
      <c r="C14" t="s">
        <v>80</v>
      </c>
      <c r="D14" s="5" t="s">
        <v>35</v>
      </c>
      <c r="F14" s="18">
        <f ca="1">VLOOKUP(D14,INDIRECT("pts_"&amp;MID(A14,6,2)),2,0)</f>
        <v>9</v>
      </c>
    </row>
    <row r="15" ht="16.5" thickBot="1">
      <c r="F15" s="19"/>
    </row>
    <row r="16" spans="1:6" ht="16.5" thickBot="1">
      <c r="A16" s="4" t="s">
        <v>66</v>
      </c>
      <c r="B16" s="1" t="str">
        <f>VLOOKUP(A16,Question,2,0)</f>
        <v>Arrose Strasbourg</v>
      </c>
      <c r="C16" t="s">
        <v>80</v>
      </c>
      <c r="D16" s="5" t="s">
        <v>47</v>
      </c>
      <c r="F16" s="18">
        <f ca="1">VLOOKUP(D16,INDIRECT("pts_"&amp;MID(A16,6,2)),2,0)</f>
        <v>9</v>
      </c>
    </row>
    <row r="17" ht="16.5" thickBot="1">
      <c r="F17" s="19"/>
    </row>
    <row r="18" spans="1:6" ht="16.5" thickBot="1">
      <c r="A18" s="4" t="s">
        <v>67</v>
      </c>
      <c r="B18" s="1" t="str">
        <f>VLOOKUP(A18,Question,2,0)</f>
        <v>Arrose Madrid</v>
      </c>
      <c r="C18" t="s">
        <v>80</v>
      </c>
      <c r="D18" s="5" t="s">
        <v>46</v>
      </c>
      <c r="F18" s="18">
        <f ca="1">VLOOKUP(D18,INDIRECT("pts_"&amp;MID(A18,6,2)),2,0)</f>
        <v>1</v>
      </c>
    </row>
    <row r="19" ht="16.5" thickBot="1">
      <c r="F19" s="19"/>
    </row>
    <row r="20" spans="1:6" ht="16.5" thickBot="1">
      <c r="A20" s="4" t="s">
        <v>68</v>
      </c>
      <c r="B20" s="1" t="str">
        <f>VLOOKUP(A20,Question,2,0)</f>
        <v>Arrose Lisbonne</v>
      </c>
      <c r="C20" t="s">
        <v>80</v>
      </c>
      <c r="D20" s="5" t="s">
        <v>44</v>
      </c>
      <c r="F20" s="18">
        <f ca="1">VLOOKUP(D20,INDIRECT("pts_"&amp;MID(A20,6,2)),2,0)</f>
        <v>1</v>
      </c>
    </row>
    <row r="21" ht="16.5" thickBot="1">
      <c r="F21" s="19"/>
    </row>
    <row r="22" spans="1:6" ht="16.5" thickBot="1">
      <c r="A22" s="4" t="s">
        <v>69</v>
      </c>
      <c r="B22" s="1" t="str">
        <f>VLOOKUP(A22,Question,2,0)</f>
        <v>Arrose New Delhi</v>
      </c>
      <c r="C22" t="s">
        <v>80</v>
      </c>
      <c r="D22" s="5" t="s">
        <v>49</v>
      </c>
      <c r="F22" s="18">
        <f ca="1">VLOOKUP(D22,INDIRECT("pts_"&amp;MID(A22,6,2)),2,0)</f>
        <v>0</v>
      </c>
    </row>
    <row r="23" ht="16.5" thickBot="1">
      <c r="F23" s="19"/>
    </row>
    <row r="24" spans="4:7" ht="19.5" thickBot="1">
      <c r="D24" s="45" t="s">
        <v>82</v>
      </c>
      <c r="F24" s="20">
        <f>SUM(F4:F22)</f>
        <v>41</v>
      </c>
      <c r="G24" s="21" t="s">
        <v>81</v>
      </c>
    </row>
  </sheetData>
  <sheetProtection/>
  <dataValidations count="1">
    <dataValidation type="list" allowBlank="1" showInputMessage="1" showErrorMessage="1" sqref="D4 D6 D8 D10 D12 D14 D16 D18 D20 D22">
      <formula1>INDIRECT(A4)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9"/>
  <sheetViews>
    <sheetView showGridLines="0" zoomScalePageLayoutView="0" workbookViewId="0" topLeftCell="A1">
      <selection activeCell="M8" sqref="M8"/>
    </sheetView>
  </sheetViews>
  <sheetFormatPr defaultColWidth="11.421875" defaultRowHeight="15"/>
  <cols>
    <col min="1" max="1" width="2.57421875" style="0" customWidth="1"/>
    <col min="2" max="2" width="10.7109375" style="0" customWidth="1"/>
    <col min="3" max="3" width="3.421875" style="0" customWidth="1"/>
    <col min="4" max="4" width="10.7109375" style="0" customWidth="1"/>
    <col min="5" max="5" width="3.421875" style="0" customWidth="1"/>
    <col min="7" max="7" width="3.421875" style="0" customWidth="1"/>
    <col min="8" max="8" width="10.7109375" style="0" customWidth="1"/>
    <col min="9" max="9" width="3.421875" style="0" customWidth="1"/>
    <col min="10" max="10" width="12.8515625" style="0" customWidth="1"/>
    <col min="11" max="11" width="3.421875" style="0" customWidth="1"/>
    <col min="12" max="12" width="10.7109375" style="0" customWidth="1"/>
    <col min="13" max="13" width="3.421875" style="0" customWidth="1"/>
    <col min="14" max="14" width="10.7109375" style="0" customWidth="1"/>
    <col min="15" max="15" width="3.421875" style="0" customWidth="1"/>
    <col min="17" max="17" width="3.421875" style="0" customWidth="1"/>
    <col min="18" max="18" width="10.7109375" style="0" customWidth="1"/>
    <col min="19" max="19" width="3.421875" style="0" customWidth="1"/>
    <col min="20" max="20" width="10.7109375" style="0" customWidth="1"/>
    <col min="21" max="21" width="4.00390625" style="0" customWidth="1"/>
  </cols>
  <sheetData>
    <row r="1" spans="2:6" ht="15.75" thickBot="1">
      <c r="B1" s="39" t="s">
        <v>55</v>
      </c>
      <c r="C1" s="40"/>
      <c r="D1" s="40"/>
      <c r="E1" s="40"/>
      <c r="F1" s="41"/>
    </row>
    <row r="2" spans="2:6" ht="15">
      <c r="B2" s="30" t="s">
        <v>54</v>
      </c>
      <c r="C2" s="42" t="s">
        <v>56</v>
      </c>
      <c r="D2" s="33"/>
      <c r="E2" s="33"/>
      <c r="F2" s="34"/>
    </row>
    <row r="3" spans="2:6" ht="15">
      <c r="B3" s="31" t="s">
        <v>61</v>
      </c>
      <c r="C3" s="43" t="s">
        <v>57</v>
      </c>
      <c r="D3" s="35"/>
      <c r="E3" s="35"/>
      <c r="F3" s="36"/>
    </row>
    <row r="4" spans="2:6" ht="15">
      <c r="B4" s="31" t="s">
        <v>62</v>
      </c>
      <c r="C4" s="43" t="s">
        <v>58</v>
      </c>
      <c r="D4" s="35"/>
      <c r="E4" s="35"/>
      <c r="F4" s="36"/>
    </row>
    <row r="5" spans="2:6" ht="15">
      <c r="B5" s="31" t="s">
        <v>63</v>
      </c>
      <c r="C5" s="43" t="s">
        <v>59</v>
      </c>
      <c r="D5" s="35"/>
      <c r="E5" s="35"/>
      <c r="F5" s="36"/>
    </row>
    <row r="6" spans="2:6" ht="15">
      <c r="B6" s="31" t="s">
        <v>64</v>
      </c>
      <c r="C6" s="43" t="s">
        <v>60</v>
      </c>
      <c r="D6" s="35"/>
      <c r="E6" s="35"/>
      <c r="F6" s="36"/>
    </row>
    <row r="7" spans="2:6" ht="15">
      <c r="B7" s="31" t="s">
        <v>65</v>
      </c>
      <c r="C7" s="43" t="s">
        <v>30</v>
      </c>
      <c r="D7" s="35"/>
      <c r="E7" s="35"/>
      <c r="F7" s="36"/>
    </row>
    <row r="8" spans="2:6" ht="15">
      <c r="B8" s="31" t="s">
        <v>66</v>
      </c>
      <c r="C8" s="43" t="s">
        <v>31</v>
      </c>
      <c r="D8" s="35"/>
      <c r="E8" s="35"/>
      <c r="F8" s="36"/>
    </row>
    <row r="9" spans="2:6" ht="15">
      <c r="B9" s="31" t="s">
        <v>67</v>
      </c>
      <c r="C9" s="43" t="s">
        <v>32</v>
      </c>
      <c r="D9" s="35"/>
      <c r="E9" s="35"/>
      <c r="F9" s="36"/>
    </row>
    <row r="10" spans="2:6" ht="15">
      <c r="B10" s="31" t="s">
        <v>68</v>
      </c>
      <c r="C10" s="43" t="s">
        <v>33</v>
      </c>
      <c r="D10" s="35"/>
      <c r="E10" s="35"/>
      <c r="F10" s="36"/>
    </row>
    <row r="11" spans="2:6" ht="15.75" thickBot="1">
      <c r="B11" s="32" t="s">
        <v>69</v>
      </c>
      <c r="C11" s="44" t="s">
        <v>50</v>
      </c>
      <c r="D11" s="37"/>
      <c r="E11" s="37"/>
      <c r="F11" s="38"/>
    </row>
    <row r="12" ht="15.75" thickBot="1"/>
    <row r="13" spans="2:21" ht="15.75" thickBot="1">
      <c r="B13" s="8" t="s">
        <v>54</v>
      </c>
      <c r="C13" s="9" t="s">
        <v>70</v>
      </c>
      <c r="D13" s="13" t="s">
        <v>61</v>
      </c>
      <c r="E13" s="9" t="s">
        <v>71</v>
      </c>
      <c r="F13" s="13" t="s">
        <v>62</v>
      </c>
      <c r="G13" s="9" t="s">
        <v>72</v>
      </c>
      <c r="H13" s="13" t="s">
        <v>63</v>
      </c>
      <c r="I13" s="9" t="s">
        <v>73</v>
      </c>
      <c r="J13" s="13" t="s">
        <v>64</v>
      </c>
      <c r="K13" s="9" t="s">
        <v>74</v>
      </c>
      <c r="L13" s="13" t="s">
        <v>65</v>
      </c>
      <c r="M13" s="9" t="s">
        <v>75</v>
      </c>
      <c r="N13" s="13" t="s">
        <v>66</v>
      </c>
      <c r="O13" s="9" t="s">
        <v>76</v>
      </c>
      <c r="P13" s="13" t="s">
        <v>67</v>
      </c>
      <c r="Q13" s="9" t="s">
        <v>77</v>
      </c>
      <c r="R13" s="13" t="s">
        <v>68</v>
      </c>
      <c r="S13" s="9" t="s">
        <v>78</v>
      </c>
      <c r="T13" s="13" t="s">
        <v>69</v>
      </c>
      <c r="U13" s="14" t="s">
        <v>79</v>
      </c>
    </row>
    <row r="14" spans="2:21" ht="15">
      <c r="B14" s="22" t="s">
        <v>3</v>
      </c>
      <c r="C14" s="10">
        <v>1</v>
      </c>
      <c r="D14" s="25" t="s">
        <v>26</v>
      </c>
      <c r="E14" s="10">
        <v>1</v>
      </c>
      <c r="F14" s="25" t="s">
        <v>9</v>
      </c>
      <c r="G14" s="10">
        <v>9</v>
      </c>
      <c r="H14" s="25" t="s">
        <v>12</v>
      </c>
      <c r="I14" s="10">
        <v>9</v>
      </c>
      <c r="J14" s="25" t="s">
        <v>18</v>
      </c>
      <c r="K14" s="10">
        <v>1</v>
      </c>
      <c r="L14" s="25" t="s">
        <v>34</v>
      </c>
      <c r="M14" s="10">
        <v>9</v>
      </c>
      <c r="N14" s="25" t="s">
        <v>37</v>
      </c>
      <c r="O14" s="10">
        <v>1</v>
      </c>
      <c r="P14" s="25" t="s">
        <v>39</v>
      </c>
      <c r="Q14" s="10">
        <v>1</v>
      </c>
      <c r="R14" s="25" t="s">
        <v>39</v>
      </c>
      <c r="S14" s="10">
        <v>1</v>
      </c>
      <c r="T14" s="25" t="s">
        <v>42</v>
      </c>
      <c r="U14" s="15">
        <v>0</v>
      </c>
    </row>
    <row r="15" spans="2:21" ht="15">
      <c r="B15" s="23" t="s">
        <v>4</v>
      </c>
      <c r="C15" s="11">
        <v>1</v>
      </c>
      <c r="D15" s="26" t="s">
        <v>7</v>
      </c>
      <c r="E15" s="11">
        <v>1</v>
      </c>
      <c r="F15" s="26" t="s">
        <v>10</v>
      </c>
      <c r="G15" s="11">
        <v>1</v>
      </c>
      <c r="H15" s="26" t="s">
        <v>13</v>
      </c>
      <c r="I15" s="11">
        <v>1</v>
      </c>
      <c r="J15" s="29" t="s">
        <v>17</v>
      </c>
      <c r="K15" s="11">
        <v>9</v>
      </c>
      <c r="L15" s="26" t="s">
        <v>35</v>
      </c>
      <c r="M15" s="11">
        <v>9</v>
      </c>
      <c r="N15" s="26" t="s">
        <v>38</v>
      </c>
      <c r="O15" s="11">
        <v>9</v>
      </c>
      <c r="P15" s="26" t="s">
        <v>40</v>
      </c>
      <c r="Q15" s="11">
        <v>0</v>
      </c>
      <c r="R15" s="26" t="s">
        <v>40</v>
      </c>
      <c r="S15" s="11">
        <v>0</v>
      </c>
      <c r="T15" s="26" t="s">
        <v>49</v>
      </c>
      <c r="U15" s="16">
        <v>0</v>
      </c>
    </row>
    <row r="16" spans="2:21" ht="15">
      <c r="B16" s="23" t="s">
        <v>5</v>
      </c>
      <c r="C16" s="11">
        <v>9</v>
      </c>
      <c r="D16" s="26" t="s">
        <v>24</v>
      </c>
      <c r="E16" s="11">
        <v>0</v>
      </c>
      <c r="F16" s="26" t="s">
        <v>27</v>
      </c>
      <c r="G16" s="11">
        <v>0</v>
      </c>
      <c r="H16" s="26" t="s">
        <v>14</v>
      </c>
      <c r="I16" s="11">
        <v>1</v>
      </c>
      <c r="J16" s="26" t="s">
        <v>19</v>
      </c>
      <c r="K16" s="11">
        <v>1</v>
      </c>
      <c r="L16" s="26" t="s">
        <v>36</v>
      </c>
      <c r="M16" s="11">
        <v>1</v>
      </c>
      <c r="N16" s="26" t="s">
        <v>35</v>
      </c>
      <c r="O16" s="11">
        <v>1</v>
      </c>
      <c r="P16" s="26" t="s">
        <v>46</v>
      </c>
      <c r="Q16" s="11">
        <v>1</v>
      </c>
      <c r="R16" s="26" t="s">
        <v>41</v>
      </c>
      <c r="S16" s="11">
        <v>0</v>
      </c>
      <c r="T16" s="28" t="s">
        <v>52</v>
      </c>
      <c r="U16" s="16">
        <v>9</v>
      </c>
    </row>
    <row r="17" spans="2:21" ht="15">
      <c r="B17" s="23" t="s">
        <v>6</v>
      </c>
      <c r="C17" s="11">
        <v>1</v>
      </c>
      <c r="D17" s="26" t="s">
        <v>8</v>
      </c>
      <c r="E17" s="11">
        <v>9</v>
      </c>
      <c r="F17" s="26" t="s">
        <v>11</v>
      </c>
      <c r="G17" s="11">
        <v>1</v>
      </c>
      <c r="H17" s="26" t="s">
        <v>15</v>
      </c>
      <c r="I17" s="11">
        <v>1</v>
      </c>
      <c r="J17" s="26" t="s">
        <v>20</v>
      </c>
      <c r="K17" s="11">
        <v>1</v>
      </c>
      <c r="L17" s="26"/>
      <c r="M17" s="11"/>
      <c r="N17" s="26" t="s">
        <v>47</v>
      </c>
      <c r="O17" s="11">
        <v>9</v>
      </c>
      <c r="P17" s="26" t="s">
        <v>45</v>
      </c>
      <c r="Q17" s="11">
        <v>9</v>
      </c>
      <c r="R17" s="26" t="s">
        <v>43</v>
      </c>
      <c r="S17" s="11">
        <v>9</v>
      </c>
      <c r="T17" s="26" t="s">
        <v>53</v>
      </c>
      <c r="U17" s="16">
        <v>1</v>
      </c>
    </row>
    <row r="18" spans="2:21" ht="15">
      <c r="B18" s="23" t="s">
        <v>11</v>
      </c>
      <c r="C18" s="11">
        <v>0</v>
      </c>
      <c r="D18" s="26" t="s">
        <v>25</v>
      </c>
      <c r="E18" s="11">
        <v>1</v>
      </c>
      <c r="F18" s="26" t="s">
        <v>22</v>
      </c>
      <c r="G18" s="11">
        <v>1</v>
      </c>
      <c r="H18" s="26" t="s">
        <v>16</v>
      </c>
      <c r="I18" s="11">
        <v>1</v>
      </c>
      <c r="J18" s="26" t="s">
        <v>29</v>
      </c>
      <c r="K18" s="11">
        <v>0</v>
      </c>
      <c r="L18" s="26"/>
      <c r="M18" s="11"/>
      <c r="N18" s="26" t="s">
        <v>48</v>
      </c>
      <c r="O18" s="11">
        <v>0</v>
      </c>
      <c r="P18" s="26" t="s">
        <v>43</v>
      </c>
      <c r="Q18" s="11">
        <v>1</v>
      </c>
      <c r="R18" s="26" t="s">
        <v>44</v>
      </c>
      <c r="S18" s="11">
        <v>1</v>
      </c>
      <c r="T18" s="26" t="s">
        <v>51</v>
      </c>
      <c r="U18" s="16">
        <v>1</v>
      </c>
    </row>
    <row r="19" spans="2:21" ht="15.75" thickBot="1">
      <c r="B19" s="24"/>
      <c r="C19" s="12"/>
      <c r="D19" s="27"/>
      <c r="E19" s="12"/>
      <c r="F19" s="27" t="s">
        <v>23</v>
      </c>
      <c r="G19" s="12">
        <v>1</v>
      </c>
      <c r="H19" s="27" t="s">
        <v>28</v>
      </c>
      <c r="I19" s="12">
        <v>0</v>
      </c>
      <c r="J19" s="27" t="s">
        <v>21</v>
      </c>
      <c r="K19" s="12">
        <v>1</v>
      </c>
      <c r="L19" s="27"/>
      <c r="M19" s="12"/>
      <c r="N19" s="27"/>
      <c r="O19" s="12"/>
      <c r="P19" s="27"/>
      <c r="Q19" s="12"/>
      <c r="R19" s="27"/>
      <c r="S19" s="12"/>
      <c r="T19" s="27"/>
      <c r="U19" s="1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2014-03-21T22:44:53Z</dcterms:created>
  <dcterms:modified xsi:type="dcterms:W3CDTF">2014-03-22T01:18:47Z</dcterms:modified>
  <cp:category/>
  <cp:version/>
  <cp:contentType/>
  <cp:contentStatus/>
</cp:coreProperties>
</file>